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<sst xmlns="http://schemas.openxmlformats.org/spreadsheetml/2006/main" count="58" uniqueCount="41">
  <si>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JANEIRO/2019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</si>
  <si>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</si>
  <si>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</si>
  <si>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</si>
  <si>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</si>
  <si>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</si>
  <si>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</si>
  <si>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</si>
  <si>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</si>
  <si>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</si>
  <si>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</si>
  <si>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</si>
  <si>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</si>
  <si>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</si>
  <si>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</si>
  <si>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</si>
  <si>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</si>
  <si>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</si>
  <si>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</si>
  <si>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</si>
  <si>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</si>
  <si>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</si>
  <si>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</si>
  <si>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</si>
  <si>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</si>
  <si>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</si>
  <si>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</si>
  <si>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</si>
  <si>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</si>
  <si>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</si>
  <si>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15/02/2019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</si>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</sst>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0"/>
  <sheetViews>
    <sheetView tabSelected="1" zoomScale="73" zoomScaleNormal="73" zoomScalePageLayoutView="0" workbookViewId="0" topLeftCell="A1">
      <pane xSplit="1" topLeftCell="B1" activePane="topRight" state="frozen"/>
      <selection pane="topLeft" activeCell="A28" sqref="A28"/>
      <selection pane="topRight" activeCell="A67" sqref="A67:A70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1550000</v>
      </c>
      <c r="C7" s="10">
        <v>87360</v>
      </c>
      <c r="D7" s="10">
        <v>0</v>
      </c>
      <c r="E7" s="10">
        <v>0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9900000</v>
      </c>
      <c r="C9" s="10">
        <v>5824338.15</v>
      </c>
      <c r="D9" s="10">
        <v>151954.14</v>
      </c>
      <c r="E9" s="10">
        <v>151954.14</v>
      </c>
    </row>
    <row r="10" spans="1:5" ht="25.5" customHeight="1">
      <c r="A10" s="9" t="s">
        <v>11</v>
      </c>
      <c r="B10" s="10">
        <v>172429000</v>
      </c>
      <c r="C10" s="10">
        <v>19994101.21</v>
      </c>
      <c r="D10" s="10">
        <v>19211535.61</v>
      </c>
      <c r="E10" s="10">
        <v>14376916.44</v>
      </c>
    </row>
    <row r="11" spans="1:5" ht="25.5" customHeight="1">
      <c r="A11" s="9" t="s">
        <v>12</v>
      </c>
      <c r="B11" s="10">
        <v>1550000</v>
      </c>
      <c r="C11" s="10">
        <v>1187108.46</v>
      </c>
      <c r="D11" s="10">
        <v>29739.2</v>
      </c>
      <c r="E11" s="10">
        <v>29739.2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33001000</v>
      </c>
      <c r="C13" s="10">
        <v>1958477.97</v>
      </c>
      <c r="D13" s="10">
        <v>1958477.97</v>
      </c>
      <c r="E13" s="10">
        <v>1958477.97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810000</v>
      </c>
      <c r="C18" s="10">
        <v>300000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219510000</v>
      </c>
      <c r="C19" s="12">
        <f>SUM(C7:C18)</f>
        <v>29351385.79</v>
      </c>
      <c r="D19" s="12">
        <f>SUM(D7:D18)</f>
        <v>21351706.919999998</v>
      </c>
      <c r="E19" s="12">
        <f>SUM(E7:E18)</f>
        <v>16517087.75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2">
        <f>SUM(B21:B23)</f>
        <v>1511000</v>
      </c>
      <c r="C24" s="12">
        <f>SUM(C21:C23)</f>
        <v>0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39606000</v>
      </c>
      <c r="C26" s="10">
        <v>3782046.04</v>
      </c>
      <c r="D26" s="10">
        <v>3782046.04</v>
      </c>
      <c r="E26" s="10">
        <v>2945943.34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41327000</v>
      </c>
      <c r="C29" s="12">
        <f>SUM(C26:C28)</f>
        <v>3782046.04</v>
      </c>
      <c r="D29" s="12">
        <f>SUM(D26:D28)</f>
        <v>3782046.04</v>
      </c>
      <c r="E29" s="12">
        <f>SUM(E26:E28)</f>
        <v>2945943.34</v>
      </c>
      <c r="G29" s="15"/>
    </row>
    <row r="30" spans="1:5" ht="18">
      <c r="A30" s="16" t="s">
        <v>28</v>
      </c>
      <c r="B30" s="17">
        <f>B29+B19+B24</f>
        <v>262348000</v>
      </c>
      <c r="C30" s="17">
        <f>C29+C19+C24</f>
        <v>33133431.83</v>
      </c>
      <c r="D30" s="17">
        <f>D29+D19+D24</f>
        <v>25133752.959999997</v>
      </c>
      <c r="E30" s="17">
        <f>E29+E19+E24</f>
        <v>19463031.09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3" ht="20.25">
      <c r="A63" s="2" t="s">
        <v>36</v>
      </c>
    </row>
    <row r="65" ht="14.25">
      <c r="A65" t="s">
        <v>37</v>
      </c>
    </row>
    <row r="67" ht="14.25">
      <c r="A67" s="28" t="s">
        <v>38</v>
      </c>
    </row>
    <row r="68" ht="14.25">
      <c r="A68" s="28" t="s">
        <v>39</v>
      </c>
    </row>
    <row r="69" ht="14.25">
      <c r="A69" s="29"/>
    </row>
    <row r="70" ht="15">
      <c r="A70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2019-09-30T13:07:36Z</dcterms:modified>
  <cp:category/>
  <cp:version/>
  <cp:contentType/>
  <cp:contentStatus/>
</cp:coreProperties>
</file>