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ceitas_proprias" sheetId="1" r:id="rId1"/>
  </sheets>
  <definedNames>
    <definedName name="_xlnm.Print_Area" localSheetId="0">'receitas_proprias'!$A$1:$O$53</definedName>
  </definedNames>
  <calcPr fullCalcOnLoad="1"/>
</workbook>
</file>

<file path=xl/sharedStrings.xml><?xml version="1.0" encoding="utf-8"?>
<sst xmlns="http://schemas.openxmlformats.org/spreadsheetml/2006/main" count="85" uniqueCount="46">
  <si>
    <t>MARÇO/2018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</si>
  <si>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</si>
  <si>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</si>
  <si>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</si>
  <si>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</si>
  <si>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</si>
  <si>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</si>
  <si>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</si>
  <si>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</si>
  <si>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</si>
  <si>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</si>
  <si>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</si>
  <si>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</si>
  <si>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</si>
  <si>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</si>
  <si>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</si>
  <si>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</si>
  <si>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</si>
  <si>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</si>
  <si>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</si>
  <si>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</si>
  <si>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</si>
  <si>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</si>
  <si>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</si>
  <si>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</si>
  <si>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</si>
  <si>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</si>
  <si>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</si>
  <si>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</si>
  <si>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</si>
  <si>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</si>
  <si>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</si>
  <si>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</si>
  <si>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</si>
  <si>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</si>
  <si>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</si>
  <si>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</si>
  <si>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</si>
  <si>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</si>
  <si>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</si>
  <si>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</si>
  <si>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>RECEITAS - PROVITA</t>
  </si>
  <si>
    <t xml:space="preserve">CRÉDITO ORÇAMENTÁRIO LIBERADO Repasse Legal Recebido </t>
  </si>
  <si>
    <t xml:space="preserve"> Fonte: DOF/Sistema AFI</t>
  </si>
  <si>
    <t xml:space="preserve"> Data da última atualização:  04/04/2018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</si>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</sst>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4" fontId="17" fillId="0" borderId="3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te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7419975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104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228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65" zoomScaleNormal="55" zoomScaleSheetLayoutView="65" workbookViewId="0" topLeftCell="A13">
      <selection activeCell="E46" sqref="E46"/>
    </sheetView>
  </sheetViews>
  <sheetFormatPr defaultColWidth="11.199218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8" customFormat="1" ht="22.5" customHeight="1">
      <c r="A8" s="13" t="s">
        <v>19</v>
      </c>
      <c r="B8" s="15">
        <v>0</v>
      </c>
      <c r="C8" s="15">
        <v>0</v>
      </c>
      <c r="D8" s="15">
        <v>775453.47</v>
      </c>
      <c r="E8" s="15">
        <v>539999.37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7">
        <f aca="true" t="shared" si="0" ref="O8:O17">SUM(C8:N8)</f>
        <v>1315452.8399999999</v>
      </c>
    </row>
    <row r="9" spans="1:15" s="18" customFormat="1" ht="22.5" customHeight="1">
      <c r="A9" s="13" t="s">
        <v>20</v>
      </c>
      <c r="B9" s="15">
        <v>0</v>
      </c>
      <c r="C9" s="15">
        <v>32036.49</v>
      </c>
      <c r="D9" s="15">
        <v>0</v>
      </c>
      <c r="E9" s="15">
        <v>11048.22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7">
        <f t="shared" si="0"/>
        <v>43084.71</v>
      </c>
    </row>
    <row r="10" spans="1:15" s="18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7">
        <f t="shared" si="0"/>
        <v>0</v>
      </c>
    </row>
    <row r="11" spans="1:15" s="18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7">
        <f t="shared" si="0"/>
        <v>0</v>
      </c>
    </row>
    <row r="12" spans="1:15" s="18" customFormat="1" ht="22.5" customHeight="1">
      <c r="A12" s="13" t="s">
        <v>23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7">
        <f t="shared" si="0"/>
        <v>0</v>
      </c>
    </row>
    <row r="13" spans="1:15" s="18" customFormat="1" ht="22.5" customHeight="1">
      <c r="A13" s="13" t="s">
        <v>24</v>
      </c>
      <c r="B13" s="15">
        <v>500000</v>
      </c>
      <c r="C13" s="15">
        <v>392.86</v>
      </c>
      <c r="D13" s="15">
        <v>5664.57</v>
      </c>
      <c r="E13" s="15">
        <v>328.5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7">
        <f t="shared" si="0"/>
        <v>6385.929999999999</v>
      </c>
    </row>
    <row r="14" spans="1:15" s="18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f t="shared" si="0"/>
        <v>0</v>
      </c>
    </row>
    <row r="15" spans="1:15" s="18" customFormat="1" ht="22.5" customHeight="1">
      <c r="A15" s="13" t="s">
        <v>26</v>
      </c>
      <c r="B15" s="15">
        <v>231271000</v>
      </c>
      <c r="C15" s="15">
        <v>21293042.7</v>
      </c>
      <c r="D15" s="15">
        <v>20678605.7</v>
      </c>
      <c r="E15" s="15">
        <v>23167230.43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7">
        <f t="shared" si="0"/>
        <v>65138878.83</v>
      </c>
    </row>
    <row r="16" spans="1:15" s="18" customFormat="1" ht="22.5" customHeight="1">
      <c r="A16" s="13" t="s">
        <v>27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7">
        <f t="shared" si="0"/>
        <v>0</v>
      </c>
    </row>
    <row r="17" spans="1:15" s="18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>
        <f t="shared" si="0"/>
        <v>0</v>
      </c>
    </row>
    <row r="18" spans="1:15" ht="22.5" customHeight="1">
      <c r="A18" s="19" t="s">
        <v>29</v>
      </c>
      <c r="B18" s="20">
        <f>SUM(B8:B17)</f>
        <v>231771000</v>
      </c>
      <c r="C18" s="20">
        <f>SUM(C8:C17)</f>
        <v>21325472.049999997</v>
      </c>
      <c r="D18" s="20">
        <f>SUM(D8:D17)</f>
        <v>21459723.74</v>
      </c>
      <c r="E18" s="20">
        <f>SUM(E8:E17)</f>
        <v>23718606.52</v>
      </c>
      <c r="F18" s="20">
        <f>SUM(F8:F17)</f>
        <v>0</v>
      </c>
      <c r="G18" s="20">
        <f>SUM(G8:G17)</f>
        <v>0</v>
      </c>
      <c r="H18" s="20">
        <f>SUM(H8:H17)</f>
        <v>0</v>
      </c>
      <c r="I18" s="20">
        <f>SUM(I8:I17)</f>
        <v>0</v>
      </c>
      <c r="J18" s="20">
        <f>SUM(J8:J17)</f>
        <v>0</v>
      </c>
      <c r="K18" s="20">
        <f>SUM(K8:K17)</f>
        <v>0</v>
      </c>
      <c r="L18" s="20">
        <f>SUM(L8:L17)</f>
        <v>0</v>
      </c>
      <c r="M18" s="20">
        <f>SUM(M8:M17)</f>
        <v>0</v>
      </c>
      <c r="N18" s="20">
        <f>SUM(N8:N17)</f>
        <v>0</v>
      </c>
      <c r="O18" s="20">
        <f>SUM(O8:O17)</f>
        <v>66503802.31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1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 customHeight="1">
      <c r="A24" s="23" t="s">
        <v>2</v>
      </c>
      <c r="B24" s="23" t="s">
        <v>3</v>
      </c>
      <c r="C24" s="24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6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1590000</v>
      </c>
      <c r="C27" s="15">
        <v>21673.07</v>
      </c>
      <c r="D27" s="15">
        <v>131887.92</v>
      </c>
      <c r="E27" s="15">
        <v>111288.72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7">
        <f aca="true" t="shared" si="1" ref="O27:O36">C27+D27+E27+F27+G27+H27+I27+J27+K27+L27+M27+N27</f>
        <v>264849.71</v>
      </c>
    </row>
    <row r="28" spans="1:15" ht="22.5" customHeight="1">
      <c r="A28" s="13" t="s">
        <v>31</v>
      </c>
      <c r="B28" s="15">
        <v>0</v>
      </c>
      <c r="C28" s="15">
        <v>0</v>
      </c>
      <c r="D28" s="15">
        <v>40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f t="shared" si="1"/>
        <v>40</v>
      </c>
    </row>
    <row r="29" spans="1:15" ht="22.5" customHeight="1">
      <c r="A29" s="13" t="s">
        <v>32</v>
      </c>
      <c r="B29" s="15">
        <v>31000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7">
        <f t="shared" si="1"/>
        <v>0</v>
      </c>
    </row>
    <row r="30" spans="1:15" ht="22.5" customHeight="1">
      <c r="A30" s="13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f t="shared" si="1"/>
        <v>0</v>
      </c>
    </row>
    <row r="31" spans="1:15" ht="22.5" customHeight="1">
      <c r="A31" s="13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f t="shared" si="1"/>
        <v>0</v>
      </c>
    </row>
    <row r="32" spans="1:15" ht="22.5" customHeight="1">
      <c r="A32" s="13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7">
        <f t="shared" si="1"/>
        <v>0</v>
      </c>
    </row>
    <row r="33" spans="1:15" ht="22.5" customHeight="1">
      <c r="A33" s="13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7">
        <f t="shared" si="1"/>
        <v>0</v>
      </c>
    </row>
    <row r="34" spans="1:15" ht="22.5" customHeight="1">
      <c r="A34" s="13" t="s">
        <v>37</v>
      </c>
      <c r="B34" s="15">
        <v>130000</v>
      </c>
      <c r="C34" s="15">
        <v>0</v>
      </c>
      <c r="D34" s="15">
        <v>12748.04</v>
      </c>
      <c r="E34" s="15">
        <v>13081.25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7">
        <f t="shared" si="1"/>
        <v>25829.29</v>
      </c>
    </row>
    <row r="35" spans="1:15" ht="22.5" customHeight="1">
      <c r="A35" s="13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f t="shared" si="1"/>
        <v>0</v>
      </c>
    </row>
    <row r="36" spans="1:15" ht="22.5" customHeight="1">
      <c r="A36" s="13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f t="shared" si="1"/>
        <v>0</v>
      </c>
    </row>
    <row r="37" spans="1:15" ht="22.5" customHeight="1">
      <c r="A37" s="13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</row>
    <row r="38" spans="1:15" ht="22.5" customHeight="1">
      <c r="A38" s="19" t="s">
        <v>29</v>
      </c>
      <c r="B38" s="20">
        <f>SUM(B27:B36)</f>
        <v>1751000</v>
      </c>
      <c r="C38" s="27">
        <f>SUM(C27:C36)</f>
        <v>21673.07</v>
      </c>
      <c r="D38" s="27">
        <f>SUM(D27:D36)</f>
        <v>144675.96000000002</v>
      </c>
      <c r="E38" s="27">
        <f>SUM(E27:E36)</f>
        <v>124369.97</v>
      </c>
      <c r="F38" s="27">
        <f>SUM(F27:F36)</f>
        <v>0</v>
      </c>
      <c r="G38" s="27">
        <f>SUM(G27:G36)</f>
        <v>0</v>
      </c>
      <c r="H38" s="27">
        <f>SUM(H27:H36)</f>
        <v>0</v>
      </c>
      <c r="I38" s="27">
        <f>SUM(I27:I36)</f>
        <v>0</v>
      </c>
      <c r="J38" s="27">
        <f>SUM(J27:J36)</f>
        <v>0</v>
      </c>
      <c r="K38" s="27">
        <f>SUM(K27:K36)</f>
        <v>0</v>
      </c>
      <c r="L38" s="27">
        <f>SUM(L27:L36)</f>
        <v>0</v>
      </c>
      <c r="M38" s="27">
        <f>SUM(M27:M36)</f>
        <v>0</v>
      </c>
      <c r="N38" s="27">
        <f>SUM(N27:N37)</f>
        <v>0</v>
      </c>
      <c r="O38" s="27">
        <f>SUM(O27:O36)</f>
        <v>290719</v>
      </c>
    </row>
    <row r="39" spans="1: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22.5" customHeight="1">
      <c r="A40" s="6"/>
      <c r="B40" s="6"/>
      <c r="C40" s="6"/>
      <c r="D40" s="6"/>
      <c r="E40" s="6"/>
      <c r="F40" s="6"/>
      <c r="G40" s="6"/>
      <c r="H40" s="6"/>
      <c r="I40" s="6"/>
      <c r="J40" s="28"/>
      <c r="K40" s="6"/>
      <c r="L40" s="6"/>
      <c r="M40" s="6"/>
      <c r="N40" s="6"/>
      <c r="O40" s="6"/>
    </row>
    <row r="41" spans="1:15" ht="22.5" customHeight="1">
      <c r="A41" s="21" t="s">
        <v>41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22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2.5" customHeight="1">
      <c r="A43" s="23" t="s">
        <v>2</v>
      </c>
      <c r="B43" s="23" t="s">
        <v>3</v>
      </c>
      <c r="C43" s="24" t="s">
        <v>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22.5" customHeight="1">
      <c r="A44" s="23"/>
      <c r="B44" s="23"/>
      <c r="C44" s="25" t="s">
        <v>5</v>
      </c>
      <c r="D44" s="25" t="s">
        <v>6</v>
      </c>
      <c r="E44" s="25" t="s">
        <v>7</v>
      </c>
      <c r="F44" s="25" t="s">
        <v>8</v>
      </c>
      <c r="G44" s="25" t="s">
        <v>9</v>
      </c>
      <c r="H44" s="25" t="s">
        <v>10</v>
      </c>
      <c r="I44" s="25" t="s">
        <v>11</v>
      </c>
      <c r="J44" s="25" t="s">
        <v>12</v>
      </c>
      <c r="K44" s="25" t="s">
        <v>13</v>
      </c>
      <c r="L44" s="25" t="s">
        <v>14</v>
      </c>
      <c r="M44" s="25" t="s">
        <v>15</v>
      </c>
      <c r="N44" s="25" t="s">
        <v>16</v>
      </c>
      <c r="O44" s="26" t="s">
        <v>17</v>
      </c>
    </row>
    <row r="45" spans="1:15" ht="22.5" customHeight="1">
      <c r="A45" s="13" t="s">
        <v>18</v>
      </c>
      <c r="B45" s="2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6"/>
    </row>
    <row r="46" spans="1:15" ht="22.5" customHeight="1">
      <c r="A46" s="13" t="s">
        <v>19</v>
      </c>
      <c r="B46" s="30">
        <v>0</v>
      </c>
      <c r="C46" s="15">
        <v>1142.14</v>
      </c>
      <c r="D46" s="31">
        <v>752.63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10">
        <v>0</v>
      </c>
      <c r="L46" s="10">
        <v>0</v>
      </c>
      <c r="M46" s="10">
        <v>0</v>
      </c>
      <c r="N46" s="10">
        <v>0</v>
      </c>
      <c r="O46" s="31">
        <f>C46+D46</f>
        <v>1894.77</v>
      </c>
    </row>
    <row r="47" spans="1:15" ht="22.5" customHeight="1">
      <c r="A47" s="13" t="s">
        <v>42</v>
      </c>
      <c r="B47" s="1">
        <v>1000000</v>
      </c>
      <c r="C47" s="15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10">
        <v>0</v>
      </c>
      <c r="L47" s="10">
        <v>0</v>
      </c>
      <c r="M47" s="10">
        <v>0</v>
      </c>
      <c r="N47" s="10">
        <v>0</v>
      </c>
      <c r="O47" s="31">
        <v>0</v>
      </c>
    </row>
    <row r="48" spans="1:15" ht="16.5">
      <c r="A48" s="19" t="s">
        <v>29</v>
      </c>
      <c r="B48" s="20">
        <v>1000000</v>
      </c>
      <c r="C48" s="27">
        <f>SUM(C46:C47)</f>
        <v>1142.14</v>
      </c>
      <c r="D48" s="27">
        <f>SUM(D46:D47)</f>
        <v>752.63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f>SUM(C48:N48)</f>
        <v>1894.77</v>
      </c>
    </row>
    <row r="49" spans="1:15" ht="14.25">
      <c r="A49" s="6"/>
      <c r="B49" s="6"/>
      <c r="C49" s="6"/>
      <c r="D49" s="6"/>
      <c r="E49" s="6"/>
      <c r="F49" s="6"/>
      <c r="G49" s="6"/>
      <c r="H49" s="6"/>
      <c r="I49" s="6"/>
      <c r="J49" s="28"/>
      <c r="K49" s="6"/>
      <c r="L49" s="6"/>
      <c r="M49" s="6"/>
      <c r="N49" s="6"/>
      <c r="O49" s="6"/>
    </row>
    <row r="50" spans="1:15" ht="14.25">
      <c r="A50" s="22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4.25">
      <c r="A51" s="22" t="s">
        <v>44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ht="15">
      <c r="A53" s="32" t="s">
        <v>45</v>
      </c>
    </row>
  </sheetData>
  <sheetProtection selectLockedCells="1" selectUnlockedCells="1"/>
  <mergeCells count="14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  <mergeCell ref="A41:O41"/>
    <mergeCell ref="A43:A44"/>
    <mergeCell ref="B43:B44"/>
    <mergeCell ref="C43:O43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2018-06-15T20:17:08Z</dcterms:modified>
  <cp:category/>
  <cp:version/>
  <cp:contentType/>
  <cp:contentStatus/>
  <cp:revision>1</cp:revision>
</cp:coreProperties>
</file>