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tabRatio="472" activeTab="0"/>
  </bookViews>
  <sheets>
    <sheet name="Suprimento_de_fundos" sheetId="1" r:id="rId1"/>
  </sheets>
  <definedNames>
    <definedName name="_xlnm.Print_Area" localSheetId="0">'Suprimento_de_fundos'!$A$1:$F$676</definedName>
  </definedNames>
  <calcPr fullCalcOnLoad="1"/>
</workbook>
</file>

<file path=xl/sharedStrings.xml><?xml version="1.0" encoding="utf-8"?>
<sst xmlns="http://schemas.openxmlformats.org/spreadsheetml/2006/main" count="1106" uniqueCount="390">
  <si>
    <t>SUPRIMENTO DE FUNDOS</t>
  </si>
  <si>
    <t xml:space="preserve">Período de aplicação: 90 (NOVENTA) DIAS </t>
  </si>
  <si>
    <t>Data</t>
  </si>
  <si>
    <t>Favorecido</t>
  </si>
  <si>
    <t>Motivo</t>
  </si>
  <si>
    <t>Valor pago</t>
  </si>
  <si>
    <t>Nome</t>
  </si>
  <si>
    <t>CNPJ</t>
  </si>
  <si>
    <t>04.312.658/0001-90</t>
  </si>
  <si>
    <t>TOTAL</t>
  </si>
  <si>
    <t>DATA</t>
  </si>
  <si>
    <t>Suprido: MANOEL EDSON SEVALHO DE SOUZA, CPF N.º 631.235.762-72, PORTARIA N.º 0034/2018/SUBADM, de 11.01.2018.  RUBRICA 339039.89 – OUTROS SERVIÇOS DE TERCEIROS - PESSOA JURÍDICA, NO VALOR DE R$ 1.200,00 (MIL E DUZENTOS REAIS).</t>
  </si>
  <si>
    <t>E.C. FERNANDES NAVEGAÇÃO</t>
  </si>
  <si>
    <t>05.967.900/0001-26</t>
  </si>
  <si>
    <t>Transporte de mobiliário em geral para a PGJ de Alvarães, em um total de 37 volumes.</t>
  </si>
  <si>
    <t>RENOVATU'S - TRANSPORTE E SERVIÇOS LTDA.</t>
  </si>
  <si>
    <t>02642.845/0001-06</t>
  </si>
  <si>
    <t>Transporte de mobiliário em geral da sede da PGJ/AM para o Porto da Manaus Moderna, que será embarcado em navio com destino à PJ de Alvarães, em um total de 37 volumes.</t>
  </si>
  <si>
    <t>Prefeitura de Manaus - Secretaria Municipal de Finanças</t>
  </si>
  <si>
    <t>Pagamento de tributos ISSQN</t>
  </si>
  <si>
    <t>Aprovação de Contas: Em aprovação</t>
  </si>
  <si>
    <t>M. C. D. CARVALHO &amp; CIA LTDA</t>
  </si>
  <si>
    <t>02.748.653/0022-03</t>
  </si>
  <si>
    <t>Posto Santo Antônio Center</t>
  </si>
  <si>
    <t>04.153.748/0001-85</t>
  </si>
  <si>
    <t>TC RODRIGUES - ME</t>
  </si>
  <si>
    <t>15.715.961/0001-50</t>
  </si>
  <si>
    <t>Procuradoria-geral de Justiça do Amazonas</t>
  </si>
  <si>
    <t>Depósito na Conta da PGJ/AM, relativo à devolução do saldo de suprimento de fundos.</t>
  </si>
  <si>
    <t>24.09.2018</t>
  </si>
  <si>
    <t>Posto Santo Antônio</t>
  </si>
  <si>
    <t>03.019.535/0002-83</t>
  </si>
  <si>
    <t>Aquisição de gasolina para abastecimento de moto para cumprimento de diligências (veículo próprio da PGJ/AM). DANFE nº: 000116527</t>
  </si>
  <si>
    <t>25.09.2018</t>
  </si>
  <si>
    <t>Ronan Gama Fogaça.</t>
  </si>
  <si>
    <t>09.153.226/0001-05</t>
  </si>
  <si>
    <t>Aquisição de 02 garrafões de água. DANFE nº: 000004295.</t>
  </si>
  <si>
    <t>01.10.2018</t>
  </si>
  <si>
    <t>Posto Santo Antônio Center.</t>
  </si>
  <si>
    <t>03.10.2018</t>
  </si>
  <si>
    <t>Central Gás.</t>
  </si>
  <si>
    <t>Aquisição de 02 garrafões de água. DANFE nº: 216638784.</t>
  </si>
  <si>
    <t>08.10.2018</t>
  </si>
  <si>
    <t>Posto Letícia Ltda..</t>
  </si>
  <si>
    <t>07.651.914/0002-42</t>
  </si>
  <si>
    <t>Aquisição de gasolina para abastecimento de veículo para cumprimento de diligências (veículo próprio da PGJ/AM). DANFE nº: 000128844.</t>
  </si>
  <si>
    <t>10.10.2018</t>
  </si>
  <si>
    <t>Aquisição de gasolina para abastecimento de moto para cumprimento de diligências (veículo próprio da PGJ/AM). DANFE nº 000118650</t>
  </si>
  <si>
    <t>16.10.2018</t>
  </si>
  <si>
    <t>Ronan Gama Fogaça</t>
  </si>
  <si>
    <t>Aquisição de 02 garrafões de água. DANFE nº: 000004402.</t>
  </si>
  <si>
    <t>Aquisição de gasolina para abastecimento de moto para cumprimento de diligências (veículo próprio da PGJ/AM). DANFE n.º 000119500.</t>
  </si>
  <si>
    <t>20.10.2018</t>
  </si>
  <si>
    <t>Aquisição de gasolina para abastecimento de moto para cumprimento de diligências (veículo próprio da PGJ/AM). DANFE n.º 000120032.</t>
  </si>
  <si>
    <t>23.10.2018</t>
  </si>
  <si>
    <t>Aquisição de gasolina para abastecimento de moto para cumprimento de diligências (veículo próprio da PGJ/AM). DANFE n.º 000120450.</t>
  </si>
  <si>
    <t>Aquisição de 02 garrafões de água. DANFE nº: 000004444.</t>
  </si>
  <si>
    <t>29.10.2018</t>
  </si>
  <si>
    <t>Aquisição de gasolina para abastecimento de moto para cumprimento de diligências (veículo próprio da PGJ/AM). DANFE n.º 000121311.</t>
  </si>
  <si>
    <t>MAQMOVEIS MAQUINAS E MOVEIS LTDA</t>
  </si>
  <si>
    <t>COCIL HOME CENTER</t>
  </si>
  <si>
    <t>GRILO MATERIAL DE CONSTRUÇÃO</t>
  </si>
  <si>
    <t>MARCIA CRISTINA MOREIRA COSTA</t>
  </si>
  <si>
    <t>CASA DO ELETRICISTA</t>
  </si>
  <si>
    <t>84.460.963/0001-68</t>
  </si>
  <si>
    <t>04.386.041.0001-19</t>
  </si>
  <si>
    <t>34.520.361/0001-80</t>
  </si>
  <si>
    <t>10.228.907/0001-66</t>
  </si>
  <si>
    <t>04.415.154/0002-86</t>
  </si>
  <si>
    <t>Fechadura para porta do prédio Anexo do Aleixo (Projeto Recomeçar)</t>
  </si>
  <si>
    <t>2 Torneiras de1/2 para máquina de café e 10 arruelas de para torneira 1/2 AQ273. Manutenção da cafeteira de propriedade da PGJ/AM.</t>
  </si>
  <si>
    <t>Material para encanação e pilhas para lanternas.</t>
  </si>
  <si>
    <t>Resistência para máquina de café da PGJ/AM que estava queimada.</t>
  </si>
  <si>
    <t>Torneira para a pia do banheiro PNE edifício sede.</t>
  </si>
  <si>
    <t>Joelho L/R latão azul 25 mm x 3/4 para encanação</t>
  </si>
  <si>
    <t>Removedor de Tinta</t>
  </si>
  <si>
    <t>Aquisição de 10 metros de feltro para utilização no Memorial da PGJ/AM.</t>
  </si>
  <si>
    <t>06 unidades de relé fotoelétrico 1000W BV, utilizados na iluminação externa.</t>
  </si>
  <si>
    <t>Thinner galão para utilização na pintura das escadas de ferro.</t>
  </si>
  <si>
    <t>MJG CRUZ EIRELI ME</t>
  </si>
  <si>
    <t>PREFEITURA MUNICIPAL DE MANAUS - SECRETARIA MUNICIPAL DE FINANÇAS, TECNOLOGIA DA INFORMAÇÃO E CONTROLE INTERNO - SEMEF</t>
  </si>
  <si>
    <t>FRANCISCO RODRIGO OLIVEIRA</t>
  </si>
  <si>
    <t>E B BANDEIRA - ME</t>
  </si>
  <si>
    <t>08.761.345/0001-70</t>
  </si>
  <si>
    <t>28.136.761/0001-94</t>
  </si>
  <si>
    <t>09.341.752/0001-90</t>
  </si>
  <si>
    <t>Aplicação de insulfilme na recepção do prédio anexo do Aleixo. NF nº 17</t>
  </si>
  <si>
    <t>Correção da Coluna de Gesso e teto do Auditório Bandeira</t>
  </si>
  <si>
    <t>Instalação de vidro com lapidação das bordas para bancada do Auditório Bandeira. NF nº 03</t>
  </si>
  <si>
    <t>ISSQN  retido por solidadriedade. Ref. à nfs- e nº 03/2018</t>
  </si>
  <si>
    <t>ISSQN  retido por solidadriedade. Ref. à nfs- e nº 17/2018</t>
  </si>
  <si>
    <t>05.11.2018</t>
  </si>
  <si>
    <t>Aquisição de gasolina para abastecimento de moto para cumprimento de diligências (veículo próprio da PGJ/AM). DANFE n.º 000</t>
  </si>
  <si>
    <t>12.11.2018</t>
  </si>
  <si>
    <t>Aquisição de gasolina para abastecimento de moto para cumprimento de diligências (veículo próprio da PGJ/AM). DANFE n.º</t>
  </si>
  <si>
    <t xml:space="preserve">Aquisição de 02 garrafões de água. DANFE nº: </t>
  </si>
  <si>
    <t>21.11.2018</t>
  </si>
  <si>
    <t>27.11.2018</t>
  </si>
  <si>
    <t>30.11.2018</t>
  </si>
  <si>
    <t>04.12.2018</t>
  </si>
  <si>
    <t>11.12.2018</t>
  </si>
  <si>
    <t>12.12.2018</t>
  </si>
  <si>
    <t>18.12.2018</t>
  </si>
  <si>
    <t>Suprido: LILIAN NARA PINHEIRO DE ALMEIDA, CPF N.º 593.633.202-00, PORTARIA N.º 3076/2018/PGJ, de 22.11.2018.  RUBRICA 339030.89 – OUTROS SERVIÇOS DE TERCEIROS – PESSOA JURÍDICA – MATERIAL DE CONSUMO, NO VALOR DE R$ 1.000,00 (UM MIL REAIS).</t>
  </si>
  <si>
    <t>P. A. ESTEVES DO ROSÁRIO</t>
  </si>
  <si>
    <t>04.922.256/0001-07</t>
  </si>
  <si>
    <t xml:space="preserve">Nota Fiscal – e nº 000.083.308 – Compra de 05 soquetes para lâmpadas fluorecentes e 01 fita isolante para reparos na Sala de Apoio das Promotorias de Justiça </t>
  </si>
  <si>
    <t>COMERCIAL TRIUNFANTE LTDA</t>
  </si>
  <si>
    <t>63.639.389/0001-30</t>
  </si>
  <si>
    <t xml:space="preserve">DANFE nº 79418 – Compra de utensílios de copa e cozinha para atender as Promotorias de Parintins  </t>
  </si>
  <si>
    <t>LOJAS AMERICANAS S/A</t>
  </si>
  <si>
    <t>33.014.556/1487-70</t>
  </si>
  <si>
    <t>DANFE nº 11774 – Compra de 30 unidades de água mineral de 350ml para atender as Promotorias de Parintins</t>
  </si>
  <si>
    <t xml:space="preserve">DANFE Nº 11729 – Compra de 20 litros de combustível para a motocicleta que atende as Promotorias de Parintins </t>
  </si>
  <si>
    <t xml:space="preserve">DANFE Nº 11964 – Compra de 02 galões de 20 litros de água mineral para atender as Promotorias de Parintins </t>
  </si>
  <si>
    <t xml:space="preserve">Nota fiscal – e nº 895 – Compra de  café  e 01 kit com potes de vidro para mantimentos para atender as Promotorias de Parintins </t>
  </si>
  <si>
    <t>Suprido: ANDRE VIRGILIO BELOTA SEFFAIR, CPF N.º 590.287.72-53, PORTARIA N.º 1371/2019/PGJ, de 16.05.2019.  RUBRICA 339030.89 – MATERIAL DE CONSUMO, NO VALOR DE R$ 2.000,00 (DOIS MIL REAIS).</t>
  </si>
  <si>
    <t>Ceram Centro de Estudos de Psicologia do Amazonas</t>
  </si>
  <si>
    <t>34.548.883/0001-90</t>
  </si>
  <si>
    <r>
      <rPr>
        <sz val="11"/>
        <color indexed="8"/>
        <rFont val="Arial"/>
        <family val="2"/>
      </rPr>
      <t xml:space="preserve">Compra de Teste Psicológicos para utilização na palestra </t>
    </r>
    <r>
      <rPr>
        <b/>
        <sz val="11"/>
        <color indexed="8"/>
        <rFont val="Arial"/>
        <family val="2"/>
      </rPr>
      <t xml:space="preserve">“Inoculação do estresse”. </t>
    </r>
  </si>
  <si>
    <t>Supermercados DB Ltda</t>
  </si>
  <si>
    <t>22.991.939/003-60</t>
  </si>
  <si>
    <t>Compra de bateria 10 baterias para utilização na atividade do Plid</t>
  </si>
  <si>
    <t>Sirlene de Queiroz Pedrosa EPP</t>
  </si>
  <si>
    <t>16.920.321/0001-44</t>
  </si>
  <si>
    <t>Compra de duas baterias para utilização na atividade da II Semana do Meio Ambiente</t>
  </si>
  <si>
    <t>Supermercado ATACK</t>
  </si>
  <si>
    <t>03.488.542/0004-96</t>
  </si>
  <si>
    <t>Compra de suco para consumo no I Conferência Internacional
Teoria dos Princípios
Fundamentais, Proporcionalidade
e Direitos Sociais</t>
  </si>
  <si>
    <t>Compra de pilhas para utilização no V Seminário sobre Violência Doméstica e
Familiar Contra a Mulher: Questões Jurídicas e
Extrajudiciais de Enfrentamento</t>
  </si>
  <si>
    <t>Período de aplicação: 90 DIAS</t>
  </si>
  <si>
    <t>PROCURADORIA-GERAL DE JUSTIÇA</t>
  </si>
  <si>
    <t>Depósito efetuado na conta 11000-0 do Banco Bradesco, agência 6019-4, referente à restituição do saldo remanescente.</t>
  </si>
  <si>
    <t>Depósito na Conta da PGJ/AM c/c 11000-0, agência 6019 do Bradesco), relativo à devolução do saldo de suprimento de fundos.</t>
  </si>
  <si>
    <t>Suprido: ÉRICA LIMA DE ARAÚJO, CPF N.º 737.844.602-59, PORTARIA N.º 704/2018/SUBADM, de 07.08.2018.  RUBRICA 339030.89 –  MATERIAL DE CONSUMO, NO VALOR DE R$ 1.000,00 (MIL REAIS).</t>
  </si>
  <si>
    <t>Suprido: MARCELO AUGUSTO SILVA DE ALMEIDA, CPF N.º 428.784.112-34, PORTARIA N.º 2292/2018/PGJ, de 23.08.2018.  RUBRICA 339030.89 –  MATERIAL DE CONSUMO, NO VALOR DE R$ 1.000,00 (UM MIL REAIS).</t>
  </si>
  <si>
    <t>Suprido: ÉRICA LIMA DE ARAÚJO, CPF N.º 737.844.602-59, PORTARIA N.º 705/2018/SUBADM, de 07.08.2018.  RUBRICA 339039.89 –  MOUTROS SERVIÇOS DE TERCEIROS - PESSOA JURÍDICA, NO VALOR DE R$ 1.000,00 ( MIL REAIS).</t>
  </si>
  <si>
    <t>Aprovação de Contas: Em aplicação</t>
  </si>
  <si>
    <t>Prestação de contas no processo 2020.000600</t>
  </si>
  <si>
    <t>H T SERVIÇOS ELETRÔNICA LTDA</t>
  </si>
  <si>
    <t>08.875.534-0001-73</t>
  </si>
  <si>
    <t>JNL MATERIAL DE CONSTRUÇÃO LTDA</t>
  </si>
  <si>
    <t>84.112.135/0001-39</t>
  </si>
  <si>
    <t xml:space="preserve">Compra de 9 (nove) pacotes de Fita para empacotar TR (48mmx50m);  5 (cinco) pacotes de cascola extra s/ tolvol (30g) HENKEL; 2 (dois) pacotes de cascola extra s/ Tolvol (30g) </t>
  </si>
  <si>
    <t>NATUREZA COMÉRCIO DE DESCARTÁVEIS LTDA</t>
  </si>
  <si>
    <t>08.038.585/0014-13</t>
  </si>
  <si>
    <t>Compra de 10 (dez) unidades de fita crepe Tartan PAP 50MMX50M; 40 (quarenta) unidades de fita transp 45mmx40m corta fácil scotch 3m.</t>
  </si>
  <si>
    <t>Suprido(a): EUDO DE LIMA ASSIS JÚNIOR, CPF N.º 337.534.662-04, PORTARIA N.º 0087/2020/SUBADM, de 30 DE JANEIRO DE 2020, RUBRICA 339030.89 – MATERIAL DE CONSUMO, NO VALOR DE R$ 8.000,00 (OITO MIL REAIS).</t>
  </si>
  <si>
    <t>Suprido(a): EUDO DE LIMA ASSIS JÚNIOR, CPF N.º 337.534.662-04, PORTARIA N.º 0084/2020/SUBADM, de 30 DE JANEIRO DE 2020, RUBRICA 339039 – OUTROS SERVIÇOS DE TERCEIROS PESSOA JURÍDICA, NO VALOR DE R$ 5.000,00 (CINCO MIL REAIS).</t>
  </si>
  <si>
    <t>SV Instalações LTDA</t>
  </si>
  <si>
    <t>84.089.358/0002-03</t>
  </si>
  <si>
    <t>10x Caixa SOB 3x3” BR 75x75x45 181004
10x Espelho Plast. 3x3” BR p/2 RJ-45 101024
06x Canaleta Lisa com adesivo 25x25cm 2M BR DEXSON DXN10091</t>
  </si>
  <si>
    <t>ANDREZZA LIVIA RODRIGUES - ME</t>
  </si>
  <si>
    <t>13.086.903/0001-89</t>
  </si>
  <si>
    <t>5x SSD240 GB SEAGATE MAXTOR 2.5 SATA 6GB/S YA 240VCIA001;
1x HUB USB 4 PORTAS KNUP HB -T81 USB 3.0 5 GBPS HIGHT SPEED</t>
  </si>
  <si>
    <t>1 unid. de mouse sem fio loguitech M170 prata 910-005334</t>
  </si>
  <si>
    <t>JOSÉ AGUIAR PAULA MONTEIRO</t>
  </si>
  <si>
    <t>063.872.702-53</t>
  </si>
  <si>
    <t>envio de encomenda para codajás</t>
  </si>
  <si>
    <t>Lancha A Noiva</t>
  </si>
  <si>
    <t>28.905.219/0001-59</t>
  </si>
  <si>
    <t>01 caixa com cabo (envio para codajás)</t>
  </si>
  <si>
    <t xml:space="preserve">SERVICOS GRAFICOS DE IMPRESSOES DE 02 (DOIS) BANNER (0,80CM X 1,20 MT) </t>
  </si>
  <si>
    <t>13.03.2020</t>
  </si>
  <si>
    <t>18.03.2020</t>
  </si>
  <si>
    <t>Suprido(a): ADRIANA MONTEIRO ESPINHEIRA, CPF Nº 023.365.585-99, PORTARIA N.º 0166/2020/SUBADM, de 19.03.2020, RUBRICA 339039.89 – OUTROS SERVIÇOS DE TERCEIROS - PESSOA JURÍDICA, NO VALOR DE R$ 2.600,00 (DOIS MIL E SEISCENTOS REAIS).</t>
  </si>
  <si>
    <t>PC: 2020.004782</t>
  </si>
  <si>
    <t>PC: 2020.000229</t>
  </si>
  <si>
    <t>Suprido(a): DELCIDES MENDES DA SILVA JUNIOR, CPF Nº 402.494.842-34, PORTARIA N.º 0115/2020/SUBADM, de 11.02.2020, RUBRICA 339030.89 – MATERIAIS DE CONSUMO, NO VALOR DE R$ 1.000,00 (UM MIL REAIS).</t>
  </si>
  <si>
    <t>Suprido(a): DELCIDES MENDES DA SILVA JUNIOR, CPF Nº 402.494.842-34, PORTARIA N.º 0115/2020/SUBADM, de 11.02.2020, RUBRICA 339039.89 – OUTROS SERVIÇOS DE TERCEIRO - PESSOA JURÍDICA, NO VALOR DE R$ 7.000,00 (SETE MIL REAIS).</t>
  </si>
  <si>
    <t>PC: 2020.001734</t>
  </si>
  <si>
    <t>Suprido(a): DENIZE SANTOS DE ANDRADE, CPF Nº 732.036.612-68, PORTARIA N.º 0155/2020/SUBADM, de 11.03.2020, RUBRICA 339030.89 – MATERIAIS DE CONSUMO, NO VALOR DE R$ 4.000,00 (QUATRO MIL REAIS).</t>
  </si>
  <si>
    <t>Suprido(a): DENIZE SANTOS DE ANDRADE, CPF Nº 732.036.612-68, PORTARIA N.º 0154/2020/SUBADM, de 11.03.2020, RUBRICA 339039.89 – OUTROS SERVIÇOS DE TERCEIRO - PESSOA JURÍDICA, NO VALOR DE R$ 4.000,00 (QUATRO MIL REAIS).</t>
  </si>
  <si>
    <t>Cotrar Comércio Transporte e Representações LTDA</t>
  </si>
  <si>
    <t>05.472.832/0001-24</t>
  </si>
  <si>
    <t>Diesel para abastecimento do Gerador de Energia</t>
  </si>
  <si>
    <t>PC: 2020.000308</t>
  </si>
  <si>
    <t>Suprido(a): FABIA MELO BARBOSA DE OLIVEIRA, CPF Nº 052.263.784-16, PORTARIA N.º 0095/2020/SUBADM, de 03.02.2020, RUBRICA 339030.89 – MATERIAIS DE CONSUMO, NO VALOR DE R$ 4.000,00 (QUATRO MIL REAIS).</t>
  </si>
  <si>
    <t>PC: 2020.000958</t>
  </si>
  <si>
    <t>Suprido(a): JANINE MEIRE PINATTO, CPF Nº 704.119.132-04, PORTARIA N.º 0097/2020/SUBADM, de 03.02.2020, RUBRICA 339030.89 – MATERIAIS DE CONSUMO, NO VALOR DE R$ 2.000,00 (DOIS MIL REAIS).</t>
  </si>
  <si>
    <t>Suprido(a): FABIA MELO BARBOSA DE OLIVEIRA, CPF Nº 052.263.784-16, PORTARIA N.º 0095/2020/SUBADM, de 03.02.2020, RUBRICA 339039.89 – OUTROS SERVIÇOS DE TERCEIROS - PESSOA JURÍDICA, NO VALOR DE R$ 8.000,00 (OITO MIL REAIS).</t>
  </si>
  <si>
    <t>Suprido(a): JANINE MEIRE PINATTO, CPF Nº 704.119.132-04, PORTARIA N.º 0097/2020/SUBADM, de 03.02.2020, RUBRICA 339039.89 – OUTROS SERVIÇOS DE TERCEIROS - PESSOA JURÍDICA, NO VALOR DE R$ 2.000,00 (DOIS MIL REAIS).</t>
  </si>
  <si>
    <t>PC: 2020.002543</t>
  </si>
  <si>
    <t>Suprido(a): JÚLIO CÉSAR ALBUQUERQUE LIMA, CPF Nº 239.778.172-72, PORTARIA N.º 0104/2020/SUBADM, de 07.02.2020, RUBRICA 339030.89 – MATERIAIS DE CONSUMO, NO VALOR DE R$ 4.000,00 (QUATRO MIL REAIS).</t>
  </si>
  <si>
    <t>PC: 2020.000775</t>
  </si>
  <si>
    <t>Suprido(a): JÚLIO CÉSAR ALBUQUERQUE LIMA, CPF Nº 239.778.172-72, PORTARIA N.º 0104/2020/SUBADM, de 07.02.2020, RUBRICA 339039.89 – OUTROS SERVIÇOS DE TERCEIRO - PESSOA JURÍDICA, NO VALOR DE R$ 4.000,00 (QUATRO MIL REAIS).</t>
  </si>
  <si>
    <t>Suprido(a): KARLA CRISTINA DA SILVA SOUSA, CPF Nº 967.363.053-49, PORTARIA N.º 0116/2020/SUBADM, de 11.02.2020, RUBRICA 339030.89 – MATERIAIS DE CONSUMO, NO VALOR DE R$ 8.000,00 (OITO MIL REAIS).</t>
  </si>
  <si>
    <t>Suprido(a): KARLA CRISTINA DA SILVA SOUSA, CPF Nº 967.363.053-49, PORTARIA N.º 0116/2020/SUBADM, de 11.02.2020, RUBRICA 339039.89 – OUTROS SERVIÇOS DE TERCEIRO - PESSOA JURÍDICA, NO VALOR DE R$ 8.000,00 (OITO MIL REAIS).</t>
  </si>
  <si>
    <t>PC: 2019.028743</t>
  </si>
  <si>
    <t>Suprido(a): PAULO ALEXANDER DOS SANTOS BERIBA, CPF Nº 016.564.277-70, PORTARIA N.º 0114/2020/SUBADM, de 13.02.2020, RUBRICA 339030.89 – MATERIAIS DE CONSUMO, NO VALOR DE R$ 1.000,00 (MIL REAIS).</t>
  </si>
  <si>
    <t>Suprido(a): PAULO ALEXANDER DOS SANTOS BERIBA, CPF Nº 016.564.277-70, PORTARIA N.º 0114/2020/SUBADM, de 13.02.2020, RUBRICA 339039.89 – OUTROS SERVIÇOS DE TERCEIROS - PESSOA JURÍDICA, NO VALOR DE R$ 1.000,00 (MIL REAIS).</t>
  </si>
  <si>
    <t>PC: 2020.002315</t>
  </si>
  <si>
    <t>Suprido(a): REINALDO ALBERTO NERY DE LIMA, CPF Nº 335.280.042-15, PORTARIA N.º 0112/2020/SUBADM, de 11.02.2020, RUBRICA 339030.89 – MATERIAIS DE CONSUMO, NO VALOR DE R$ 4.000,00 (QUATRO MIL REAIS).</t>
  </si>
  <si>
    <t>Suprido(a): REINALDO ALBERTO NERY DE LIMA, CPF Nº 335.280.042-15, PORTARIA N.º 0112/2020/SUBADM, de 11.02.2020, RUBRICA 339039.89 –OUTROS SERVIÇOS DE TERCEIROS - PESSOA JURÍDICA, NO VALOR DE R$ 4.000,00 (QUATRO MIL REAIS).</t>
  </si>
  <si>
    <t>PC: 2020.000599</t>
  </si>
  <si>
    <t>Aprovação de Contas: Aprovada</t>
  </si>
  <si>
    <t>13.04.2020</t>
  </si>
  <si>
    <t>22.04.2020</t>
  </si>
  <si>
    <t>T C Rodrigues - ME</t>
  </si>
  <si>
    <t>Compra de parafusos para manutenção do Telhado Estacionamento carros oficiais</t>
  </si>
  <si>
    <t>Bruno Alberto de Freitas Paula - ME</t>
  </si>
  <si>
    <t>27.153.862/0001-00</t>
  </si>
  <si>
    <t xml:space="preserve">Máscaras de proteção individual para motoristas plantonistas. </t>
  </si>
  <si>
    <t>SANTOS SILVA CONSTRUÇÃO E TRANSPORTE LTDA – ME</t>
  </si>
  <si>
    <t>15.309.434/0001-45</t>
  </si>
  <si>
    <t>SERVIÇOS DE OBRA DE MANUTENÇÃO NO PRÉDIO SEDE DA PROMOTORIA DE JUSTIÇA</t>
  </si>
  <si>
    <t>28.04.2020</t>
  </si>
  <si>
    <t>07.03.2020</t>
  </si>
  <si>
    <t>M P DOS SANTOS FERREAGEM</t>
  </si>
  <si>
    <t>03.284.632/0001-12</t>
  </si>
  <si>
    <t>Cerâmica</t>
  </si>
  <si>
    <t>11.03.2020</t>
  </si>
  <si>
    <t>THALES QUIGUA MOREIRA - ME</t>
  </si>
  <si>
    <t>19.028.594/0001-77</t>
  </si>
  <si>
    <t>Cimento</t>
  </si>
  <si>
    <t>Areia</t>
  </si>
  <si>
    <t>Seixo</t>
  </si>
  <si>
    <t>Lona</t>
  </si>
  <si>
    <t>Torneira Jardim</t>
  </si>
  <si>
    <t>Veda rosca</t>
  </si>
  <si>
    <t>Linha de pedreiro</t>
  </si>
  <si>
    <t>Prego</t>
  </si>
  <si>
    <t>Mangueira Jardim</t>
  </si>
  <si>
    <t>Argamassa</t>
  </si>
  <si>
    <t>Esponja</t>
  </si>
  <si>
    <t>Disco p/maquita</t>
  </si>
  <si>
    <t>Espaçador</t>
  </si>
  <si>
    <t>12.03.2020</t>
  </si>
  <si>
    <t>Rejunte</t>
  </si>
  <si>
    <t>Galão de tiner</t>
  </si>
  <si>
    <t>Galão esmalte sintéticco</t>
  </si>
  <si>
    <t>Lixa 120</t>
  </si>
  <si>
    <t>Lixa 80</t>
  </si>
  <si>
    <t>Kit pintura parede</t>
  </si>
  <si>
    <t>Pincel</t>
  </si>
  <si>
    <t>Rolo fita</t>
  </si>
  <si>
    <t>T redução soldável</t>
  </si>
  <si>
    <t>Buxa redução</t>
  </si>
  <si>
    <t>Luva LR</t>
  </si>
  <si>
    <t>Cola Pequena</t>
  </si>
  <si>
    <t>Gonzo 3/8</t>
  </si>
  <si>
    <t>Tábua azimbre</t>
  </si>
  <si>
    <t>Latão semi-brilho marfim</t>
  </si>
  <si>
    <t>Cadeado</t>
  </si>
  <si>
    <t>Galão semi-brilho</t>
  </si>
  <si>
    <t>Galão massa acrílica</t>
  </si>
  <si>
    <t>Parafuso c/bucha</t>
  </si>
  <si>
    <t>Tijolo</t>
  </si>
  <si>
    <t xml:space="preserve">13.03.2020 </t>
  </si>
  <si>
    <t>Rolo de fio p/lona</t>
  </si>
  <si>
    <t>Rolo de pintura pequeno</t>
  </si>
  <si>
    <t>Selador Latão</t>
  </si>
  <si>
    <t>14.03.2020</t>
  </si>
  <si>
    <t>Corda</t>
  </si>
  <si>
    <t>Pares de Luva</t>
  </si>
  <si>
    <t>Nipel</t>
  </si>
  <si>
    <t>Cape</t>
  </si>
  <si>
    <t xml:space="preserve">Joelho 1/2 </t>
  </si>
  <si>
    <t>Braçadeira c/parafuso</t>
  </si>
  <si>
    <t>Fio elétrico 4mm</t>
  </si>
  <si>
    <t>Plug</t>
  </si>
  <si>
    <t>Pincel Grande</t>
  </si>
  <si>
    <t>Latão de tinta p/piso</t>
  </si>
  <si>
    <t xml:space="preserve">cano 1/2 </t>
  </si>
  <si>
    <t>Reparo cx acoplada</t>
  </si>
  <si>
    <t>Latão massa acrílica</t>
  </si>
  <si>
    <t>Vassoura</t>
  </si>
  <si>
    <t>Latão tinta PVA</t>
  </si>
  <si>
    <t>Peneira</t>
  </si>
  <si>
    <t>Bocal</t>
  </si>
  <si>
    <t>Rolo pintura</t>
  </si>
  <si>
    <t>Galão Verniz</t>
  </si>
  <si>
    <t>Pau escora</t>
  </si>
  <si>
    <t>16.03.2020</t>
  </si>
  <si>
    <t>Ferro 5/12</t>
  </si>
  <si>
    <t>Tanque 1000L</t>
  </si>
  <si>
    <t>Flange</t>
  </si>
  <si>
    <t xml:space="preserve"> Rolo Pequeno</t>
  </si>
  <si>
    <t>Boia p/cx d'água</t>
  </si>
  <si>
    <t>17.03.2020</t>
  </si>
  <si>
    <t>Argamassa AC 2</t>
  </si>
  <si>
    <t>Ripão</t>
  </si>
  <si>
    <t>Rolo Pequeno</t>
  </si>
  <si>
    <t>Rolo grande</t>
  </si>
  <si>
    <t>Galão tinta esmalte branco</t>
  </si>
  <si>
    <t xml:space="preserve">Latão tinta PVA branco </t>
  </si>
  <si>
    <t>Argamassa AC2</t>
  </si>
  <si>
    <t>19.03.2020</t>
  </si>
  <si>
    <t>Lixa</t>
  </si>
  <si>
    <t>Galão tinta esmalte vermelho</t>
  </si>
  <si>
    <t>Tiner</t>
  </si>
  <si>
    <t>24.03.2020</t>
  </si>
  <si>
    <t>Regulador de gás</t>
  </si>
  <si>
    <t>20.04.2020</t>
  </si>
  <si>
    <t>P A DE BRITO SILVA</t>
  </si>
  <si>
    <t>10.844.236/0001-68</t>
  </si>
  <si>
    <t>Serviços de instalações elétricas.</t>
  </si>
  <si>
    <t>21.04.2020</t>
  </si>
  <si>
    <t xml:space="preserve"> P A DE BRITO</t>
  </si>
  <si>
    <t>10.8.44.236/0001-68</t>
  </si>
  <si>
    <t>Plug femea 10A</t>
  </si>
  <si>
    <t>Cabo elétrico de rolo 25 MM</t>
  </si>
  <si>
    <t>Plafon de LED 18W</t>
  </si>
  <si>
    <t>Fita isolante 18MMx10M</t>
  </si>
  <si>
    <t>Plug macho 10A</t>
  </si>
  <si>
    <t>Apatador 10A</t>
  </si>
  <si>
    <t>Tomada SOB 1T V 2P</t>
  </si>
  <si>
    <t>Pino macho 10A</t>
  </si>
  <si>
    <t>Disjuntor Bifásico 25A</t>
  </si>
  <si>
    <t>Luminária SLIM LED 36W</t>
  </si>
  <si>
    <t>Cabo elétrico 6 MM</t>
  </si>
  <si>
    <t>Conector Sindal</t>
  </si>
  <si>
    <t>Luva de compressão 3</t>
  </si>
  <si>
    <t>Plafon quadrado embutir 12W</t>
  </si>
  <si>
    <t>Tomada 2P+T 10A</t>
  </si>
  <si>
    <t>Interruptor simples 2 10A/250V</t>
  </si>
  <si>
    <t>Tomada externa SOB REDBIP 2P+T 10A250V</t>
  </si>
  <si>
    <t>Disjuntor Trifásico 100A</t>
  </si>
  <si>
    <t>Interruptor 1 simples C/PACA 10A/250V</t>
  </si>
  <si>
    <t>mai.2020</t>
  </si>
  <si>
    <t>26.05.2020</t>
  </si>
  <si>
    <t>10.02.2020</t>
  </si>
  <si>
    <t>SANTOS MADEIREIRA E MATERIAIS DE
 CONSTRUÇÃO</t>
  </si>
  <si>
    <t>02.897.119/0001-34</t>
  </si>
  <si>
    <t xml:space="preserve">COMPRA DE MATERIAIS ELÉTRICOS </t>
  </si>
  <si>
    <t>21.02.2020</t>
  </si>
  <si>
    <t>DROGARIAS FARMABEM</t>
  </si>
  <si>
    <t>31610334/0005-34</t>
  </si>
  <si>
    <t xml:space="preserve">COMPRA DE TIRAS PARA APARELHO DE GLICEMIA </t>
  </si>
  <si>
    <t>COMPRA APARELHO DE GLICEMIA</t>
  </si>
  <si>
    <t>05.03.2020</t>
  </si>
  <si>
    <t>JLN MATERIAL DE CONSTRUÇÃO</t>
  </si>
  <si>
    <t>84112.135/0001-39</t>
  </si>
  <si>
    <t xml:space="preserve">COMPRA DE SABONETEIRA </t>
  </si>
  <si>
    <t>13.03.20</t>
  </si>
  <si>
    <t>TAPAJÓS COMÉRCIO</t>
  </si>
  <si>
    <t>84521053/0041-35</t>
  </si>
  <si>
    <t>COMPRA DE GEL ANTISÉPTICO</t>
  </si>
  <si>
    <t>R$ 235.10</t>
  </si>
  <si>
    <t>MAESB MATERIAL DE CONSTRUÇÃO</t>
  </si>
  <si>
    <t>04.007.977/0001-91</t>
  </si>
  <si>
    <t>FELIPE PEREIRA  DOS SANTOS</t>
  </si>
  <si>
    <t>18.161.233/0001-31</t>
  </si>
  <si>
    <t>COMPRA DE CAMPAINHA SEM FIO</t>
  </si>
  <si>
    <t xml:space="preserve">FRANCISCO MACIEL DA SILVA </t>
  </si>
  <si>
    <t>05.596.436/0001-09</t>
  </si>
  <si>
    <t>COMPRA DE 3 BOMBONAS DE ÁLCOOL GEL 5 LITROS</t>
  </si>
  <si>
    <t>CENTRO DO ALUMÍNIO</t>
  </si>
  <si>
    <t>01.466.897/0001-06</t>
  </si>
  <si>
    <t>COMPRA DE POLICARBONATO PARA O TELHADO</t>
  </si>
  <si>
    <t xml:space="preserve">VIDRAÇARIA BANDEIRA </t>
  </si>
  <si>
    <t>COMPRA E INSTALAÇÃO DE 5 PEÇAS DE VIDRO INCOLOR 4MM</t>
  </si>
  <si>
    <t>B/M COMANDANTE MAIA III</t>
  </si>
  <si>
    <t>84478536/0001-07</t>
  </si>
  <si>
    <t>TRANSPORTE DE MATERIAIS PARA BOCA DO ACRE</t>
  </si>
  <si>
    <t>VALDECY MENDONCA SANTARÉM</t>
  </si>
  <si>
    <t>27285855/0001-62</t>
  </si>
  <si>
    <t>CONFECÇÃO DE CARIMBO</t>
  </si>
  <si>
    <t xml:space="preserve">INFOCHAVES </t>
  </si>
  <si>
    <t>17353804/0001-77</t>
  </si>
  <si>
    <t>BALSA CAMELO FILHO</t>
  </si>
  <si>
    <t>05488000/0001-04</t>
  </si>
  <si>
    <t>TRANSPORTE DE MATERIAIS POR BALSA</t>
  </si>
  <si>
    <t>5 ESTRELAS LAVA JATO</t>
  </si>
  <si>
    <t>22.257.122/0001-09</t>
  </si>
  <si>
    <t>LAVAGEM DE UM CARRO MINIBUS PHV-8598</t>
  </si>
  <si>
    <t xml:space="preserve">LINE PRODUÇÕES DE FOTOGRAFIAS </t>
  </si>
  <si>
    <t>20665005/0001-40</t>
  </si>
  <si>
    <t xml:space="preserve">SERVIÇO DE IMPRESSÃO DE LONA FOSCA </t>
  </si>
  <si>
    <t xml:space="preserve"> LINE PRODUÇÕES  DE FOTOGRAFIAS</t>
  </si>
  <si>
    <t>IMPOSTO SOBRE SERVIÇO</t>
  </si>
  <si>
    <t>REFRIGERAÇÃO SILVA</t>
  </si>
  <si>
    <t>264528140001-50</t>
  </si>
  <si>
    <t>MANUTENÇÃO DE SPLIT</t>
  </si>
  <si>
    <t>R F de Mendonça Eireli</t>
  </si>
  <si>
    <t>22.575.359/0001-20</t>
  </si>
  <si>
    <t>Aquisição de Balões personalizados (dois arranjos) para a ornamentação do Evento Hack Fast (Premiação)</t>
  </si>
  <si>
    <t>Aquisição de Balões metálicos de letras azul para o Evento do Hack Fast (Premiação)</t>
  </si>
  <si>
    <t>Supermercados DB LTDA</t>
  </si>
  <si>
    <t>22.991.939/0003-60</t>
  </si>
  <si>
    <t>Aquisição de produtos alimentícios</t>
  </si>
  <si>
    <t>GLG Comércio e Indústria do Vestuário Ltda-ME</t>
  </si>
  <si>
    <t>11.456.577/0001-29</t>
  </si>
  <si>
    <t>Aquisição de 8 (oito) camisas polos (uniforme para o setor)</t>
  </si>
  <si>
    <t>Estampas e Bordados para as 8 (oito) camisas polos (uniforme para o setor)</t>
  </si>
  <si>
    <t>Talentos Serviços de Pré-Impressão Ltda</t>
  </si>
  <si>
    <t>17.207.460/0001-98</t>
  </si>
  <si>
    <t>Serviço de confecção de 26 medalhas  personalizadas</t>
  </si>
  <si>
    <t>Prefeitura de Manaus – SEMEF</t>
  </si>
  <si>
    <t>Pagamento ISS</t>
  </si>
</sst>
</file>

<file path=xl/styles.xml><?xml version="1.0" encoding="utf-8"?>
<styleSheet xmlns="http://schemas.openxmlformats.org/spreadsheetml/2006/main">
  <numFmts count="4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/mm/yy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mm/dd/yy"/>
    <numFmt numFmtId="184" formatCode="mm/yy"/>
    <numFmt numFmtId="185" formatCode="mm/dd/yyyy"/>
    <numFmt numFmtId="186" formatCode="[$-409]dddd\,\ mmmm\ d\,\ yyyy"/>
    <numFmt numFmtId="187" formatCode="[$-409]h:mm:ss\ AM/PM"/>
    <numFmt numFmtId="188" formatCode="dd/mm/yy;@"/>
    <numFmt numFmtId="189" formatCode="_-&quot;R$ &quot;* #,##0.00_-;&quot;-R$ &quot;* #,##0.00_-;_-&quot;R$ &quot;* \-??_-;_-@_-"/>
    <numFmt numFmtId="190" formatCode="[$R$-416]\ #,##0.00;[Red]\-[$R$-416]\ #,##0.00"/>
    <numFmt numFmtId="191" formatCode="d/m/yyyy"/>
    <numFmt numFmtId="192" formatCode="[$-416]dddd\,\ d&quot; de &quot;mmmm&quot; de &quot;yyyy"/>
    <numFmt numFmtId="193" formatCode="0.0"/>
    <numFmt numFmtId="194" formatCode="&quot;R$&quot;\ #,##0.0;[Red]\-&quot;R$&quot;\ #,##0.0"/>
    <numFmt numFmtId="195" formatCode="&quot;R$ &quot;#,##0.00;[Red]&quot;-R$ &quot;#,##0.00"/>
    <numFmt numFmtId="196" formatCode="d/m/yy"/>
    <numFmt numFmtId="197" formatCode="[$R$-416]&quot; &quot;#,##0.00;[Red]&quot;-&quot;[$R$-416]&quot; &quot;#,##0.00"/>
  </numFmts>
  <fonts count="82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u val="single"/>
      <sz val="11"/>
      <color indexed="8"/>
      <name val="Arial"/>
      <family val="2"/>
    </font>
    <font>
      <sz val="11"/>
      <color indexed="5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1"/>
      <family val="0"/>
    </font>
    <font>
      <u val="single"/>
      <sz val="11"/>
      <color indexed="20"/>
      <name val="Arial1"/>
      <family val="0"/>
    </font>
    <font>
      <sz val="10"/>
      <color indexed="60"/>
      <name val="Arial1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Liberation Sans"/>
      <family val="2"/>
    </font>
    <font>
      <b/>
      <i/>
      <sz val="16"/>
      <color indexed="8"/>
      <name val="Liberation Sans"/>
      <family val="2"/>
    </font>
    <font>
      <b/>
      <i/>
      <u val="single"/>
      <sz val="11"/>
      <color indexed="8"/>
      <name val="Liberation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1"/>
      <family val="0"/>
    </font>
    <font>
      <sz val="10"/>
      <color rgb="FFFFFFFF"/>
      <name val="Arial1"/>
      <family val="0"/>
    </font>
    <font>
      <sz val="10"/>
      <color rgb="FFCC0000"/>
      <name val="Arial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1"/>
      <family val="0"/>
    </font>
    <font>
      <i/>
      <sz val="10"/>
      <color rgb="FF808080"/>
      <name val="Arial1"/>
      <family val="0"/>
    </font>
    <font>
      <sz val="10"/>
      <color rgb="FF006600"/>
      <name val="Arial1"/>
      <family val="0"/>
    </font>
    <font>
      <b/>
      <i/>
      <sz val="16"/>
      <color rgb="FF000000"/>
      <name val="Liberation Sans"/>
      <family val="2"/>
    </font>
    <font>
      <b/>
      <sz val="24"/>
      <color rgb="FF000000"/>
      <name val="Arial1"/>
      <family val="0"/>
    </font>
    <font>
      <sz val="18"/>
      <color rgb="FF000000"/>
      <name val="Arial1"/>
      <family val="0"/>
    </font>
    <font>
      <sz val="12"/>
      <color rgb="FF000000"/>
      <name val="Arial1"/>
      <family val="0"/>
    </font>
    <font>
      <u val="single"/>
      <sz val="11"/>
      <color theme="10"/>
      <name val="Arial1"/>
      <family val="0"/>
    </font>
    <font>
      <u val="single"/>
      <sz val="11"/>
      <color theme="11"/>
      <name val="Arial1"/>
      <family val="0"/>
    </font>
    <font>
      <sz val="10"/>
      <color rgb="FF996600"/>
      <name val="Arial1"/>
      <family val="0"/>
    </font>
    <font>
      <sz val="11"/>
      <color rgb="FF9C6500"/>
      <name val="Calibri"/>
      <family val="2"/>
    </font>
    <font>
      <sz val="11"/>
      <color rgb="FF000000"/>
      <name val="Arial1"/>
      <family val="0"/>
    </font>
    <font>
      <sz val="11"/>
      <color rgb="FF000000"/>
      <name val="Liberation Sans"/>
      <family val="2"/>
    </font>
    <font>
      <sz val="10"/>
      <color rgb="FF333333"/>
      <name val="Arial1"/>
      <family val="0"/>
    </font>
    <font>
      <b/>
      <i/>
      <u val="single"/>
      <sz val="11"/>
      <color rgb="FF000000"/>
      <name val="Liberation Sans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2"/>
      </left>
      <right style="hair">
        <color indexed="58"/>
      </right>
      <top style="hair">
        <color indexed="24"/>
      </top>
      <bottom style="hair">
        <color indexed="58"/>
      </bottom>
    </border>
    <border>
      <left style="hair">
        <color indexed="58"/>
      </left>
      <right style="hair">
        <color indexed="58"/>
      </right>
      <top style="hair">
        <color indexed="55"/>
      </top>
      <bottom style="hair">
        <color indexed="58"/>
      </bottom>
    </border>
    <border>
      <left style="hair">
        <color indexed="58"/>
      </left>
      <right style="hair">
        <color indexed="22"/>
      </right>
      <top style="hair">
        <color indexed="55"/>
      </top>
      <bottom style="hair">
        <color indexed="58"/>
      </bottom>
    </border>
    <border>
      <left style="hair">
        <color indexed="22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 style="hair">
        <color indexed="22"/>
      </right>
      <top style="hair">
        <color indexed="58"/>
      </top>
      <bottom style="hair">
        <color indexed="58"/>
      </bottom>
    </border>
    <border>
      <left style="hair">
        <color indexed="58"/>
      </left>
      <right style="hair">
        <color indexed="22"/>
      </right>
      <top style="hair">
        <color indexed="24"/>
      </top>
      <bottom style="hair">
        <color indexed="58"/>
      </bottom>
    </border>
    <border>
      <left style="hair">
        <color indexed="22"/>
      </left>
      <right style="hair">
        <color indexed="58"/>
      </right>
      <top>
        <color indexed="63"/>
      </top>
      <bottom style="hair">
        <color indexed="5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hair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10" fillId="21" borderId="0" applyNumberFormat="0" applyBorder="0" applyAlignment="0" applyProtection="0"/>
    <xf numFmtId="0" fontId="50" fillId="22" borderId="0">
      <alignment/>
      <protection/>
    </xf>
    <xf numFmtId="0" fontId="10" fillId="23" borderId="0" applyNumberFormat="0" applyBorder="0" applyAlignment="0" applyProtection="0"/>
    <xf numFmtId="0" fontId="49" fillId="24" borderId="0">
      <alignment/>
      <protection/>
    </xf>
    <xf numFmtId="0" fontId="11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26" borderId="0">
      <alignment/>
      <protection/>
    </xf>
    <xf numFmtId="0" fontId="1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2" applyNumberFormat="0" applyAlignment="0" applyProtection="0"/>
    <xf numFmtId="0" fontId="55" fillId="0" borderId="3" applyNumberFormat="0" applyFill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56" fillId="37" borderId="1" applyNumberFormat="0" applyAlignment="0" applyProtection="0"/>
    <xf numFmtId="0" fontId="57" fillId="38" borderId="0">
      <alignment/>
      <protection/>
    </xf>
    <xf numFmtId="0" fontId="13" fillId="39" borderId="0" applyNumberFormat="0" applyBorder="0" applyAlignment="0" applyProtection="0"/>
    <xf numFmtId="0" fontId="58" fillId="0" borderId="0">
      <alignment/>
      <protection/>
    </xf>
    <xf numFmtId="0" fontId="14" fillId="0" borderId="0" applyNumberFormat="0" applyFill="0" applyBorder="0" applyAlignment="0" applyProtection="0"/>
    <xf numFmtId="0" fontId="59" fillId="40" borderId="0">
      <alignment/>
      <protection/>
    </xf>
    <xf numFmtId="0" fontId="15" fillId="41" borderId="0" applyNumberFormat="0" applyBorder="0" applyAlignment="0" applyProtection="0"/>
    <xf numFmtId="0" fontId="60" fillId="0" borderId="0" applyNumberFormat="0" applyBorder="0" applyProtection="0">
      <alignment horizontal="center"/>
    </xf>
    <xf numFmtId="0" fontId="61" fillId="0" borderId="0">
      <alignment/>
      <protection/>
    </xf>
    <xf numFmtId="0" fontId="62" fillId="0" borderId="0">
      <alignment/>
      <protection/>
    </xf>
    <xf numFmtId="0" fontId="16" fillId="0" borderId="0" applyNumberFormat="0" applyFill="0" applyBorder="0" applyAlignment="0" applyProtection="0"/>
    <xf numFmtId="0" fontId="63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0" fillId="0" borderId="0" applyNumberFormat="0" applyBorder="0" applyProtection="0">
      <alignment horizontal="center" textRotation="90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66" fillId="42" borderId="0">
      <alignment/>
      <protection/>
    </xf>
    <xf numFmtId="0" fontId="19" fillId="43" borderId="0" applyNumberFormat="0" applyBorder="0" applyAlignment="0" applyProtection="0"/>
    <xf numFmtId="0" fontId="67" fillId="44" borderId="0" applyNumberFormat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22" fillId="0" borderId="0">
      <alignment/>
      <protection/>
    </xf>
    <xf numFmtId="0" fontId="69" fillId="0" borderId="0">
      <alignment/>
      <protection/>
    </xf>
    <xf numFmtId="0" fontId="0" fillId="45" borderId="4" applyNumberFormat="0" applyFont="0" applyAlignment="0" applyProtection="0"/>
    <xf numFmtId="0" fontId="70" fillId="42" borderId="5">
      <alignment/>
      <protection/>
    </xf>
    <xf numFmtId="0" fontId="20" fillId="43" borderId="6" applyNumberFormat="0" applyAlignment="0" applyProtection="0"/>
    <xf numFmtId="9" fontId="1" fillId="0" borderId="0" applyFill="0" applyBorder="0" applyAlignment="0" applyProtection="0"/>
    <xf numFmtId="0" fontId="71" fillId="0" borderId="0" applyNumberFormat="0" applyBorder="0" applyProtection="0">
      <alignment/>
    </xf>
    <xf numFmtId="197" fontId="71" fillId="0" borderId="0" applyBorder="0" applyProtection="0">
      <alignment/>
    </xf>
    <xf numFmtId="0" fontId="72" fillId="46" borderId="0" applyNumberFormat="0" applyBorder="0" applyAlignment="0" applyProtection="0"/>
    <xf numFmtId="0" fontId="73" fillId="29" borderId="7" applyNumberFormat="0" applyAlignment="0" applyProtection="0"/>
    <xf numFmtId="41" fontId="1" fillId="0" borderId="0" applyFill="0" applyBorder="0" applyAlignment="0" applyProtection="0"/>
    <xf numFmtId="0" fontId="68" fillId="0" borderId="0">
      <alignment/>
      <protection/>
    </xf>
    <xf numFmtId="0" fontId="0" fillId="0" borderId="0" applyNumberFormat="0" applyFill="0" applyBorder="0" applyAlignment="0" applyProtection="0"/>
    <xf numFmtId="0" fontId="68" fillId="0" borderId="0">
      <alignment/>
      <protection/>
    </xf>
    <xf numFmtId="0" fontId="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11" applyNumberFormat="0" applyFill="0" applyAlignment="0" applyProtection="0"/>
    <xf numFmtId="43" fontId="1" fillId="0" borderId="0" applyFill="0" applyBorder="0" applyAlignment="0" applyProtection="0"/>
    <xf numFmtId="43" fontId="1" fillId="0" borderId="0" applyBorder="0" applyAlignment="0" applyProtection="0"/>
    <xf numFmtId="0" fontId="51" fillId="0" borderId="0">
      <alignment/>
      <protection/>
    </xf>
    <xf numFmtId="0" fontId="1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8" fillId="47" borderId="6" xfId="0" applyNumberFormat="1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4" fontId="4" fillId="0" borderId="12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justify" vertical="top"/>
    </xf>
    <xf numFmtId="178" fontId="4" fillId="0" borderId="12" xfId="0" applyNumberFormat="1" applyFont="1" applyBorder="1" applyAlignment="1">
      <alignment horizontal="center" vertical="top"/>
    </xf>
    <xf numFmtId="4" fontId="7" fillId="0" borderId="12" xfId="0" applyNumberFormat="1" applyFont="1" applyBorder="1" applyAlignment="1">
      <alignment wrapText="1"/>
    </xf>
    <xf numFmtId="14" fontId="7" fillId="0" borderId="12" xfId="0" applyNumberFormat="1" applyFont="1" applyBorder="1" applyAlignment="1">
      <alignment horizontal="center" vertical="top"/>
    </xf>
    <xf numFmtId="0" fontId="4" fillId="48" borderId="13" xfId="0" applyNumberFormat="1" applyFont="1" applyFill="1" applyBorder="1" applyAlignment="1">
      <alignment horizontal="justify" vertical="center" wrapText="1"/>
    </xf>
    <xf numFmtId="0" fontId="4" fillId="0" borderId="12" xfId="0" applyNumberFormat="1" applyFont="1" applyBorder="1" applyAlignment="1">
      <alignment horizontal="justify"/>
    </xf>
    <xf numFmtId="4" fontId="9" fillId="43" borderId="6" xfId="0" applyNumberFormat="1" applyFont="1" applyFill="1" applyBorder="1" applyAlignment="1">
      <alignment/>
    </xf>
    <xf numFmtId="183" fontId="4" fillId="0" borderId="12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vertical="top"/>
    </xf>
    <xf numFmtId="0" fontId="4" fillId="0" borderId="12" xfId="0" applyNumberFormat="1" applyFont="1" applyBorder="1" applyAlignment="1">
      <alignment horizontal="left" vertical="top" wrapText="1"/>
    </xf>
    <xf numFmtId="0" fontId="8" fillId="47" borderId="14" xfId="0" applyNumberFormat="1" applyFont="1" applyFill="1" applyBorder="1" applyAlignment="1">
      <alignment horizontal="center" vertical="center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top"/>
    </xf>
    <xf numFmtId="4" fontId="9" fillId="0" borderId="0" xfId="0" applyNumberFormat="1" applyFont="1" applyFill="1" applyBorder="1" applyAlignment="1">
      <alignment/>
    </xf>
    <xf numFmtId="188" fontId="4" fillId="0" borderId="12" xfId="0" applyNumberFormat="1" applyFont="1" applyBorder="1" applyAlignment="1">
      <alignment horizontal="center" vertical="top"/>
    </xf>
    <xf numFmtId="14" fontId="7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 vertical="top"/>
    </xf>
    <xf numFmtId="178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/>
    </xf>
    <xf numFmtId="0" fontId="0" fillId="0" borderId="0" xfId="0" applyNumberFormat="1" applyFill="1" applyAlignment="1">
      <alignment/>
    </xf>
    <xf numFmtId="0" fontId="4" fillId="0" borderId="12" xfId="0" applyNumberFormat="1" applyFont="1" applyBorder="1" applyAlignment="1">
      <alignment horizontal="left" vertical="center" wrapText="1"/>
    </xf>
    <xf numFmtId="191" fontId="81" fillId="0" borderId="15" xfId="0" applyNumberFormat="1" applyFont="1" applyBorder="1" applyAlignment="1">
      <alignment horizontal="center" vertical="top"/>
    </xf>
    <xf numFmtId="0" fontId="81" fillId="0" borderId="15" xfId="0" applyFont="1" applyBorder="1" applyAlignment="1">
      <alignment horizontal="justify" vertical="top"/>
    </xf>
    <xf numFmtId="178" fontId="81" fillId="0" borderId="15" xfId="0" applyNumberFormat="1" applyFont="1" applyBorder="1" applyAlignment="1">
      <alignment horizontal="center" vertical="top"/>
    </xf>
    <xf numFmtId="0" fontId="81" fillId="0" borderId="15" xfId="0" applyFont="1" applyBorder="1" applyAlignment="1">
      <alignment horizontal="left" vertical="center" wrapText="1"/>
    </xf>
    <xf numFmtId="190" fontId="9" fillId="43" borderId="6" xfId="0" applyNumberFormat="1" applyFont="1" applyFill="1" applyBorder="1" applyAlignment="1">
      <alignment/>
    </xf>
    <xf numFmtId="190" fontId="81" fillId="0" borderId="15" xfId="0" applyNumberFormat="1" applyFont="1" applyBorder="1" applyAlignment="1">
      <alignment horizontal="right"/>
    </xf>
    <xf numFmtId="0" fontId="7" fillId="43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justify" wrapText="1"/>
    </xf>
    <xf numFmtId="183" fontId="4" fillId="0" borderId="12" xfId="0" applyNumberFormat="1" applyFont="1" applyBorder="1" applyAlignment="1">
      <alignment horizontal="center" vertical="center"/>
    </xf>
    <xf numFmtId="14" fontId="21" fillId="0" borderId="0" xfId="0" applyNumberFormat="1" applyFont="1" applyFill="1" applyBorder="1" applyAlignment="1">
      <alignment horizontal="center" vertical="top"/>
    </xf>
    <xf numFmtId="190" fontId="4" fillId="0" borderId="12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22" fillId="0" borderId="17" xfId="77" applyFont="1" applyBorder="1">
      <alignment/>
      <protection/>
    </xf>
    <xf numFmtId="0" fontId="22" fillId="0" borderId="18" xfId="77" applyFont="1" applyBorder="1" applyAlignment="1">
      <alignment horizontal="justify"/>
      <protection/>
    </xf>
    <xf numFmtId="0" fontId="22" fillId="0" borderId="19" xfId="77" applyFont="1" applyBorder="1" applyAlignment="1">
      <alignment horizontal="justify"/>
      <protection/>
    </xf>
    <xf numFmtId="0" fontId="22" fillId="0" borderId="20" xfId="77" applyFont="1" applyBorder="1">
      <alignment/>
      <protection/>
    </xf>
    <xf numFmtId="0" fontId="22" fillId="0" borderId="21" xfId="77" applyFont="1" applyBorder="1" applyAlignment="1">
      <alignment horizontal="justify"/>
      <protection/>
    </xf>
    <xf numFmtId="0" fontId="22" fillId="0" borderId="22" xfId="77" applyFont="1" applyBorder="1" applyAlignment="1">
      <alignment horizontal="justify"/>
      <protection/>
    </xf>
    <xf numFmtId="167" fontId="22" fillId="0" borderId="23" xfId="77" applyNumberFormat="1" applyFont="1" applyBorder="1" applyAlignment="1">
      <alignment horizontal="right"/>
      <protection/>
    </xf>
    <xf numFmtId="0" fontId="22" fillId="0" borderId="24" xfId="77" applyFont="1" applyBorder="1" applyAlignment="1">
      <alignment horizontal="center"/>
      <protection/>
    </xf>
    <xf numFmtId="49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justify" vertical="top"/>
    </xf>
    <xf numFmtId="0" fontId="4" fillId="0" borderId="12" xfId="0" applyFont="1" applyBorder="1" applyAlignment="1">
      <alignment horizontal="left" vertical="top" wrapText="1"/>
    </xf>
    <xf numFmtId="0" fontId="22" fillId="0" borderId="17" xfId="77" applyFont="1" applyBorder="1" applyAlignment="1">
      <alignment wrapText="1"/>
      <protection/>
    </xf>
    <xf numFmtId="14" fontId="4" fillId="0" borderId="16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left" vertical="center" wrapText="1"/>
    </xf>
    <xf numFmtId="190" fontId="4" fillId="0" borderId="16" xfId="0" applyNumberFormat="1" applyFont="1" applyBorder="1" applyAlignment="1">
      <alignment horizontal="right"/>
    </xf>
    <xf numFmtId="0" fontId="0" fillId="0" borderId="15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justify"/>
    </xf>
    <xf numFmtId="0" fontId="0" fillId="0" borderId="15" xfId="0" applyBorder="1" applyAlignment="1">
      <alignment wrapText="1"/>
    </xf>
    <xf numFmtId="190" fontId="4" fillId="0" borderId="15" xfId="0" applyNumberFormat="1" applyFont="1" applyBorder="1" applyAlignment="1">
      <alignment horizontal="right"/>
    </xf>
    <xf numFmtId="14" fontId="4" fillId="0" borderId="15" xfId="0" applyNumberFormat="1" applyFont="1" applyBorder="1" applyAlignment="1">
      <alignment horizontal="center" vertical="top"/>
    </xf>
    <xf numFmtId="0" fontId="0" fillId="0" borderId="15" xfId="0" applyBorder="1" applyAlignment="1">
      <alignment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190" fontId="4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190" fontId="4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90" fontId="0" fillId="0" borderId="12" xfId="0" applyNumberForma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96" fontId="81" fillId="0" borderId="25" xfId="78" applyNumberFormat="1" applyFont="1" applyBorder="1" applyAlignment="1">
      <alignment horizontal="center" vertical="top"/>
      <protection/>
    </xf>
    <xf numFmtId="4" fontId="81" fillId="0" borderId="25" xfId="78" applyNumberFormat="1" applyFont="1" applyBorder="1">
      <alignment/>
      <protection/>
    </xf>
    <xf numFmtId="0" fontId="81" fillId="0" borderId="25" xfId="78" applyFont="1" applyBorder="1" applyAlignment="1">
      <alignment horizontal="justify" vertical="top"/>
      <protection/>
    </xf>
    <xf numFmtId="4" fontId="81" fillId="49" borderId="25" xfId="78" applyNumberFormat="1" applyFont="1" applyFill="1" applyBorder="1">
      <alignment/>
      <protection/>
    </xf>
    <xf numFmtId="0" fontId="81" fillId="0" borderId="25" xfId="78" applyFont="1" applyBorder="1" applyAlignment="1">
      <alignment horizontal="justify" wrapText="1"/>
      <protection/>
    </xf>
    <xf numFmtId="0" fontId="81" fillId="49" borderId="25" xfId="78" applyFont="1" applyFill="1" applyBorder="1" applyAlignment="1">
      <alignment horizontal="justify" vertical="top"/>
      <protection/>
    </xf>
    <xf numFmtId="196" fontId="81" fillId="49" borderId="25" xfId="78" applyNumberFormat="1" applyFont="1" applyFill="1" applyBorder="1" applyAlignment="1">
      <alignment horizontal="center" vertical="top"/>
      <protection/>
    </xf>
    <xf numFmtId="0" fontId="81" fillId="49" borderId="25" xfId="78" applyFont="1" applyFill="1" applyBorder="1" applyAlignment="1">
      <alignment horizontal="justify"/>
      <protection/>
    </xf>
    <xf numFmtId="14" fontId="81" fillId="49" borderId="25" xfId="78" applyNumberFormat="1" applyFont="1" applyFill="1" applyBorder="1" applyAlignment="1">
      <alignment horizontal="center" vertical="top"/>
      <protection/>
    </xf>
    <xf numFmtId="0" fontId="81" fillId="49" borderId="26" xfId="78" applyFont="1" applyFill="1" applyBorder="1" applyAlignment="1">
      <alignment horizontal="justify" vertical="top"/>
      <protection/>
    </xf>
    <xf numFmtId="196" fontId="81" fillId="0" borderId="25" xfId="78" applyNumberFormat="1" applyFont="1" applyBorder="1" applyAlignment="1">
      <alignment horizontal="center" vertical="top"/>
      <protection/>
    </xf>
    <xf numFmtId="196" fontId="81" fillId="49" borderId="27" xfId="78" applyNumberFormat="1" applyFont="1" applyFill="1" applyBorder="1" applyAlignment="1">
      <alignment horizontal="center" vertical="top"/>
      <protection/>
    </xf>
    <xf numFmtId="4" fontId="81" fillId="0" borderId="25" xfId="78" applyNumberFormat="1" applyFont="1" applyBorder="1">
      <alignment/>
      <protection/>
    </xf>
    <xf numFmtId="0" fontId="69" fillId="0" borderId="25" xfId="78" applyBorder="1">
      <alignment/>
      <protection/>
    </xf>
    <xf numFmtId="0" fontId="81" fillId="0" borderId="25" xfId="78" applyFont="1" applyBorder="1" applyAlignment="1">
      <alignment horizontal="justify" vertical="top"/>
      <protection/>
    </xf>
    <xf numFmtId="196" fontId="81" fillId="0" borderId="28" xfId="78" applyNumberFormat="1" applyFont="1" applyBorder="1" applyAlignment="1">
      <alignment horizontal="center" vertical="top"/>
      <protection/>
    </xf>
    <xf numFmtId="4" fontId="81" fillId="49" borderId="25" xfId="78" applyNumberFormat="1" applyFont="1" applyFill="1" applyBorder="1">
      <alignment/>
      <protection/>
    </xf>
    <xf numFmtId="14" fontId="7" fillId="0" borderId="12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center" wrapText="1"/>
    </xf>
    <xf numFmtId="184" fontId="6" fillId="0" borderId="29" xfId="0" applyNumberFormat="1" applyFont="1" applyFill="1" applyBorder="1" applyAlignment="1">
      <alignment horizontal="left" vertical="center" wrapText="1"/>
    </xf>
    <xf numFmtId="0" fontId="7" fillId="43" borderId="14" xfId="0" applyNumberFormat="1" applyFont="1" applyFill="1" applyBorder="1" applyAlignment="1">
      <alignment horizontal="center" vertical="center"/>
    </xf>
    <xf numFmtId="0" fontId="7" fillId="43" borderId="6" xfId="0" applyNumberFormat="1" applyFont="1" applyFill="1" applyBorder="1" applyAlignment="1">
      <alignment horizontal="center" vertical="center"/>
    </xf>
    <xf numFmtId="0" fontId="7" fillId="43" borderId="30" xfId="0" applyNumberFormat="1" applyFont="1" applyFill="1" applyBorder="1" applyAlignment="1">
      <alignment horizontal="center" vertical="center"/>
    </xf>
    <xf numFmtId="14" fontId="7" fillId="0" borderId="31" xfId="0" applyNumberFormat="1" applyFont="1" applyBorder="1" applyAlignment="1">
      <alignment horizontal="center" vertical="top"/>
    </xf>
    <xf numFmtId="14" fontId="7" fillId="0" borderId="32" xfId="0" applyNumberFormat="1" applyFont="1" applyBorder="1" applyAlignment="1">
      <alignment horizontal="center" vertical="top"/>
    </xf>
    <xf numFmtId="14" fontId="7" fillId="0" borderId="33" xfId="0" applyNumberFormat="1" applyFont="1" applyBorder="1" applyAlignment="1">
      <alignment horizontal="center" vertical="top"/>
    </xf>
    <xf numFmtId="17" fontId="2" fillId="0" borderId="34" xfId="0" applyNumberFormat="1" applyFont="1" applyBorder="1" applyAlignment="1">
      <alignment horizontal="right" vertical="center"/>
    </xf>
    <xf numFmtId="0" fontId="3" fillId="48" borderId="35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justify" vertical="center" wrapText="1"/>
    </xf>
    <xf numFmtId="0" fontId="7" fillId="43" borderId="36" xfId="0" applyNumberFormat="1" applyFont="1" applyFill="1" applyBorder="1" applyAlignment="1">
      <alignment horizontal="center" vertical="center"/>
    </xf>
    <xf numFmtId="0" fontId="7" fillId="43" borderId="37" xfId="0" applyNumberFormat="1" applyFont="1" applyFill="1" applyBorder="1" applyAlignment="1">
      <alignment horizontal="center" vertical="center"/>
    </xf>
    <xf numFmtId="0" fontId="7" fillId="43" borderId="38" xfId="0" applyNumberFormat="1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4" fontId="7" fillId="0" borderId="39" xfId="0" applyNumberFormat="1" applyFont="1" applyBorder="1" applyAlignment="1">
      <alignment horizontal="center" vertical="top"/>
    </xf>
  </cellXfs>
  <cellStyles count="9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(user)" xfId="61"/>
    <cellStyle name="Heading 1" xfId="62"/>
    <cellStyle name="Heading 1 1" xfId="63"/>
    <cellStyle name="Heading 2" xfId="64"/>
    <cellStyle name="Heading 2 1" xfId="65"/>
    <cellStyle name="Heading 3" xfId="66"/>
    <cellStyle name="Heading1" xfId="67"/>
    <cellStyle name="Hyperlink" xfId="68"/>
    <cellStyle name="Followed Hyperlink" xfId="69"/>
    <cellStyle name="Currency" xfId="70"/>
    <cellStyle name="Currency [0]" xfId="71"/>
    <cellStyle name="Neutral" xfId="72"/>
    <cellStyle name="Neutral 1" xfId="73"/>
    <cellStyle name="Neutro" xfId="74"/>
    <cellStyle name="Normal 2" xfId="75"/>
    <cellStyle name="Normal 3" xfId="76"/>
    <cellStyle name="Normal 4" xfId="77"/>
    <cellStyle name="Normal 5" xfId="78"/>
    <cellStyle name="Nota" xfId="79"/>
    <cellStyle name="Note" xfId="80"/>
    <cellStyle name="Note 1" xfId="81"/>
    <cellStyle name="Percent" xfId="82"/>
    <cellStyle name="Result" xfId="83"/>
    <cellStyle name="Result2" xfId="84"/>
    <cellStyle name="Ruim" xfId="85"/>
    <cellStyle name="Saída" xfId="86"/>
    <cellStyle name="Comma [0]" xfId="87"/>
    <cellStyle name="Status" xfId="88"/>
    <cellStyle name="Status 1" xfId="89"/>
    <cellStyle name="Text" xfId="90"/>
    <cellStyle name="Text 1" xfId="91"/>
    <cellStyle name="Texto de Aviso" xfId="92"/>
    <cellStyle name="Texto Explicativo" xfId="93"/>
    <cellStyle name="Título" xfId="94"/>
    <cellStyle name="Título 1" xfId="95"/>
    <cellStyle name="Título 2" xfId="96"/>
    <cellStyle name="Título 3" xfId="97"/>
    <cellStyle name="Título 4" xfId="98"/>
    <cellStyle name="Total" xfId="99"/>
    <cellStyle name="Comma" xfId="100"/>
    <cellStyle name="Vírgula 2" xfId="101"/>
    <cellStyle name="Warning" xfId="102"/>
    <cellStyle name="Warning 1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2705100</xdr:colOff>
      <xdr:row>0</xdr:row>
      <xdr:rowOff>95250</xdr:rowOff>
    </xdr:from>
    <xdr:to>
      <xdr:col>5</xdr:col>
      <xdr:colOff>57150</xdr:colOff>
      <xdr:row>4</xdr:row>
      <xdr:rowOff>142875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95250"/>
          <a:ext cx="19335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19</xdr:row>
      <xdr:rowOff>0</xdr:rowOff>
    </xdr:from>
    <xdr:to>
      <xdr:col>5</xdr:col>
      <xdr:colOff>9525</xdr:colOff>
      <xdr:row>19</xdr:row>
      <xdr:rowOff>19050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4438650"/>
          <a:ext cx="1676400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2819400</xdr:colOff>
      <xdr:row>20</xdr:row>
      <xdr:rowOff>0</xdr:rowOff>
    </xdr:from>
    <xdr:to>
      <xdr:col>5</xdr:col>
      <xdr:colOff>0</xdr:colOff>
      <xdr:row>24</xdr:row>
      <xdr:rowOff>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9775" y="4619625"/>
          <a:ext cx="17621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2543175</xdr:colOff>
      <xdr:row>59</xdr:row>
      <xdr:rowOff>0</xdr:rowOff>
    </xdr:from>
    <xdr:to>
      <xdr:col>4</xdr:col>
      <xdr:colOff>4305300</xdr:colOff>
      <xdr:row>63</xdr:row>
      <xdr:rowOff>0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73550" y="14411325"/>
          <a:ext cx="17621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107</xdr:row>
      <xdr:rowOff>38100</xdr:rowOff>
    </xdr:from>
    <xdr:to>
      <xdr:col>5</xdr:col>
      <xdr:colOff>76200</xdr:colOff>
      <xdr:row>111</xdr:row>
      <xdr:rowOff>9525</xdr:rowOff>
    </xdr:to>
    <xdr:pic>
      <xdr:nvPicPr>
        <xdr:cNvPr id="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25574625"/>
          <a:ext cx="16668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85</xdr:row>
      <xdr:rowOff>47625</xdr:rowOff>
    </xdr:from>
    <xdr:to>
      <xdr:col>5</xdr:col>
      <xdr:colOff>47625</xdr:colOff>
      <xdr:row>89</xdr:row>
      <xdr:rowOff>0</xdr:rowOff>
    </xdr:to>
    <xdr:pic>
      <xdr:nvPicPr>
        <xdr:cNvPr id="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83125" y="19802475"/>
          <a:ext cx="16764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131</xdr:row>
      <xdr:rowOff>0</xdr:rowOff>
    </xdr:from>
    <xdr:to>
      <xdr:col>5</xdr:col>
      <xdr:colOff>66675</xdr:colOff>
      <xdr:row>135</xdr:row>
      <xdr:rowOff>0</xdr:rowOff>
    </xdr:to>
    <xdr:pic>
      <xdr:nvPicPr>
        <xdr:cNvPr id="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31737300"/>
          <a:ext cx="16573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179</xdr:row>
      <xdr:rowOff>76200</xdr:rowOff>
    </xdr:from>
    <xdr:to>
      <xdr:col>5</xdr:col>
      <xdr:colOff>57150</xdr:colOff>
      <xdr:row>183</xdr:row>
      <xdr:rowOff>38100</xdr:rowOff>
    </xdr:to>
    <xdr:pic>
      <xdr:nvPicPr>
        <xdr:cNvPr id="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4413885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154</xdr:row>
      <xdr:rowOff>76200</xdr:rowOff>
    </xdr:from>
    <xdr:to>
      <xdr:col>5</xdr:col>
      <xdr:colOff>57150</xdr:colOff>
      <xdr:row>158</xdr:row>
      <xdr:rowOff>38100</xdr:rowOff>
    </xdr:to>
    <xdr:pic>
      <xdr:nvPicPr>
        <xdr:cNvPr id="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3827145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201</xdr:row>
      <xdr:rowOff>76200</xdr:rowOff>
    </xdr:from>
    <xdr:to>
      <xdr:col>5</xdr:col>
      <xdr:colOff>57150</xdr:colOff>
      <xdr:row>205</xdr:row>
      <xdr:rowOff>38100</xdr:rowOff>
    </xdr:to>
    <xdr:pic>
      <xdr:nvPicPr>
        <xdr:cNvPr id="1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4868227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222</xdr:row>
      <xdr:rowOff>76200</xdr:rowOff>
    </xdr:from>
    <xdr:to>
      <xdr:col>5</xdr:col>
      <xdr:colOff>57150</xdr:colOff>
      <xdr:row>226</xdr:row>
      <xdr:rowOff>38100</xdr:rowOff>
    </xdr:to>
    <xdr:pic>
      <xdr:nvPicPr>
        <xdr:cNvPr id="1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5281612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243</xdr:row>
      <xdr:rowOff>76200</xdr:rowOff>
    </xdr:from>
    <xdr:to>
      <xdr:col>5</xdr:col>
      <xdr:colOff>57150</xdr:colOff>
      <xdr:row>247</xdr:row>
      <xdr:rowOff>38100</xdr:rowOff>
    </xdr:to>
    <xdr:pic>
      <xdr:nvPicPr>
        <xdr:cNvPr id="1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5690235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264</xdr:row>
      <xdr:rowOff>76200</xdr:rowOff>
    </xdr:from>
    <xdr:to>
      <xdr:col>5</xdr:col>
      <xdr:colOff>57150</xdr:colOff>
      <xdr:row>268</xdr:row>
      <xdr:rowOff>38100</xdr:rowOff>
    </xdr:to>
    <xdr:pic>
      <xdr:nvPicPr>
        <xdr:cNvPr id="1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6102667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285</xdr:row>
      <xdr:rowOff>76200</xdr:rowOff>
    </xdr:from>
    <xdr:to>
      <xdr:col>5</xdr:col>
      <xdr:colOff>57150</xdr:colOff>
      <xdr:row>289</xdr:row>
      <xdr:rowOff>38100</xdr:rowOff>
    </xdr:to>
    <xdr:pic>
      <xdr:nvPicPr>
        <xdr:cNvPr id="1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6549390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285</xdr:row>
      <xdr:rowOff>76200</xdr:rowOff>
    </xdr:from>
    <xdr:to>
      <xdr:col>5</xdr:col>
      <xdr:colOff>57150</xdr:colOff>
      <xdr:row>289</xdr:row>
      <xdr:rowOff>38100</xdr:rowOff>
    </xdr:to>
    <xdr:pic>
      <xdr:nvPicPr>
        <xdr:cNvPr id="1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6549390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306</xdr:row>
      <xdr:rowOff>76200</xdr:rowOff>
    </xdr:from>
    <xdr:to>
      <xdr:col>5</xdr:col>
      <xdr:colOff>57150</xdr:colOff>
      <xdr:row>310</xdr:row>
      <xdr:rowOff>38100</xdr:rowOff>
    </xdr:to>
    <xdr:pic>
      <xdr:nvPicPr>
        <xdr:cNvPr id="1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6937057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306</xdr:row>
      <xdr:rowOff>76200</xdr:rowOff>
    </xdr:from>
    <xdr:to>
      <xdr:col>5</xdr:col>
      <xdr:colOff>57150</xdr:colOff>
      <xdr:row>310</xdr:row>
      <xdr:rowOff>38100</xdr:rowOff>
    </xdr:to>
    <xdr:pic>
      <xdr:nvPicPr>
        <xdr:cNvPr id="1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6937057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326</xdr:row>
      <xdr:rowOff>76200</xdr:rowOff>
    </xdr:from>
    <xdr:to>
      <xdr:col>5</xdr:col>
      <xdr:colOff>57150</xdr:colOff>
      <xdr:row>330</xdr:row>
      <xdr:rowOff>38100</xdr:rowOff>
    </xdr:to>
    <xdr:pic>
      <xdr:nvPicPr>
        <xdr:cNvPr id="1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7331392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326</xdr:row>
      <xdr:rowOff>76200</xdr:rowOff>
    </xdr:from>
    <xdr:to>
      <xdr:col>5</xdr:col>
      <xdr:colOff>57150</xdr:colOff>
      <xdr:row>330</xdr:row>
      <xdr:rowOff>38100</xdr:rowOff>
    </xdr:to>
    <xdr:pic>
      <xdr:nvPicPr>
        <xdr:cNvPr id="1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7331392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346</xdr:row>
      <xdr:rowOff>76200</xdr:rowOff>
    </xdr:from>
    <xdr:to>
      <xdr:col>5</xdr:col>
      <xdr:colOff>57150</xdr:colOff>
      <xdr:row>350</xdr:row>
      <xdr:rowOff>38100</xdr:rowOff>
    </xdr:to>
    <xdr:pic>
      <xdr:nvPicPr>
        <xdr:cNvPr id="2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7729537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346</xdr:row>
      <xdr:rowOff>76200</xdr:rowOff>
    </xdr:from>
    <xdr:to>
      <xdr:col>5</xdr:col>
      <xdr:colOff>57150</xdr:colOff>
      <xdr:row>350</xdr:row>
      <xdr:rowOff>38100</xdr:rowOff>
    </xdr:to>
    <xdr:pic>
      <xdr:nvPicPr>
        <xdr:cNvPr id="2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7729537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373</xdr:row>
      <xdr:rowOff>76200</xdr:rowOff>
    </xdr:from>
    <xdr:to>
      <xdr:col>5</xdr:col>
      <xdr:colOff>57150</xdr:colOff>
      <xdr:row>377</xdr:row>
      <xdr:rowOff>38100</xdr:rowOff>
    </xdr:to>
    <xdr:pic>
      <xdr:nvPicPr>
        <xdr:cNvPr id="2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8257222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373</xdr:row>
      <xdr:rowOff>76200</xdr:rowOff>
    </xdr:from>
    <xdr:to>
      <xdr:col>5</xdr:col>
      <xdr:colOff>57150</xdr:colOff>
      <xdr:row>377</xdr:row>
      <xdr:rowOff>38100</xdr:rowOff>
    </xdr:to>
    <xdr:pic>
      <xdr:nvPicPr>
        <xdr:cNvPr id="2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8257222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398</xdr:row>
      <xdr:rowOff>76200</xdr:rowOff>
    </xdr:from>
    <xdr:to>
      <xdr:col>5</xdr:col>
      <xdr:colOff>57150</xdr:colOff>
      <xdr:row>402</xdr:row>
      <xdr:rowOff>38100</xdr:rowOff>
    </xdr:to>
    <xdr:pic>
      <xdr:nvPicPr>
        <xdr:cNvPr id="2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8733472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398</xdr:row>
      <xdr:rowOff>76200</xdr:rowOff>
    </xdr:from>
    <xdr:to>
      <xdr:col>5</xdr:col>
      <xdr:colOff>57150</xdr:colOff>
      <xdr:row>402</xdr:row>
      <xdr:rowOff>38100</xdr:rowOff>
    </xdr:to>
    <xdr:pic>
      <xdr:nvPicPr>
        <xdr:cNvPr id="2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8733472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420</xdr:row>
      <xdr:rowOff>76200</xdr:rowOff>
    </xdr:from>
    <xdr:to>
      <xdr:col>5</xdr:col>
      <xdr:colOff>57150</xdr:colOff>
      <xdr:row>424</xdr:row>
      <xdr:rowOff>38100</xdr:rowOff>
    </xdr:to>
    <xdr:pic>
      <xdr:nvPicPr>
        <xdr:cNvPr id="2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9224010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420</xdr:row>
      <xdr:rowOff>76200</xdr:rowOff>
    </xdr:from>
    <xdr:to>
      <xdr:col>5</xdr:col>
      <xdr:colOff>57150</xdr:colOff>
      <xdr:row>424</xdr:row>
      <xdr:rowOff>38100</xdr:rowOff>
    </xdr:to>
    <xdr:pic>
      <xdr:nvPicPr>
        <xdr:cNvPr id="2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9224010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440</xdr:row>
      <xdr:rowOff>76200</xdr:rowOff>
    </xdr:from>
    <xdr:to>
      <xdr:col>5</xdr:col>
      <xdr:colOff>57150</xdr:colOff>
      <xdr:row>444</xdr:row>
      <xdr:rowOff>38100</xdr:rowOff>
    </xdr:to>
    <xdr:pic>
      <xdr:nvPicPr>
        <xdr:cNvPr id="2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9620250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440</xdr:row>
      <xdr:rowOff>76200</xdr:rowOff>
    </xdr:from>
    <xdr:to>
      <xdr:col>5</xdr:col>
      <xdr:colOff>57150</xdr:colOff>
      <xdr:row>444</xdr:row>
      <xdr:rowOff>38100</xdr:rowOff>
    </xdr:to>
    <xdr:pic>
      <xdr:nvPicPr>
        <xdr:cNvPr id="2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9620250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552</xdr:row>
      <xdr:rowOff>76200</xdr:rowOff>
    </xdr:from>
    <xdr:to>
      <xdr:col>5</xdr:col>
      <xdr:colOff>57150</xdr:colOff>
      <xdr:row>556</xdr:row>
      <xdr:rowOff>38100</xdr:rowOff>
    </xdr:to>
    <xdr:pic>
      <xdr:nvPicPr>
        <xdr:cNvPr id="3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1607165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552</xdr:row>
      <xdr:rowOff>76200</xdr:rowOff>
    </xdr:from>
    <xdr:to>
      <xdr:col>5</xdr:col>
      <xdr:colOff>57150</xdr:colOff>
      <xdr:row>556</xdr:row>
      <xdr:rowOff>38100</xdr:rowOff>
    </xdr:to>
    <xdr:pic>
      <xdr:nvPicPr>
        <xdr:cNvPr id="3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1607165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572</xdr:row>
      <xdr:rowOff>76200</xdr:rowOff>
    </xdr:from>
    <xdr:to>
      <xdr:col>5</xdr:col>
      <xdr:colOff>57150</xdr:colOff>
      <xdr:row>576</xdr:row>
      <xdr:rowOff>38100</xdr:rowOff>
    </xdr:to>
    <xdr:pic>
      <xdr:nvPicPr>
        <xdr:cNvPr id="3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2033885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572</xdr:row>
      <xdr:rowOff>76200</xdr:rowOff>
    </xdr:from>
    <xdr:to>
      <xdr:col>5</xdr:col>
      <xdr:colOff>57150</xdr:colOff>
      <xdr:row>576</xdr:row>
      <xdr:rowOff>38100</xdr:rowOff>
    </xdr:to>
    <xdr:pic>
      <xdr:nvPicPr>
        <xdr:cNvPr id="3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2033885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610</xdr:row>
      <xdr:rowOff>76200</xdr:rowOff>
    </xdr:from>
    <xdr:to>
      <xdr:col>5</xdr:col>
      <xdr:colOff>57150</xdr:colOff>
      <xdr:row>614</xdr:row>
      <xdr:rowOff>38100</xdr:rowOff>
    </xdr:to>
    <xdr:pic>
      <xdr:nvPicPr>
        <xdr:cNvPr id="3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2730162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610</xdr:row>
      <xdr:rowOff>76200</xdr:rowOff>
    </xdr:from>
    <xdr:to>
      <xdr:col>5</xdr:col>
      <xdr:colOff>57150</xdr:colOff>
      <xdr:row>614</xdr:row>
      <xdr:rowOff>38100</xdr:rowOff>
    </xdr:to>
    <xdr:pic>
      <xdr:nvPicPr>
        <xdr:cNvPr id="3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2730162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630</xdr:row>
      <xdr:rowOff>76200</xdr:rowOff>
    </xdr:from>
    <xdr:to>
      <xdr:col>5</xdr:col>
      <xdr:colOff>57150</xdr:colOff>
      <xdr:row>634</xdr:row>
      <xdr:rowOff>38100</xdr:rowOff>
    </xdr:to>
    <xdr:pic>
      <xdr:nvPicPr>
        <xdr:cNvPr id="3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3126402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630</xdr:row>
      <xdr:rowOff>76200</xdr:rowOff>
    </xdr:from>
    <xdr:to>
      <xdr:col>5</xdr:col>
      <xdr:colOff>57150</xdr:colOff>
      <xdr:row>634</xdr:row>
      <xdr:rowOff>38100</xdr:rowOff>
    </xdr:to>
    <xdr:pic>
      <xdr:nvPicPr>
        <xdr:cNvPr id="3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3126402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650</xdr:row>
      <xdr:rowOff>76200</xdr:rowOff>
    </xdr:from>
    <xdr:to>
      <xdr:col>5</xdr:col>
      <xdr:colOff>57150</xdr:colOff>
      <xdr:row>654</xdr:row>
      <xdr:rowOff>38100</xdr:rowOff>
    </xdr:to>
    <xdr:pic>
      <xdr:nvPicPr>
        <xdr:cNvPr id="3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3516927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650</xdr:row>
      <xdr:rowOff>76200</xdr:rowOff>
    </xdr:from>
    <xdr:to>
      <xdr:col>5</xdr:col>
      <xdr:colOff>57150</xdr:colOff>
      <xdr:row>654</xdr:row>
      <xdr:rowOff>38100</xdr:rowOff>
    </xdr:to>
    <xdr:pic>
      <xdr:nvPicPr>
        <xdr:cNvPr id="3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3516927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668"/>
  <sheetViews>
    <sheetView showGridLines="0" tabSelected="1" view="pageBreakPreview" zoomScale="65" zoomScaleNormal="65" zoomScaleSheetLayoutView="65" zoomScalePageLayoutView="0" workbookViewId="0" topLeftCell="A631">
      <selection activeCell="M164" sqref="M164"/>
    </sheetView>
  </sheetViews>
  <sheetFormatPr defaultColWidth="9" defaultRowHeight="14.25"/>
  <cols>
    <col min="1" max="1" width="19.09765625" style="1" customWidth="1"/>
    <col min="2" max="2" width="39.59765625" style="1" customWidth="1"/>
    <col min="3" max="3" width="30.59765625" style="1" customWidth="1"/>
    <col min="4" max="4" width="62.19921875" style="1" customWidth="1"/>
    <col min="5" max="5" width="48.09765625" style="1" customWidth="1"/>
    <col min="6" max="6" width="1.203125" style="1" customWidth="1"/>
    <col min="7" max="16384" width="9" style="1" customWidth="1"/>
  </cols>
  <sheetData>
    <row r="7" spans="1:5" ht="15.75" thickBot="1">
      <c r="A7" s="110" t="s">
        <v>319</v>
      </c>
      <c r="B7" s="111"/>
      <c r="C7" s="111"/>
      <c r="D7" s="111"/>
      <c r="E7" s="111"/>
    </row>
    <row r="8" spans="1:5" ht="21" thickTop="1">
      <c r="A8" s="104" t="s">
        <v>0</v>
      </c>
      <c r="B8" s="104"/>
      <c r="C8" s="104"/>
      <c r="D8" s="104"/>
      <c r="E8" s="104"/>
    </row>
    <row r="9" spans="1:5" ht="13.5">
      <c r="A9" s="2"/>
      <c r="B9" s="2"/>
      <c r="C9" s="2"/>
      <c r="D9" s="2"/>
      <c r="E9" s="2"/>
    </row>
    <row r="10" spans="1:5" ht="33" customHeight="1">
      <c r="A10" s="95" t="s">
        <v>11</v>
      </c>
      <c r="B10" s="95"/>
      <c r="C10" s="95"/>
      <c r="D10" s="95"/>
      <c r="E10" s="95"/>
    </row>
    <row r="11" spans="1:5" ht="15">
      <c r="A11" s="95" t="s">
        <v>1</v>
      </c>
      <c r="B11" s="95"/>
      <c r="C11" s="95"/>
      <c r="D11" s="95"/>
      <c r="E11" s="95"/>
    </row>
    <row r="12" spans="1:5" ht="15">
      <c r="A12" s="95" t="s">
        <v>20</v>
      </c>
      <c r="B12" s="95"/>
      <c r="C12" s="95"/>
      <c r="D12" s="95"/>
      <c r="E12" s="95"/>
    </row>
    <row r="13" spans="1:5" ht="15">
      <c r="A13" s="113"/>
      <c r="B13" s="114"/>
      <c r="C13" s="114"/>
      <c r="D13" s="114"/>
      <c r="E13" s="114"/>
    </row>
    <row r="14" spans="1:5" ht="13.5">
      <c r="A14" s="98" t="s">
        <v>10</v>
      </c>
      <c r="B14" s="98" t="s">
        <v>3</v>
      </c>
      <c r="C14" s="98"/>
      <c r="D14" s="98" t="s">
        <v>4</v>
      </c>
      <c r="E14" s="98" t="s">
        <v>5</v>
      </c>
    </row>
    <row r="15" spans="1:5" ht="13.5">
      <c r="A15" s="97"/>
      <c r="B15" s="4" t="s">
        <v>6</v>
      </c>
      <c r="C15" s="4" t="s">
        <v>7</v>
      </c>
      <c r="D15" s="98"/>
      <c r="E15" s="98"/>
    </row>
    <row r="16" spans="1:5" ht="27">
      <c r="A16" s="24">
        <v>43130</v>
      </c>
      <c r="B16" s="8" t="s">
        <v>12</v>
      </c>
      <c r="C16" s="15" t="s">
        <v>13</v>
      </c>
      <c r="D16" s="16" t="s">
        <v>14</v>
      </c>
      <c r="E16" s="17">
        <v>800</v>
      </c>
    </row>
    <row r="17" spans="1:5" ht="41.25">
      <c r="A17" s="24">
        <v>43140</v>
      </c>
      <c r="B17" s="8" t="s">
        <v>15</v>
      </c>
      <c r="C17" s="15" t="s">
        <v>16</v>
      </c>
      <c r="D17" s="16" t="s">
        <v>17</v>
      </c>
      <c r="E17" s="17">
        <v>392</v>
      </c>
    </row>
    <row r="18" spans="1:5" ht="27">
      <c r="A18" s="24">
        <v>43159</v>
      </c>
      <c r="B18" s="8" t="s">
        <v>18</v>
      </c>
      <c r="C18" s="15" t="s">
        <v>8</v>
      </c>
      <c r="D18" s="18" t="s">
        <v>19</v>
      </c>
      <c r="E18" s="17">
        <v>8</v>
      </c>
    </row>
    <row r="19" spans="1:5" ht="13.5">
      <c r="A19" s="100" t="s">
        <v>9</v>
      </c>
      <c r="B19" s="101"/>
      <c r="C19" s="101"/>
      <c r="D19" s="115"/>
      <c r="E19" s="10">
        <f>SUM(E16:E18)</f>
        <v>1200</v>
      </c>
    </row>
    <row r="25" spans="1:5" ht="15">
      <c r="A25" s="20"/>
      <c r="B25" s="21"/>
      <c r="C25" s="21"/>
      <c r="D25" s="21"/>
      <c r="E25" s="21"/>
    </row>
    <row r="26" spans="1:5" ht="15.75" thickBot="1">
      <c r="A26" s="110" t="s">
        <v>319</v>
      </c>
      <c r="B26" s="111"/>
      <c r="C26" s="111"/>
      <c r="D26" s="111"/>
      <c r="E26" s="111"/>
    </row>
    <row r="27" spans="1:5" ht="21" thickTop="1">
      <c r="A27" s="104" t="s">
        <v>0</v>
      </c>
      <c r="B27" s="104"/>
      <c r="C27" s="104"/>
      <c r="D27" s="104"/>
      <c r="E27" s="104"/>
    </row>
    <row r="28" spans="1:5" ht="13.5">
      <c r="A28" s="2"/>
      <c r="B28" s="2"/>
      <c r="C28" s="2"/>
      <c r="D28" s="2"/>
      <c r="E28" s="2"/>
    </row>
    <row r="29" spans="1:5" ht="35.25" customHeight="1">
      <c r="A29" s="105" t="s">
        <v>135</v>
      </c>
      <c r="B29" s="105"/>
      <c r="C29" s="105"/>
      <c r="D29" s="105"/>
      <c r="E29" s="105"/>
    </row>
    <row r="30" spans="1:5" ht="15">
      <c r="A30" s="95" t="s">
        <v>1</v>
      </c>
      <c r="B30" s="95"/>
      <c r="C30" s="95"/>
      <c r="D30" s="95"/>
      <c r="E30" s="95"/>
    </row>
    <row r="31" spans="1:5" ht="15.75" customHeight="1">
      <c r="A31" s="95" t="s">
        <v>20</v>
      </c>
      <c r="B31" s="95"/>
      <c r="C31" s="95"/>
      <c r="D31" s="95"/>
      <c r="E31" s="95"/>
    </row>
    <row r="32" spans="1:2" ht="15">
      <c r="A32" s="3"/>
      <c r="B32" s="3"/>
    </row>
    <row r="33" spans="1:5" ht="13.5">
      <c r="A33" s="97" t="s">
        <v>2</v>
      </c>
      <c r="B33" s="98" t="s">
        <v>3</v>
      </c>
      <c r="C33" s="98"/>
      <c r="D33" s="97" t="s">
        <v>4</v>
      </c>
      <c r="E33" s="97" t="s">
        <v>5</v>
      </c>
    </row>
    <row r="34" spans="1:5" ht="13.5">
      <c r="A34" s="97"/>
      <c r="B34" s="19" t="s">
        <v>6</v>
      </c>
      <c r="C34" s="19" t="s">
        <v>7</v>
      </c>
      <c r="D34" s="97"/>
      <c r="E34" s="97"/>
    </row>
    <row r="35" spans="1:5" ht="27">
      <c r="A35" s="24" t="s">
        <v>29</v>
      </c>
      <c r="B35" s="8" t="s">
        <v>30</v>
      </c>
      <c r="C35" s="9" t="s">
        <v>31</v>
      </c>
      <c r="D35" s="13" t="s">
        <v>32</v>
      </c>
      <c r="E35" s="5">
        <v>70</v>
      </c>
    </row>
    <row r="36" spans="1:5" ht="13.5">
      <c r="A36" s="24" t="s">
        <v>33</v>
      </c>
      <c r="B36" s="8" t="s">
        <v>34</v>
      </c>
      <c r="C36" s="9" t="s">
        <v>35</v>
      </c>
      <c r="D36" s="13" t="s">
        <v>36</v>
      </c>
      <c r="E36" s="5">
        <v>14</v>
      </c>
    </row>
    <row r="37" spans="1:5" ht="27">
      <c r="A37" s="24" t="s">
        <v>37</v>
      </c>
      <c r="B37" s="8" t="s">
        <v>38</v>
      </c>
      <c r="C37" s="9" t="s">
        <v>31</v>
      </c>
      <c r="D37" s="13" t="s">
        <v>32</v>
      </c>
      <c r="E37" s="5">
        <v>70</v>
      </c>
    </row>
    <row r="38" spans="1:5" ht="13.5">
      <c r="A38" s="24" t="s">
        <v>39</v>
      </c>
      <c r="B38" s="8" t="s">
        <v>40</v>
      </c>
      <c r="C38" s="9" t="s">
        <v>35</v>
      </c>
      <c r="D38" s="13" t="s">
        <v>41</v>
      </c>
      <c r="E38" s="5">
        <v>14</v>
      </c>
    </row>
    <row r="39" spans="1:5" ht="27">
      <c r="A39" s="24" t="s">
        <v>42</v>
      </c>
      <c r="B39" s="8" t="s">
        <v>43</v>
      </c>
      <c r="C39" s="9" t="s">
        <v>44</v>
      </c>
      <c r="D39" s="13" t="s">
        <v>45</v>
      </c>
      <c r="E39" s="5">
        <v>100</v>
      </c>
    </row>
    <row r="40" spans="1:5" ht="27">
      <c r="A40" s="24" t="s">
        <v>46</v>
      </c>
      <c r="B40" s="8" t="s">
        <v>38</v>
      </c>
      <c r="C40" s="9" t="s">
        <v>31</v>
      </c>
      <c r="D40" s="13" t="s">
        <v>47</v>
      </c>
      <c r="E40" s="5">
        <v>30</v>
      </c>
    </row>
    <row r="41" spans="1:5" ht="13.5">
      <c r="A41" s="24" t="s">
        <v>48</v>
      </c>
      <c r="B41" s="8" t="s">
        <v>49</v>
      </c>
      <c r="C41" s="9" t="s">
        <v>35</v>
      </c>
      <c r="D41" s="13" t="s">
        <v>50</v>
      </c>
      <c r="E41" s="5">
        <v>16</v>
      </c>
    </row>
    <row r="42" spans="1:5" ht="27">
      <c r="A42" s="24" t="s">
        <v>48</v>
      </c>
      <c r="B42" s="8" t="s">
        <v>30</v>
      </c>
      <c r="C42" s="9" t="s">
        <v>31</v>
      </c>
      <c r="D42" s="13" t="s">
        <v>51</v>
      </c>
      <c r="E42" s="5">
        <v>47</v>
      </c>
    </row>
    <row r="43" spans="1:5" ht="27">
      <c r="A43" s="24" t="s">
        <v>52</v>
      </c>
      <c r="B43" s="8" t="s">
        <v>23</v>
      </c>
      <c r="C43" s="9" t="s">
        <v>31</v>
      </c>
      <c r="D43" s="13" t="s">
        <v>53</v>
      </c>
      <c r="E43" s="5">
        <v>22</v>
      </c>
    </row>
    <row r="44" spans="1:5" ht="27">
      <c r="A44" s="24" t="s">
        <v>54</v>
      </c>
      <c r="B44" s="8" t="s">
        <v>23</v>
      </c>
      <c r="C44" s="9" t="s">
        <v>31</v>
      </c>
      <c r="D44" s="13" t="s">
        <v>55</v>
      </c>
      <c r="E44" s="5">
        <v>70</v>
      </c>
    </row>
    <row r="45" spans="1:5" ht="13.5">
      <c r="A45" s="24" t="s">
        <v>54</v>
      </c>
      <c r="B45" s="8" t="s">
        <v>49</v>
      </c>
      <c r="C45" s="9" t="s">
        <v>35</v>
      </c>
      <c r="D45" s="13" t="s">
        <v>56</v>
      </c>
      <c r="E45" s="5">
        <v>14</v>
      </c>
    </row>
    <row r="46" spans="1:5" ht="27">
      <c r="A46" s="24" t="s">
        <v>57</v>
      </c>
      <c r="B46" s="8" t="s">
        <v>30</v>
      </c>
      <c r="C46" s="9" t="s">
        <v>31</v>
      </c>
      <c r="D46" s="13" t="s">
        <v>58</v>
      </c>
      <c r="E46" s="5">
        <v>50</v>
      </c>
    </row>
    <row r="47" spans="1:5" ht="27">
      <c r="A47" s="24" t="s">
        <v>91</v>
      </c>
      <c r="B47" s="8" t="s">
        <v>30</v>
      </c>
      <c r="C47" s="9" t="s">
        <v>31</v>
      </c>
      <c r="D47" s="13" t="s">
        <v>92</v>
      </c>
      <c r="E47" s="5">
        <v>60</v>
      </c>
    </row>
    <row r="48" spans="1:5" ht="13.5">
      <c r="A48" s="24" t="s">
        <v>91</v>
      </c>
      <c r="B48" s="8" t="s">
        <v>40</v>
      </c>
      <c r="C48" s="9" t="s">
        <v>35</v>
      </c>
      <c r="D48" s="13" t="s">
        <v>95</v>
      </c>
      <c r="E48" s="5">
        <v>14</v>
      </c>
    </row>
    <row r="49" spans="1:5" ht="27">
      <c r="A49" s="24" t="s">
        <v>93</v>
      </c>
      <c r="B49" s="8" t="s">
        <v>23</v>
      </c>
      <c r="C49" s="9" t="s">
        <v>31</v>
      </c>
      <c r="D49" s="13" t="s">
        <v>94</v>
      </c>
      <c r="E49" s="5">
        <v>70</v>
      </c>
    </row>
    <row r="50" spans="1:5" ht="27">
      <c r="A50" s="24" t="s">
        <v>96</v>
      </c>
      <c r="B50" s="8" t="s">
        <v>23</v>
      </c>
      <c r="C50" s="9" t="s">
        <v>31</v>
      </c>
      <c r="D50" s="13" t="s">
        <v>94</v>
      </c>
      <c r="E50" s="5">
        <v>50</v>
      </c>
    </row>
    <row r="51" spans="1:5" ht="13.5">
      <c r="A51" s="24" t="s">
        <v>96</v>
      </c>
      <c r="B51" s="8" t="s">
        <v>40</v>
      </c>
      <c r="C51" s="9" t="s">
        <v>35</v>
      </c>
      <c r="D51" s="13" t="s">
        <v>95</v>
      </c>
      <c r="E51" s="5">
        <v>14</v>
      </c>
    </row>
    <row r="52" spans="1:5" ht="27">
      <c r="A52" s="24" t="s">
        <v>97</v>
      </c>
      <c r="B52" s="8" t="s">
        <v>23</v>
      </c>
      <c r="C52" s="9" t="s">
        <v>31</v>
      </c>
      <c r="D52" s="13" t="s">
        <v>94</v>
      </c>
      <c r="E52" s="5">
        <v>68.35</v>
      </c>
    </row>
    <row r="53" spans="1:5" ht="13.5">
      <c r="A53" s="24" t="s">
        <v>98</v>
      </c>
      <c r="B53" s="8" t="s">
        <v>40</v>
      </c>
      <c r="C53" s="9" t="s">
        <v>35</v>
      </c>
      <c r="D53" s="13" t="s">
        <v>95</v>
      </c>
      <c r="E53" s="5">
        <v>14</v>
      </c>
    </row>
    <row r="54" spans="1:5" ht="27">
      <c r="A54" s="24" t="s">
        <v>99</v>
      </c>
      <c r="B54" s="8" t="s">
        <v>23</v>
      </c>
      <c r="C54" s="9" t="s">
        <v>31</v>
      </c>
      <c r="D54" s="13" t="s">
        <v>94</v>
      </c>
      <c r="E54" s="5">
        <v>60</v>
      </c>
    </row>
    <row r="55" spans="1:5" ht="27">
      <c r="A55" s="24" t="s">
        <v>100</v>
      </c>
      <c r="B55" s="8" t="s">
        <v>23</v>
      </c>
      <c r="C55" s="9" t="s">
        <v>31</v>
      </c>
      <c r="D55" s="13" t="s">
        <v>94</v>
      </c>
      <c r="E55" s="5">
        <v>60</v>
      </c>
    </row>
    <row r="56" spans="1:5" ht="13.5">
      <c r="A56" s="24" t="s">
        <v>101</v>
      </c>
      <c r="B56" s="8" t="s">
        <v>40</v>
      </c>
      <c r="C56" s="9" t="s">
        <v>35</v>
      </c>
      <c r="D56" s="13" t="s">
        <v>95</v>
      </c>
      <c r="E56" s="5">
        <v>14</v>
      </c>
    </row>
    <row r="57" spans="1:5" ht="27">
      <c r="A57" s="24" t="s">
        <v>102</v>
      </c>
      <c r="B57" s="8" t="s">
        <v>23</v>
      </c>
      <c r="C57" s="9" t="s">
        <v>31</v>
      </c>
      <c r="D57" s="13" t="s">
        <v>94</v>
      </c>
      <c r="E57" s="5">
        <v>58.69</v>
      </c>
    </row>
    <row r="58" spans="1:5" ht="13.5">
      <c r="A58" s="100" t="s">
        <v>9</v>
      </c>
      <c r="B58" s="101"/>
      <c r="C58" s="101"/>
      <c r="D58" s="115"/>
      <c r="E58" s="14">
        <f>SUM(E35:E57)</f>
        <v>1000.04</v>
      </c>
    </row>
    <row r="63" spans="1:5" s="29" customFormat="1" ht="13.5">
      <c r="A63" s="25"/>
      <c r="B63" s="26"/>
      <c r="C63" s="27"/>
      <c r="D63" s="28"/>
      <c r="E63" s="23"/>
    </row>
    <row r="65" spans="1:5" ht="15.75" thickBot="1">
      <c r="A65" s="110" t="s">
        <v>319</v>
      </c>
      <c r="B65" s="111"/>
      <c r="C65" s="111"/>
      <c r="D65" s="111"/>
      <c r="E65" s="111"/>
    </row>
    <row r="66" spans="1:5" ht="21" thickTop="1">
      <c r="A66" s="104" t="s">
        <v>0</v>
      </c>
      <c r="B66" s="104"/>
      <c r="C66" s="104"/>
      <c r="D66" s="104"/>
      <c r="E66" s="104"/>
    </row>
    <row r="67" spans="1:5" ht="13.5">
      <c r="A67" s="2"/>
      <c r="B67" s="2"/>
      <c r="C67" s="2"/>
      <c r="D67" s="2"/>
      <c r="E67" s="2"/>
    </row>
    <row r="68" spans="1:5" ht="38.25" customHeight="1">
      <c r="A68" s="105" t="s">
        <v>134</v>
      </c>
      <c r="B68" s="105"/>
      <c r="C68" s="105"/>
      <c r="D68" s="105"/>
      <c r="E68" s="105"/>
    </row>
    <row r="69" spans="1:5" ht="15">
      <c r="A69" s="95" t="s">
        <v>1</v>
      </c>
      <c r="B69" s="95"/>
      <c r="C69" s="95"/>
      <c r="D69" s="95"/>
      <c r="E69" s="95"/>
    </row>
    <row r="70" spans="1:5" ht="15">
      <c r="A70" s="95" t="s">
        <v>20</v>
      </c>
      <c r="B70" s="95"/>
      <c r="C70" s="95"/>
      <c r="D70" s="95"/>
      <c r="E70" s="95"/>
    </row>
    <row r="71" spans="1:5" ht="15">
      <c r="A71" s="3"/>
      <c r="B71" s="3"/>
      <c r="C71" s="3"/>
      <c r="D71" s="3"/>
      <c r="E71" s="3"/>
    </row>
    <row r="72" spans="1:5" ht="13.5">
      <c r="A72" s="97" t="s">
        <v>2</v>
      </c>
      <c r="B72" s="98" t="s">
        <v>3</v>
      </c>
      <c r="C72" s="98"/>
      <c r="D72" s="97" t="s">
        <v>4</v>
      </c>
      <c r="E72" s="37" t="s">
        <v>5</v>
      </c>
    </row>
    <row r="73" spans="1:5" ht="13.5">
      <c r="A73" s="97"/>
      <c r="B73" s="19" t="s">
        <v>6</v>
      </c>
      <c r="C73" s="19" t="s">
        <v>7</v>
      </c>
      <c r="D73" s="97"/>
      <c r="E73" s="37"/>
    </row>
    <row r="74" spans="1:5" ht="13.5">
      <c r="A74" s="24">
        <v>43329</v>
      </c>
      <c r="B74" s="8" t="s">
        <v>25</v>
      </c>
      <c r="C74" s="9" t="s">
        <v>26</v>
      </c>
      <c r="D74" s="13" t="s">
        <v>69</v>
      </c>
      <c r="E74" s="5">
        <v>79</v>
      </c>
    </row>
    <row r="75" spans="1:5" ht="27">
      <c r="A75" s="24">
        <v>43339</v>
      </c>
      <c r="B75" s="8" t="s">
        <v>59</v>
      </c>
      <c r="C75" s="9" t="s">
        <v>64</v>
      </c>
      <c r="D75" s="13" t="s">
        <v>70</v>
      </c>
      <c r="E75" s="5">
        <v>278</v>
      </c>
    </row>
    <row r="76" spans="1:5" ht="13.5">
      <c r="A76" s="24">
        <v>43339</v>
      </c>
      <c r="B76" s="8" t="s">
        <v>25</v>
      </c>
      <c r="C76" s="9" t="s">
        <v>26</v>
      </c>
      <c r="D76" s="13" t="s">
        <v>71</v>
      </c>
      <c r="E76" s="5">
        <v>83.6</v>
      </c>
    </row>
    <row r="77" spans="1:5" ht="13.5">
      <c r="A77" s="24">
        <v>43334</v>
      </c>
      <c r="B77" s="8" t="s">
        <v>59</v>
      </c>
      <c r="C77" s="9" t="s">
        <v>64</v>
      </c>
      <c r="D77" s="13" t="s">
        <v>72</v>
      </c>
      <c r="E77" s="5">
        <v>180</v>
      </c>
    </row>
    <row r="78" spans="1:5" ht="13.5">
      <c r="A78" s="24">
        <v>43356</v>
      </c>
      <c r="B78" s="8" t="s">
        <v>60</v>
      </c>
      <c r="C78" s="9" t="s">
        <v>65</v>
      </c>
      <c r="D78" s="13" t="s">
        <v>73</v>
      </c>
      <c r="E78" s="5">
        <v>41.9</v>
      </c>
    </row>
    <row r="79" spans="1:5" ht="13.5">
      <c r="A79" s="24">
        <v>43382</v>
      </c>
      <c r="B79" s="8" t="s">
        <v>25</v>
      </c>
      <c r="C79" s="9" t="s">
        <v>26</v>
      </c>
      <c r="D79" s="13" t="s">
        <v>74</v>
      </c>
      <c r="E79" s="5">
        <v>14</v>
      </c>
    </row>
    <row r="80" spans="1:5" ht="13.5">
      <c r="A80" s="24">
        <v>43377</v>
      </c>
      <c r="B80" s="8" t="s">
        <v>61</v>
      </c>
      <c r="C80" s="9" t="s">
        <v>66</v>
      </c>
      <c r="D80" s="13" t="s">
        <v>75</v>
      </c>
      <c r="E80" s="5">
        <v>25</v>
      </c>
    </row>
    <row r="81" spans="1:5" ht="13.5">
      <c r="A81" s="24">
        <v>43381</v>
      </c>
      <c r="B81" s="8" t="s">
        <v>62</v>
      </c>
      <c r="C81" s="9" t="s">
        <v>67</v>
      </c>
      <c r="D81" s="13" t="s">
        <v>76</v>
      </c>
      <c r="E81" s="5">
        <v>140</v>
      </c>
    </row>
    <row r="82" spans="1:5" ht="27">
      <c r="A82" s="24">
        <v>43377</v>
      </c>
      <c r="B82" s="8" t="s">
        <v>63</v>
      </c>
      <c r="C82" s="9" t="s">
        <v>68</v>
      </c>
      <c r="D82" s="13" t="s">
        <v>77</v>
      </c>
      <c r="E82" s="5">
        <v>113</v>
      </c>
    </row>
    <row r="83" spans="1:5" ht="13.5">
      <c r="A83" s="24">
        <v>43381</v>
      </c>
      <c r="B83" s="8" t="s">
        <v>61</v>
      </c>
      <c r="C83" s="9" t="s">
        <v>66</v>
      </c>
      <c r="D83" s="13" t="s">
        <v>78</v>
      </c>
      <c r="E83" s="5">
        <v>126</v>
      </c>
    </row>
    <row r="84" spans="1:5" ht="13.5">
      <c r="A84" s="94" t="s">
        <v>9</v>
      </c>
      <c r="B84" s="94"/>
      <c r="C84" s="94"/>
      <c r="D84" s="94"/>
      <c r="E84" s="14">
        <f>SUM(E74:E83)</f>
        <v>1080.5</v>
      </c>
    </row>
    <row r="91" spans="1:5" ht="15.75" thickBot="1">
      <c r="A91" s="110" t="s">
        <v>319</v>
      </c>
      <c r="B91" s="111"/>
      <c r="C91" s="111"/>
      <c r="D91" s="111"/>
      <c r="E91" s="111"/>
    </row>
    <row r="92" spans="1:5" ht="21" thickTop="1">
      <c r="A92" s="104" t="s">
        <v>0</v>
      </c>
      <c r="B92" s="104"/>
      <c r="C92" s="104"/>
      <c r="D92" s="104"/>
      <c r="E92" s="104"/>
    </row>
    <row r="93" spans="1:5" ht="13.5">
      <c r="A93" s="2"/>
      <c r="B93" s="2"/>
      <c r="C93" s="2"/>
      <c r="D93" s="2"/>
      <c r="E93" s="2"/>
    </row>
    <row r="94" spans="1:5" ht="39.75" customHeight="1">
      <c r="A94" s="105" t="s">
        <v>136</v>
      </c>
      <c r="B94" s="105"/>
      <c r="C94" s="105"/>
      <c r="D94" s="105"/>
      <c r="E94" s="105"/>
    </row>
    <row r="95" spans="1:5" ht="15">
      <c r="A95" s="95" t="s">
        <v>1</v>
      </c>
      <c r="B95" s="95"/>
      <c r="C95" s="95"/>
      <c r="D95" s="95"/>
      <c r="E95" s="95"/>
    </row>
    <row r="96" spans="1:5" ht="15">
      <c r="A96" s="95" t="s">
        <v>20</v>
      </c>
      <c r="B96" s="95"/>
      <c r="C96" s="95"/>
      <c r="D96" s="95"/>
      <c r="E96" s="95"/>
    </row>
    <row r="97" ht="15">
      <c r="B97" s="3"/>
    </row>
    <row r="98" spans="1:5" ht="13.5">
      <c r="A98" s="97" t="s">
        <v>2</v>
      </c>
      <c r="B98" s="98" t="s">
        <v>3</v>
      </c>
      <c r="C98" s="98"/>
      <c r="D98" s="97" t="s">
        <v>4</v>
      </c>
      <c r="E98" s="97" t="s">
        <v>5</v>
      </c>
    </row>
    <row r="99" spans="1:5" ht="13.5">
      <c r="A99" s="97"/>
      <c r="B99" s="19" t="s">
        <v>6</v>
      </c>
      <c r="C99" s="19" t="s">
        <v>7</v>
      </c>
      <c r="D99" s="97"/>
      <c r="E99" s="97"/>
    </row>
    <row r="100" spans="1:5" ht="13.5">
      <c r="A100" s="24">
        <v>43326</v>
      </c>
      <c r="B100" s="8" t="s">
        <v>79</v>
      </c>
      <c r="C100" s="9" t="s">
        <v>83</v>
      </c>
      <c r="D100" s="13" t="s">
        <v>86</v>
      </c>
      <c r="E100" s="5">
        <v>247</v>
      </c>
    </row>
    <row r="101" spans="1:5" ht="54.75">
      <c r="A101" s="24">
        <v>43336</v>
      </c>
      <c r="B101" s="8" t="s">
        <v>80</v>
      </c>
      <c r="C101" s="9" t="s">
        <v>8</v>
      </c>
      <c r="D101" s="13" t="s">
        <v>90</v>
      </c>
      <c r="E101" s="5">
        <v>13</v>
      </c>
    </row>
    <row r="102" spans="1:5" ht="13.5">
      <c r="A102" s="24">
        <v>43328</v>
      </c>
      <c r="B102" s="8" t="s">
        <v>81</v>
      </c>
      <c r="C102" s="9" t="s">
        <v>84</v>
      </c>
      <c r="D102" s="13" t="s">
        <v>87</v>
      </c>
      <c r="E102" s="5">
        <v>300</v>
      </c>
    </row>
    <row r="103" spans="1:5" ht="27">
      <c r="A103" s="24">
        <v>43382</v>
      </c>
      <c r="B103" s="8" t="s">
        <v>82</v>
      </c>
      <c r="C103" s="9" t="s">
        <v>85</v>
      </c>
      <c r="D103" s="13" t="s">
        <v>88</v>
      </c>
      <c r="E103" s="5">
        <v>338.1</v>
      </c>
    </row>
    <row r="104" spans="1:5" ht="54.75">
      <c r="A104" s="24">
        <v>43384</v>
      </c>
      <c r="B104" s="8" t="s">
        <v>80</v>
      </c>
      <c r="C104" s="9" t="s">
        <v>8</v>
      </c>
      <c r="D104" s="13" t="s">
        <v>89</v>
      </c>
      <c r="E104" s="5">
        <v>6.9</v>
      </c>
    </row>
    <row r="105" spans="1:5" ht="30.75" customHeight="1">
      <c r="A105" s="7">
        <v>43434</v>
      </c>
      <c r="B105" s="8" t="s">
        <v>27</v>
      </c>
      <c r="C105" s="9" t="s">
        <v>24</v>
      </c>
      <c r="D105" s="38" t="s">
        <v>28</v>
      </c>
      <c r="E105" s="6">
        <v>95</v>
      </c>
    </row>
    <row r="106" spans="1:5" ht="13.5">
      <c r="A106" s="94" t="s">
        <v>9</v>
      </c>
      <c r="B106" s="94"/>
      <c r="C106" s="94"/>
      <c r="D106" s="94"/>
      <c r="E106" s="14">
        <f>SUM(E100:E105)</f>
        <v>1000</v>
      </c>
    </row>
    <row r="112" spans="1:5" ht="15">
      <c r="A112" s="20"/>
      <c r="B112" s="21"/>
      <c r="C112" s="21"/>
      <c r="D112" s="21"/>
      <c r="E112" s="21"/>
    </row>
    <row r="113" spans="1:5" ht="15.75" thickBot="1">
      <c r="A113" s="110" t="s">
        <v>319</v>
      </c>
      <c r="B113" s="111"/>
      <c r="C113" s="111"/>
      <c r="D113" s="111"/>
      <c r="E113" s="111"/>
    </row>
    <row r="114" spans="1:5" ht="21" thickTop="1">
      <c r="A114" s="104" t="s">
        <v>0</v>
      </c>
      <c r="B114" s="104"/>
      <c r="C114" s="104"/>
      <c r="D114" s="104"/>
      <c r="E114" s="104"/>
    </row>
    <row r="115" spans="1:5" ht="13.5">
      <c r="A115" s="2"/>
      <c r="B115" s="2"/>
      <c r="C115" s="2"/>
      <c r="D115" s="2"/>
      <c r="E115" s="2"/>
    </row>
    <row r="116" spans="1:5" ht="32.25" customHeight="1">
      <c r="A116" s="105" t="s">
        <v>103</v>
      </c>
      <c r="B116" s="105"/>
      <c r="C116" s="105"/>
      <c r="D116" s="105"/>
      <c r="E116" s="105"/>
    </row>
    <row r="117" spans="1:5" ht="15">
      <c r="A117" s="95" t="s">
        <v>1</v>
      </c>
      <c r="B117" s="95"/>
      <c r="C117" s="95"/>
      <c r="D117" s="95"/>
      <c r="E117" s="95"/>
    </row>
    <row r="118" spans="1:5" ht="15">
      <c r="A118" s="95" t="s">
        <v>20</v>
      </c>
      <c r="B118" s="95"/>
      <c r="C118" s="95"/>
      <c r="D118" s="95"/>
      <c r="E118" s="95"/>
    </row>
    <row r="119" spans="1:5" ht="15">
      <c r="A119" s="112"/>
      <c r="B119" s="112"/>
      <c r="C119" s="112"/>
      <c r="D119" s="112"/>
      <c r="E119" s="112"/>
    </row>
    <row r="120" spans="1:5" ht="13.5">
      <c r="A120" s="97" t="s">
        <v>2</v>
      </c>
      <c r="B120" s="98" t="s">
        <v>3</v>
      </c>
      <c r="C120" s="98"/>
      <c r="D120" s="97" t="s">
        <v>4</v>
      </c>
      <c r="E120" s="97" t="s">
        <v>5</v>
      </c>
    </row>
    <row r="121" spans="1:5" ht="13.5">
      <c r="A121" s="97"/>
      <c r="B121" s="19" t="s">
        <v>6</v>
      </c>
      <c r="C121" s="19" t="s">
        <v>7</v>
      </c>
      <c r="D121" s="97"/>
      <c r="E121" s="97"/>
    </row>
    <row r="122" spans="1:5" ht="41.25">
      <c r="A122" s="11">
        <v>43445</v>
      </c>
      <c r="B122" s="8" t="s">
        <v>104</v>
      </c>
      <c r="C122" s="9" t="s">
        <v>105</v>
      </c>
      <c r="D122" s="12" t="s">
        <v>106</v>
      </c>
      <c r="E122" s="5">
        <v>16</v>
      </c>
    </row>
    <row r="123" spans="1:5" ht="27">
      <c r="A123" s="11">
        <v>43447</v>
      </c>
      <c r="B123" s="8" t="s">
        <v>107</v>
      </c>
      <c r="C123" s="9" t="s">
        <v>108</v>
      </c>
      <c r="D123" s="13" t="s">
        <v>109</v>
      </c>
      <c r="E123" s="5">
        <v>492.62</v>
      </c>
    </row>
    <row r="124" spans="1:5" ht="43.5" customHeight="1">
      <c r="A124" s="11">
        <v>43447</v>
      </c>
      <c r="B124" s="8" t="s">
        <v>110</v>
      </c>
      <c r="C124" s="9" t="s">
        <v>111</v>
      </c>
      <c r="D124" s="13" t="s">
        <v>115</v>
      </c>
      <c r="E124" s="5">
        <v>89.95</v>
      </c>
    </row>
    <row r="125" spans="1:5" ht="27">
      <c r="A125" s="11">
        <v>43451</v>
      </c>
      <c r="B125" s="8" t="s">
        <v>21</v>
      </c>
      <c r="C125" s="9" t="s">
        <v>22</v>
      </c>
      <c r="D125" s="12" t="s">
        <v>112</v>
      </c>
      <c r="E125" s="5">
        <v>45</v>
      </c>
    </row>
    <row r="126" spans="1:5" ht="27">
      <c r="A126" s="11">
        <v>43451</v>
      </c>
      <c r="B126" s="8" t="s">
        <v>21</v>
      </c>
      <c r="C126" s="9" t="s">
        <v>22</v>
      </c>
      <c r="D126" s="13" t="s">
        <v>113</v>
      </c>
      <c r="E126" s="5">
        <v>98</v>
      </c>
    </row>
    <row r="127" spans="1:5" ht="27">
      <c r="A127" s="11">
        <v>43453</v>
      </c>
      <c r="B127" s="8" t="s">
        <v>21</v>
      </c>
      <c r="C127" s="9" t="s">
        <v>22</v>
      </c>
      <c r="D127" s="13" t="s">
        <v>114</v>
      </c>
      <c r="E127" s="5">
        <v>16</v>
      </c>
    </row>
    <row r="128" spans="1:5" ht="27">
      <c r="A128" s="11">
        <v>43461</v>
      </c>
      <c r="B128" s="8" t="s">
        <v>131</v>
      </c>
      <c r="C128" s="9" t="s">
        <v>24</v>
      </c>
      <c r="D128" s="13" t="s">
        <v>132</v>
      </c>
      <c r="E128" s="5">
        <v>242.43</v>
      </c>
    </row>
    <row r="129" spans="1:5" ht="13.5">
      <c r="A129" s="94" t="s">
        <v>9</v>
      </c>
      <c r="B129" s="94"/>
      <c r="C129" s="94"/>
      <c r="D129" s="94"/>
      <c r="E129" s="14">
        <f>SUM(E122:F128)</f>
        <v>1000</v>
      </c>
    </row>
    <row r="130" spans="1:5" ht="15">
      <c r="A130" s="20"/>
      <c r="B130" s="21"/>
      <c r="C130" s="21"/>
      <c r="D130" s="21"/>
      <c r="E130" s="21"/>
    </row>
    <row r="131" spans="1:5" s="29" customFormat="1" ht="13.5">
      <c r="A131" s="25"/>
      <c r="B131" s="25"/>
      <c r="C131" s="25"/>
      <c r="D131" s="25"/>
      <c r="E131" s="23"/>
    </row>
    <row r="132" spans="1:5" s="29" customFormat="1" ht="13.5">
      <c r="A132" s="25"/>
      <c r="B132" s="25"/>
      <c r="C132" s="25"/>
      <c r="D132" s="25"/>
      <c r="E132" s="23"/>
    </row>
    <row r="133" spans="1:5" s="29" customFormat="1" ht="13.5">
      <c r="A133" s="25"/>
      <c r="B133" s="25"/>
      <c r="C133" s="25"/>
      <c r="D133" s="40"/>
      <c r="E133" s="23"/>
    </row>
    <row r="134" spans="1:5" s="29" customFormat="1" ht="13.5">
      <c r="A134" s="25"/>
      <c r="B134" s="25"/>
      <c r="C134" s="25"/>
      <c r="D134" s="40"/>
      <c r="E134" s="23"/>
    </row>
    <row r="135" spans="1:5" s="29" customFormat="1" ht="13.5">
      <c r="A135" s="25"/>
      <c r="B135" s="25"/>
      <c r="C135" s="25"/>
      <c r="D135" s="25"/>
      <c r="E135" s="23"/>
    </row>
    <row r="136" spans="1:5" s="29" customFormat="1" ht="13.5">
      <c r="A136" s="25"/>
      <c r="B136" s="25"/>
      <c r="C136" s="25"/>
      <c r="D136" s="25"/>
      <c r="E136" s="23"/>
    </row>
    <row r="137" spans="1:5" s="29" customFormat="1" ht="15.75" thickBot="1">
      <c r="A137" s="110" t="s">
        <v>319</v>
      </c>
      <c r="B137" s="111"/>
      <c r="C137" s="111"/>
      <c r="D137" s="111"/>
      <c r="E137" s="111"/>
    </row>
    <row r="138" spans="1:5" s="29" customFormat="1" ht="21" thickTop="1">
      <c r="A138" s="104" t="s">
        <v>0</v>
      </c>
      <c r="B138" s="104"/>
      <c r="C138" s="104"/>
      <c r="D138" s="104"/>
      <c r="E138" s="104"/>
    </row>
    <row r="139" spans="1:5" s="29" customFormat="1" ht="13.5">
      <c r="A139" s="2"/>
      <c r="B139" s="2"/>
      <c r="C139" s="2"/>
      <c r="D139" s="2"/>
      <c r="E139" s="2"/>
    </row>
    <row r="140" spans="1:5" ht="34.5" customHeight="1">
      <c r="A140" s="105" t="s">
        <v>116</v>
      </c>
      <c r="B140" s="105"/>
      <c r="C140" s="105"/>
      <c r="D140" s="105"/>
      <c r="E140" s="105"/>
    </row>
    <row r="141" spans="1:5" ht="15">
      <c r="A141" s="95" t="s">
        <v>1</v>
      </c>
      <c r="B141" s="95"/>
      <c r="C141" s="95"/>
      <c r="D141" s="95"/>
      <c r="E141" s="95"/>
    </row>
    <row r="142" spans="1:5" ht="15">
      <c r="A142" s="95" t="s">
        <v>20</v>
      </c>
      <c r="B142" s="95"/>
      <c r="C142" s="95"/>
      <c r="D142" s="95"/>
      <c r="E142" s="95"/>
    </row>
    <row r="143" spans="1:5" ht="13.5">
      <c r="A143" s="25"/>
      <c r="B143" s="25"/>
      <c r="C143" s="25"/>
      <c r="D143" s="25"/>
      <c r="E143" s="23"/>
    </row>
    <row r="144" spans="1:5" ht="13.5">
      <c r="A144" s="97" t="s">
        <v>2</v>
      </c>
      <c r="B144" s="98" t="s">
        <v>3</v>
      </c>
      <c r="C144" s="98"/>
      <c r="D144" s="97" t="s">
        <v>4</v>
      </c>
      <c r="E144" s="97" t="s">
        <v>5</v>
      </c>
    </row>
    <row r="145" spans="1:5" ht="13.5">
      <c r="A145" s="97"/>
      <c r="B145" s="19" t="s">
        <v>6</v>
      </c>
      <c r="C145" s="19" t="s">
        <v>7</v>
      </c>
      <c r="D145" s="97"/>
      <c r="E145" s="97"/>
    </row>
    <row r="146" spans="1:5" ht="27">
      <c r="A146" s="31">
        <v>43606</v>
      </c>
      <c r="B146" s="32" t="s">
        <v>117</v>
      </c>
      <c r="C146" s="33" t="s">
        <v>118</v>
      </c>
      <c r="D146" s="34" t="s">
        <v>119</v>
      </c>
      <c r="E146" s="36">
        <v>299</v>
      </c>
    </row>
    <row r="147" spans="1:5" ht="13.5">
      <c r="A147" s="31">
        <v>43615</v>
      </c>
      <c r="B147" s="32" t="s">
        <v>120</v>
      </c>
      <c r="C147" s="33" t="s">
        <v>121</v>
      </c>
      <c r="D147" s="34" t="s">
        <v>122</v>
      </c>
      <c r="E147" s="36">
        <v>111.9</v>
      </c>
    </row>
    <row r="148" spans="1:5" ht="27">
      <c r="A148" s="31">
        <v>43621</v>
      </c>
      <c r="B148" s="32" t="s">
        <v>123</v>
      </c>
      <c r="C148" s="33" t="s">
        <v>124</v>
      </c>
      <c r="D148" s="34" t="s">
        <v>125</v>
      </c>
      <c r="E148" s="36">
        <v>31.98</v>
      </c>
    </row>
    <row r="149" spans="1:5" ht="54.75">
      <c r="A149" s="31">
        <v>43685</v>
      </c>
      <c r="B149" s="32" t="s">
        <v>126</v>
      </c>
      <c r="C149" s="33" t="s">
        <v>127</v>
      </c>
      <c r="D149" s="34" t="s">
        <v>128</v>
      </c>
      <c r="E149" s="36">
        <v>97.65</v>
      </c>
    </row>
    <row r="150" spans="1:5" ht="54.75">
      <c r="A150" s="31">
        <v>43685</v>
      </c>
      <c r="B150" s="32" t="s">
        <v>126</v>
      </c>
      <c r="C150" s="33" t="s">
        <v>127</v>
      </c>
      <c r="D150" s="34" t="s">
        <v>128</v>
      </c>
      <c r="E150" s="36">
        <v>97.17</v>
      </c>
    </row>
    <row r="151" spans="1:5" ht="54.75">
      <c r="A151" s="31">
        <v>43692</v>
      </c>
      <c r="B151" s="32" t="s">
        <v>123</v>
      </c>
      <c r="C151" s="33" t="s">
        <v>124</v>
      </c>
      <c r="D151" s="34" t="s">
        <v>129</v>
      </c>
      <c r="E151" s="36">
        <v>47.92</v>
      </c>
    </row>
    <row r="152" spans="1:5" ht="27">
      <c r="A152" s="7">
        <v>43790</v>
      </c>
      <c r="B152" s="8" t="s">
        <v>27</v>
      </c>
      <c r="C152" s="39" t="s">
        <v>24</v>
      </c>
      <c r="D152" s="16" t="s">
        <v>133</v>
      </c>
      <c r="E152" s="36">
        <v>1314.38</v>
      </c>
    </row>
    <row r="153" spans="1:5" ht="13.5">
      <c r="A153" s="94" t="s">
        <v>9</v>
      </c>
      <c r="B153" s="94"/>
      <c r="C153" s="94"/>
      <c r="D153" s="94"/>
      <c r="E153" s="14">
        <f>SUM(E146:E152)</f>
        <v>2000</v>
      </c>
    </row>
    <row r="154" spans="1:5" ht="13.5">
      <c r="A154" s="22"/>
      <c r="B154" s="22"/>
      <c r="C154" s="22"/>
      <c r="D154" s="22"/>
      <c r="E154" s="23"/>
    </row>
    <row r="160" spans="1:5" ht="15.75" thickBot="1">
      <c r="A160" s="110" t="s">
        <v>319</v>
      </c>
      <c r="B160" s="111"/>
      <c r="C160" s="111"/>
      <c r="D160" s="111"/>
      <c r="E160" s="111"/>
    </row>
    <row r="161" spans="1:5" ht="21" thickTop="1">
      <c r="A161" s="104" t="s">
        <v>0</v>
      </c>
      <c r="B161" s="104"/>
      <c r="C161" s="104"/>
      <c r="D161" s="104"/>
      <c r="E161" s="104"/>
    </row>
    <row r="162" spans="1:5" ht="13.5">
      <c r="A162" s="2"/>
      <c r="B162" s="2"/>
      <c r="C162" s="2"/>
      <c r="D162" s="2"/>
      <c r="E162" s="2"/>
    </row>
    <row r="163" spans="1:5" ht="35.25" customHeight="1">
      <c r="A163" s="105" t="s">
        <v>147</v>
      </c>
      <c r="B163" s="105"/>
      <c r="C163" s="105"/>
      <c r="D163" s="105"/>
      <c r="E163" s="105"/>
    </row>
    <row r="164" spans="1:5" ht="15">
      <c r="A164" s="95" t="s">
        <v>130</v>
      </c>
      <c r="B164" s="95"/>
      <c r="C164" s="95"/>
      <c r="D164" s="95"/>
      <c r="E164" s="95"/>
    </row>
    <row r="165" spans="1:5" ht="15">
      <c r="A165" s="95" t="s">
        <v>137</v>
      </c>
      <c r="B165" s="95"/>
      <c r="C165" s="95"/>
      <c r="D165" s="95"/>
      <c r="E165" s="95"/>
    </row>
    <row r="166" spans="1:5" ht="15">
      <c r="A166" s="109" t="s">
        <v>194</v>
      </c>
      <c r="B166" s="109"/>
      <c r="C166" s="109"/>
      <c r="D166" s="109"/>
      <c r="E166" s="109"/>
    </row>
    <row r="167" spans="1:5" ht="13.5">
      <c r="A167" s="97" t="s">
        <v>2</v>
      </c>
      <c r="B167" s="98" t="s">
        <v>3</v>
      </c>
      <c r="C167" s="98"/>
      <c r="D167" s="97" t="s">
        <v>4</v>
      </c>
      <c r="E167" s="97" t="s">
        <v>5</v>
      </c>
    </row>
    <row r="168" spans="1:5" ht="13.5">
      <c r="A168" s="97"/>
      <c r="B168" s="19" t="s">
        <v>6</v>
      </c>
      <c r="C168" s="19" t="s">
        <v>7</v>
      </c>
      <c r="D168" s="97"/>
      <c r="E168" s="99"/>
    </row>
    <row r="169" spans="1:5" ht="41.25">
      <c r="A169" s="7">
        <v>43896</v>
      </c>
      <c r="B169" s="8" t="s">
        <v>141</v>
      </c>
      <c r="C169" s="52" t="s">
        <v>142</v>
      </c>
      <c r="D169" s="18" t="s">
        <v>143</v>
      </c>
      <c r="E169" s="17">
        <v>85</v>
      </c>
    </row>
    <row r="170" spans="1:5" ht="27">
      <c r="A170" s="7">
        <v>43882</v>
      </c>
      <c r="B170" s="8" t="s">
        <v>144</v>
      </c>
      <c r="C170" s="15" t="s">
        <v>145</v>
      </c>
      <c r="D170" s="18" t="s">
        <v>146</v>
      </c>
      <c r="E170" s="17">
        <v>33.86</v>
      </c>
    </row>
    <row r="171" spans="1:5" ht="41.25">
      <c r="A171" s="7">
        <v>43897</v>
      </c>
      <c r="B171" s="53" t="s">
        <v>149</v>
      </c>
      <c r="C171" s="15" t="s">
        <v>150</v>
      </c>
      <c r="D171" s="54" t="s">
        <v>151</v>
      </c>
      <c r="E171" s="17">
        <v>139</v>
      </c>
    </row>
    <row r="172" spans="1:5" ht="27">
      <c r="A172" s="7">
        <v>43909</v>
      </c>
      <c r="B172" s="53" t="s">
        <v>152</v>
      </c>
      <c r="C172" s="15" t="s">
        <v>153</v>
      </c>
      <c r="D172" s="54" t="s">
        <v>154</v>
      </c>
      <c r="E172" s="17">
        <v>1595.43</v>
      </c>
    </row>
    <row r="173" spans="1:5" ht="13.5">
      <c r="A173" s="7">
        <v>43909</v>
      </c>
      <c r="B173" s="53" t="s">
        <v>152</v>
      </c>
      <c r="C173" s="15" t="s">
        <v>153</v>
      </c>
      <c r="D173" s="54" t="s">
        <v>155</v>
      </c>
      <c r="E173" s="17">
        <v>47.41</v>
      </c>
    </row>
    <row r="174" spans="1:5" ht="13.5">
      <c r="A174" s="51"/>
      <c r="B174" s="48"/>
      <c r="C174" s="49"/>
      <c r="D174" s="47"/>
      <c r="E174" s="50"/>
    </row>
    <row r="175" spans="1:5" ht="13.5">
      <c r="A175" s="51"/>
      <c r="B175" s="45"/>
      <c r="C175" s="46"/>
      <c r="D175" s="44"/>
      <c r="E175" s="50"/>
    </row>
    <row r="176" spans="1:5" ht="13.5">
      <c r="A176" s="94" t="s">
        <v>9</v>
      </c>
      <c r="B176" s="94"/>
      <c r="C176" s="94"/>
      <c r="D176" s="94"/>
      <c r="E176" s="35">
        <f>SUM(E169:E175)</f>
        <v>1900.7</v>
      </c>
    </row>
    <row r="185" spans="1:5" ht="15.75" thickBot="1">
      <c r="A185" s="110" t="s">
        <v>319</v>
      </c>
      <c r="B185" s="111"/>
      <c r="C185" s="111"/>
      <c r="D185" s="111"/>
      <c r="E185" s="111"/>
    </row>
    <row r="186" spans="1:5" ht="21" thickTop="1">
      <c r="A186" s="104" t="s">
        <v>0</v>
      </c>
      <c r="B186" s="104"/>
      <c r="C186" s="104"/>
      <c r="D186" s="104"/>
      <c r="E186" s="104"/>
    </row>
    <row r="187" spans="1:5" ht="13.5">
      <c r="A187" s="2"/>
      <c r="B187" s="2"/>
      <c r="C187" s="2"/>
      <c r="D187" s="2"/>
      <c r="E187" s="2"/>
    </row>
    <row r="188" spans="1:5" ht="42" customHeight="1">
      <c r="A188" s="105" t="s">
        <v>148</v>
      </c>
      <c r="B188" s="105"/>
      <c r="C188" s="105"/>
      <c r="D188" s="105"/>
      <c r="E188" s="105"/>
    </row>
    <row r="189" spans="1:5" ht="15">
      <c r="A189" s="95" t="s">
        <v>130</v>
      </c>
      <c r="B189" s="95"/>
      <c r="C189" s="95"/>
      <c r="D189" s="95"/>
      <c r="E189" s="95"/>
    </row>
    <row r="190" spans="1:5" ht="15">
      <c r="A190" s="95" t="s">
        <v>137</v>
      </c>
      <c r="B190" s="95"/>
      <c r="C190" s="95"/>
      <c r="D190" s="95"/>
      <c r="E190" s="95"/>
    </row>
    <row r="191" spans="1:5" ht="15">
      <c r="A191" s="109" t="s">
        <v>138</v>
      </c>
      <c r="B191" s="109"/>
      <c r="C191" s="109"/>
      <c r="D191" s="109"/>
      <c r="E191" s="109"/>
    </row>
    <row r="192" spans="1:5" ht="13.5">
      <c r="A192" s="97" t="s">
        <v>2</v>
      </c>
      <c r="B192" s="98" t="s">
        <v>3</v>
      </c>
      <c r="C192" s="98"/>
      <c r="D192" s="97" t="s">
        <v>4</v>
      </c>
      <c r="E192" s="97" t="s">
        <v>5</v>
      </c>
    </row>
    <row r="193" spans="1:5" ht="13.5">
      <c r="A193" s="97"/>
      <c r="B193" s="19" t="s">
        <v>6</v>
      </c>
      <c r="C193" s="19" t="s">
        <v>7</v>
      </c>
      <c r="D193" s="97"/>
      <c r="E193" s="99"/>
    </row>
    <row r="194" spans="1:5" ht="27">
      <c r="A194" s="7">
        <v>43882</v>
      </c>
      <c r="B194" s="8" t="s">
        <v>139</v>
      </c>
      <c r="C194" s="52" t="s">
        <v>140</v>
      </c>
      <c r="D194" s="18" t="s">
        <v>162</v>
      </c>
      <c r="E194" s="17">
        <v>85</v>
      </c>
    </row>
    <row r="195" spans="1:5" ht="13.5">
      <c r="A195" s="7">
        <v>43900</v>
      </c>
      <c r="B195" s="8" t="s">
        <v>156</v>
      </c>
      <c r="C195" s="15" t="s">
        <v>157</v>
      </c>
      <c r="D195" s="18" t="s">
        <v>158</v>
      </c>
      <c r="E195" s="17">
        <v>70</v>
      </c>
    </row>
    <row r="196" spans="1:5" ht="13.5">
      <c r="A196" s="7">
        <v>43902</v>
      </c>
      <c r="B196" s="8" t="s">
        <v>159</v>
      </c>
      <c r="C196" s="15" t="s">
        <v>160</v>
      </c>
      <c r="D196" s="18" t="s">
        <v>161</v>
      </c>
      <c r="E196" s="17">
        <v>40</v>
      </c>
    </row>
    <row r="197" spans="1:5" ht="13.5">
      <c r="A197" s="51"/>
      <c r="B197" s="45"/>
      <c r="C197" s="46"/>
      <c r="D197" s="44"/>
      <c r="E197" s="50"/>
    </row>
    <row r="198" spans="1:5" ht="13.5">
      <c r="A198" s="51"/>
      <c r="B198" s="45"/>
      <c r="C198" s="46"/>
      <c r="D198" s="44"/>
      <c r="E198" s="50"/>
    </row>
    <row r="199" spans="1:5" ht="13.5">
      <c r="A199" s="51"/>
      <c r="B199" s="48"/>
      <c r="C199" s="49"/>
      <c r="D199" s="47"/>
      <c r="E199" s="50"/>
    </row>
    <row r="200" spans="1:5" ht="13.5">
      <c r="A200" s="94" t="s">
        <v>9</v>
      </c>
      <c r="B200" s="94"/>
      <c r="C200" s="94"/>
      <c r="D200" s="94"/>
      <c r="E200" s="35">
        <f>SUM(E194:E199)</f>
        <v>195</v>
      </c>
    </row>
    <row r="207" spans="1:5" ht="15.75" thickBot="1">
      <c r="A207" s="110" t="s">
        <v>319</v>
      </c>
      <c r="B207" s="111"/>
      <c r="C207" s="111"/>
      <c r="D207" s="111"/>
      <c r="E207" s="111"/>
    </row>
    <row r="208" spans="1:5" ht="21" thickTop="1">
      <c r="A208" s="104" t="s">
        <v>0</v>
      </c>
      <c r="B208" s="104"/>
      <c r="C208" s="104"/>
      <c r="D208" s="104"/>
      <c r="E208" s="104"/>
    </row>
    <row r="209" spans="1:5" ht="13.5">
      <c r="A209" s="2"/>
      <c r="B209" s="2"/>
      <c r="C209" s="2"/>
      <c r="D209" s="2"/>
      <c r="E209" s="2"/>
    </row>
    <row r="210" spans="1:5" ht="35.25" customHeight="1">
      <c r="A210" s="105" t="s">
        <v>165</v>
      </c>
      <c r="B210" s="105"/>
      <c r="C210" s="105"/>
      <c r="D210" s="105"/>
      <c r="E210" s="105"/>
    </row>
    <row r="211" spans="1:5" ht="15">
      <c r="A211" s="95" t="s">
        <v>130</v>
      </c>
      <c r="B211" s="95"/>
      <c r="C211" s="95"/>
      <c r="D211" s="95"/>
      <c r="E211" s="95"/>
    </row>
    <row r="212" spans="1:5" ht="15">
      <c r="A212" s="95" t="s">
        <v>137</v>
      </c>
      <c r="B212" s="95"/>
      <c r="C212" s="95"/>
      <c r="D212" s="95"/>
      <c r="E212" s="95"/>
    </row>
    <row r="213" spans="1:5" ht="15">
      <c r="A213" s="109" t="s">
        <v>166</v>
      </c>
      <c r="B213" s="109"/>
      <c r="C213" s="109"/>
      <c r="D213" s="109"/>
      <c r="E213" s="109"/>
    </row>
    <row r="214" spans="1:5" ht="13.5">
      <c r="A214" s="97" t="s">
        <v>2</v>
      </c>
      <c r="B214" s="98" t="s">
        <v>3</v>
      </c>
      <c r="C214" s="98"/>
      <c r="D214" s="97" t="s">
        <v>4</v>
      </c>
      <c r="E214" s="97" t="s">
        <v>5</v>
      </c>
    </row>
    <row r="215" spans="1:5" ht="13.5">
      <c r="A215" s="97"/>
      <c r="B215" s="19" t="s">
        <v>6</v>
      </c>
      <c r="C215" s="19" t="s">
        <v>7</v>
      </c>
      <c r="D215" s="97"/>
      <c r="E215" s="99"/>
    </row>
    <row r="216" spans="1:5" ht="13.5">
      <c r="A216" s="7"/>
      <c r="B216" s="42"/>
      <c r="C216" s="30"/>
      <c r="D216" s="43"/>
      <c r="E216" s="41"/>
    </row>
    <row r="217" spans="1:5" ht="13.5">
      <c r="A217" s="7"/>
      <c r="B217" s="42"/>
      <c r="C217" s="30"/>
      <c r="D217" s="43"/>
      <c r="E217" s="41"/>
    </row>
    <row r="218" spans="1:5" ht="13.5">
      <c r="A218" s="51"/>
      <c r="B218" s="45"/>
      <c r="C218" s="46"/>
      <c r="D218" s="55"/>
      <c r="E218" s="50"/>
    </row>
    <row r="219" spans="1:5" ht="13.5">
      <c r="A219" s="94" t="s">
        <v>9</v>
      </c>
      <c r="B219" s="94"/>
      <c r="C219" s="94"/>
      <c r="D219" s="94"/>
      <c r="E219" s="35">
        <f>SUM(E216:E218)</f>
        <v>0</v>
      </c>
    </row>
    <row r="228" spans="1:5" ht="15.75" thickBot="1">
      <c r="A228" s="110" t="s">
        <v>319</v>
      </c>
      <c r="B228" s="111"/>
      <c r="C228" s="111"/>
      <c r="D228" s="111"/>
      <c r="E228" s="111"/>
    </row>
    <row r="229" spans="1:5" ht="21" thickTop="1">
      <c r="A229" s="104" t="s">
        <v>0</v>
      </c>
      <c r="B229" s="104"/>
      <c r="C229" s="104"/>
      <c r="D229" s="104"/>
      <c r="E229" s="104"/>
    </row>
    <row r="230" spans="1:5" ht="13.5">
      <c r="A230" s="2"/>
      <c r="B230" s="2"/>
      <c r="C230" s="2"/>
      <c r="D230" s="2"/>
      <c r="E230" s="2"/>
    </row>
    <row r="231" spans="1:5" ht="31.5" customHeight="1">
      <c r="A231" s="105" t="s">
        <v>168</v>
      </c>
      <c r="B231" s="105"/>
      <c r="C231" s="105"/>
      <c r="D231" s="105"/>
      <c r="E231" s="105"/>
    </row>
    <row r="232" spans="1:5" ht="15">
      <c r="A232" s="95" t="s">
        <v>130</v>
      </c>
      <c r="B232" s="95"/>
      <c r="C232" s="95"/>
      <c r="D232" s="95"/>
      <c r="E232" s="95"/>
    </row>
    <row r="233" spans="1:5" ht="15">
      <c r="A233" s="95" t="s">
        <v>137</v>
      </c>
      <c r="B233" s="95"/>
      <c r="C233" s="95"/>
      <c r="D233" s="95"/>
      <c r="E233" s="95"/>
    </row>
    <row r="234" spans="1:5" ht="15">
      <c r="A234" s="109" t="s">
        <v>167</v>
      </c>
      <c r="B234" s="109"/>
      <c r="C234" s="109"/>
      <c r="D234" s="109"/>
      <c r="E234" s="109"/>
    </row>
    <row r="235" spans="1:5" ht="13.5">
      <c r="A235" s="97" t="s">
        <v>2</v>
      </c>
      <c r="B235" s="98" t="s">
        <v>3</v>
      </c>
      <c r="C235" s="98"/>
      <c r="D235" s="97" t="s">
        <v>4</v>
      </c>
      <c r="E235" s="97" t="s">
        <v>5</v>
      </c>
    </row>
    <row r="236" spans="1:5" ht="13.5">
      <c r="A236" s="97"/>
      <c r="B236" s="19" t="s">
        <v>6</v>
      </c>
      <c r="C236" s="19" t="s">
        <v>7</v>
      </c>
      <c r="D236" s="97"/>
      <c r="E236" s="99"/>
    </row>
    <row r="237" spans="1:6" ht="13.5">
      <c r="A237" s="60"/>
      <c r="B237" s="61"/>
      <c r="C237" s="61"/>
      <c r="D237" s="62"/>
      <c r="E237" s="63"/>
      <c r="F237" s="59"/>
    </row>
    <row r="238" spans="1:6" ht="13.5">
      <c r="A238" s="64"/>
      <c r="B238" s="65"/>
      <c r="C238" s="66"/>
      <c r="D238" s="65"/>
      <c r="E238" s="63"/>
      <c r="F238" s="59"/>
    </row>
    <row r="239" spans="1:5" ht="13.5">
      <c r="A239" s="56"/>
      <c r="B239" s="42"/>
      <c r="C239" s="57"/>
      <c r="D239" s="42"/>
      <c r="E239" s="58"/>
    </row>
    <row r="240" spans="1:5" ht="13.5">
      <c r="A240" s="94" t="s">
        <v>9</v>
      </c>
      <c r="B240" s="94"/>
      <c r="C240" s="94"/>
      <c r="D240" s="94"/>
      <c r="E240" s="35">
        <f>SUM(E237:E239)</f>
        <v>0</v>
      </c>
    </row>
    <row r="249" spans="1:5" ht="15.75" thickBot="1">
      <c r="A249" s="110" t="s">
        <v>319</v>
      </c>
      <c r="B249" s="111"/>
      <c r="C249" s="111"/>
      <c r="D249" s="111"/>
      <c r="E249" s="111"/>
    </row>
    <row r="250" spans="1:5" ht="21" thickTop="1">
      <c r="A250" s="104" t="s">
        <v>0</v>
      </c>
      <c r="B250" s="104"/>
      <c r="C250" s="104"/>
      <c r="D250" s="104"/>
      <c r="E250" s="104"/>
    </row>
    <row r="251" spans="1:5" ht="13.5">
      <c r="A251" s="2"/>
      <c r="B251" s="2"/>
      <c r="C251" s="2"/>
      <c r="D251" s="2"/>
      <c r="E251" s="2"/>
    </row>
    <row r="252" spans="1:5" ht="34.5" customHeight="1">
      <c r="A252" s="105" t="s">
        <v>169</v>
      </c>
      <c r="B252" s="105"/>
      <c r="C252" s="105"/>
      <c r="D252" s="105"/>
      <c r="E252" s="105"/>
    </row>
    <row r="253" spans="1:5" ht="15">
      <c r="A253" s="95" t="s">
        <v>130</v>
      </c>
      <c r="B253" s="95"/>
      <c r="C253" s="95"/>
      <c r="D253" s="95"/>
      <c r="E253" s="95"/>
    </row>
    <row r="254" spans="1:5" ht="15">
      <c r="A254" s="95" t="s">
        <v>137</v>
      </c>
      <c r="B254" s="95"/>
      <c r="C254" s="95"/>
      <c r="D254" s="95"/>
      <c r="E254" s="95"/>
    </row>
    <row r="255" spans="1:5" ht="15">
      <c r="A255" s="109" t="s">
        <v>167</v>
      </c>
      <c r="B255" s="109"/>
      <c r="C255" s="109"/>
      <c r="D255" s="109"/>
      <c r="E255" s="109"/>
    </row>
    <row r="256" spans="1:5" ht="13.5">
      <c r="A256" s="97" t="s">
        <v>2</v>
      </c>
      <c r="B256" s="98" t="s">
        <v>3</v>
      </c>
      <c r="C256" s="98"/>
      <c r="D256" s="97" t="s">
        <v>4</v>
      </c>
      <c r="E256" s="97" t="s">
        <v>5</v>
      </c>
    </row>
    <row r="257" spans="1:5" ht="13.5">
      <c r="A257" s="97"/>
      <c r="B257" s="19" t="s">
        <v>6</v>
      </c>
      <c r="C257" s="19" t="s">
        <v>7</v>
      </c>
      <c r="D257" s="97"/>
      <c r="E257" s="99"/>
    </row>
    <row r="258" spans="1:5" ht="13.5">
      <c r="A258" s="60"/>
      <c r="B258" s="61"/>
      <c r="C258" s="61"/>
      <c r="D258" s="62"/>
      <c r="E258" s="63"/>
    </row>
    <row r="259" spans="1:5" ht="13.5">
      <c r="A259" s="64"/>
      <c r="B259" s="65"/>
      <c r="C259" s="66"/>
      <c r="D259" s="65"/>
      <c r="E259" s="63"/>
    </row>
    <row r="260" spans="1:5" ht="13.5">
      <c r="A260" s="56"/>
      <c r="B260" s="42"/>
      <c r="C260" s="57"/>
      <c r="D260" s="42"/>
      <c r="E260" s="58"/>
    </row>
    <row r="261" spans="1:5" ht="13.5">
      <c r="A261" s="94" t="s">
        <v>9</v>
      </c>
      <c r="B261" s="94"/>
      <c r="C261" s="94"/>
      <c r="D261" s="94"/>
      <c r="E261" s="35">
        <f>SUM(E258:E260)</f>
        <v>0</v>
      </c>
    </row>
    <row r="270" spans="1:5" ht="15.75" thickBot="1">
      <c r="A270" s="110" t="s">
        <v>319</v>
      </c>
      <c r="B270" s="111"/>
      <c r="C270" s="111"/>
      <c r="D270" s="111"/>
      <c r="E270" s="111"/>
    </row>
    <row r="271" spans="1:5" ht="21" thickTop="1">
      <c r="A271" s="104" t="s">
        <v>0</v>
      </c>
      <c r="B271" s="104"/>
      <c r="C271" s="104"/>
      <c r="D271" s="104"/>
      <c r="E271" s="104"/>
    </row>
    <row r="272" spans="1:5" ht="13.5">
      <c r="A272" s="2"/>
      <c r="B272" s="2"/>
      <c r="C272" s="2"/>
      <c r="D272" s="2"/>
      <c r="E272" s="2"/>
    </row>
    <row r="273" spans="1:5" ht="34.5" customHeight="1">
      <c r="A273" s="105" t="s">
        <v>171</v>
      </c>
      <c r="B273" s="105"/>
      <c r="C273" s="105"/>
      <c r="D273" s="105"/>
      <c r="E273" s="105"/>
    </row>
    <row r="274" spans="1:5" ht="15">
      <c r="A274" s="95" t="s">
        <v>130</v>
      </c>
      <c r="B274" s="95"/>
      <c r="C274" s="95"/>
      <c r="D274" s="95"/>
      <c r="E274" s="95"/>
    </row>
    <row r="275" spans="1:5" ht="15">
      <c r="A275" s="95" t="s">
        <v>137</v>
      </c>
      <c r="B275" s="95"/>
      <c r="C275" s="95"/>
      <c r="D275" s="95"/>
      <c r="E275" s="95"/>
    </row>
    <row r="276" spans="1:5" ht="15">
      <c r="A276" s="109" t="s">
        <v>170</v>
      </c>
      <c r="B276" s="109"/>
      <c r="C276" s="109"/>
      <c r="D276" s="109"/>
      <c r="E276" s="109"/>
    </row>
    <row r="277" spans="1:5" ht="13.5">
      <c r="A277" s="97" t="s">
        <v>2</v>
      </c>
      <c r="B277" s="98" t="s">
        <v>3</v>
      </c>
      <c r="C277" s="98"/>
      <c r="D277" s="97" t="s">
        <v>4</v>
      </c>
      <c r="E277" s="97" t="s">
        <v>5</v>
      </c>
    </row>
    <row r="278" spans="1:5" ht="13.5">
      <c r="A278" s="97"/>
      <c r="B278" s="19" t="s">
        <v>6</v>
      </c>
      <c r="C278" s="19" t="s">
        <v>7</v>
      </c>
      <c r="D278" s="97"/>
      <c r="E278" s="99"/>
    </row>
    <row r="279" spans="1:5" ht="27">
      <c r="A279" s="7">
        <v>43913</v>
      </c>
      <c r="B279" s="8" t="s">
        <v>173</v>
      </c>
      <c r="C279" s="9" t="s">
        <v>174</v>
      </c>
      <c r="D279" s="30" t="s">
        <v>175</v>
      </c>
      <c r="E279" s="5">
        <v>1820</v>
      </c>
    </row>
    <row r="280" spans="1:5" ht="27">
      <c r="A280" s="64" t="s">
        <v>196</v>
      </c>
      <c r="B280" s="53" t="s">
        <v>198</v>
      </c>
      <c r="C280" s="9" t="s">
        <v>26</v>
      </c>
      <c r="D280" s="67" t="s">
        <v>199</v>
      </c>
      <c r="E280" s="5">
        <v>60</v>
      </c>
    </row>
    <row r="281" spans="1:5" ht="13.5">
      <c r="A281" s="56" t="s">
        <v>197</v>
      </c>
      <c r="B281" s="53" t="s">
        <v>200</v>
      </c>
      <c r="C281" s="9" t="s">
        <v>201</v>
      </c>
      <c r="D281" s="67" t="s">
        <v>202</v>
      </c>
      <c r="E281" s="5">
        <v>250</v>
      </c>
    </row>
    <row r="282" spans="1:5" ht="13.5">
      <c r="A282" s="94" t="s">
        <v>9</v>
      </c>
      <c r="B282" s="94"/>
      <c r="C282" s="94"/>
      <c r="D282" s="94"/>
      <c r="E282" s="35">
        <f>SUM(E279:E281)</f>
        <v>2130</v>
      </c>
    </row>
    <row r="291" spans="1:5" ht="15.75" thickBot="1">
      <c r="A291" s="110" t="s">
        <v>319</v>
      </c>
      <c r="B291" s="111"/>
      <c r="C291" s="111"/>
      <c r="D291" s="111"/>
      <c r="E291" s="111"/>
    </row>
    <row r="292" spans="1:5" ht="21" thickTop="1">
      <c r="A292" s="104" t="s">
        <v>0</v>
      </c>
      <c r="B292" s="104"/>
      <c r="C292" s="104"/>
      <c r="D292" s="104"/>
      <c r="E292" s="104"/>
    </row>
    <row r="293" spans="1:5" ht="13.5">
      <c r="A293" s="2"/>
      <c r="B293" s="2"/>
      <c r="C293" s="2"/>
      <c r="D293" s="2"/>
      <c r="E293" s="2"/>
    </row>
    <row r="294" spans="1:5" ht="15" customHeight="1">
      <c r="A294" s="105" t="s">
        <v>172</v>
      </c>
      <c r="B294" s="105"/>
      <c r="C294" s="105"/>
      <c r="D294" s="105"/>
      <c r="E294" s="105"/>
    </row>
    <row r="295" spans="1:5" ht="15" customHeight="1">
      <c r="A295" s="95" t="s">
        <v>130</v>
      </c>
      <c r="B295" s="95"/>
      <c r="C295" s="95"/>
      <c r="D295" s="95"/>
      <c r="E295" s="95"/>
    </row>
    <row r="296" spans="1:5" ht="15" customHeight="1">
      <c r="A296" s="95" t="s">
        <v>137</v>
      </c>
      <c r="B296" s="95"/>
      <c r="C296" s="95"/>
      <c r="D296" s="95"/>
      <c r="E296" s="95"/>
    </row>
    <row r="297" spans="1:5" ht="15">
      <c r="A297" s="109" t="s">
        <v>170</v>
      </c>
      <c r="B297" s="109"/>
      <c r="C297" s="109"/>
      <c r="D297" s="109"/>
      <c r="E297" s="109"/>
    </row>
    <row r="298" spans="1:5" ht="13.5">
      <c r="A298" s="97" t="s">
        <v>2</v>
      </c>
      <c r="B298" s="98" t="s">
        <v>3</v>
      </c>
      <c r="C298" s="98"/>
      <c r="D298" s="97" t="s">
        <v>4</v>
      </c>
      <c r="E298" s="97" t="s">
        <v>5</v>
      </c>
    </row>
    <row r="299" spans="1:5" ht="13.5">
      <c r="A299" s="97"/>
      <c r="B299" s="19" t="s">
        <v>6</v>
      </c>
      <c r="C299" s="19" t="s">
        <v>7</v>
      </c>
      <c r="D299" s="97"/>
      <c r="E299" s="99"/>
    </row>
    <row r="300" spans="1:5" ht="13.5">
      <c r="A300" s="60"/>
      <c r="B300" s="61"/>
      <c r="C300" s="61"/>
      <c r="D300" s="62"/>
      <c r="E300" s="63"/>
    </row>
    <row r="301" spans="1:5" ht="13.5">
      <c r="A301" s="64"/>
      <c r="B301" s="65"/>
      <c r="C301" s="66"/>
      <c r="D301" s="65"/>
      <c r="E301" s="63"/>
    </row>
    <row r="302" spans="1:5" ht="13.5">
      <c r="A302" s="56"/>
      <c r="B302" s="42"/>
      <c r="C302" s="57"/>
      <c r="D302" s="42"/>
      <c r="E302" s="58"/>
    </row>
    <row r="303" spans="1:5" ht="13.5">
      <c r="A303" s="94" t="s">
        <v>9</v>
      </c>
      <c r="B303" s="94"/>
      <c r="C303" s="94"/>
      <c r="D303" s="94"/>
      <c r="E303" s="35">
        <f>SUM(E300:E302)</f>
        <v>0</v>
      </c>
    </row>
    <row r="312" spans="1:5" ht="15.75" thickBot="1">
      <c r="A312" s="110" t="s">
        <v>319</v>
      </c>
      <c r="B312" s="111"/>
      <c r="C312" s="111"/>
      <c r="D312" s="111"/>
      <c r="E312" s="111"/>
    </row>
    <row r="313" spans="1:5" ht="21" thickTop="1">
      <c r="A313" s="104" t="s">
        <v>0</v>
      </c>
      <c r="B313" s="104"/>
      <c r="C313" s="104"/>
      <c r="D313" s="104"/>
      <c r="E313" s="104"/>
    </row>
    <row r="314" spans="1:5" ht="13.5">
      <c r="A314" s="2"/>
      <c r="B314" s="2"/>
      <c r="C314" s="2"/>
      <c r="D314" s="2"/>
      <c r="E314" s="2"/>
    </row>
    <row r="315" spans="1:5" ht="34.5" customHeight="1">
      <c r="A315" s="105" t="s">
        <v>177</v>
      </c>
      <c r="B315" s="105"/>
      <c r="C315" s="105"/>
      <c r="D315" s="105"/>
      <c r="E315" s="105"/>
    </row>
    <row r="316" spans="1:5" ht="15">
      <c r="A316" s="95" t="s">
        <v>130</v>
      </c>
      <c r="B316" s="95"/>
      <c r="C316" s="95"/>
      <c r="D316" s="95"/>
      <c r="E316" s="95"/>
    </row>
    <row r="317" spans="1:5" ht="15">
      <c r="A317" s="95" t="s">
        <v>137</v>
      </c>
      <c r="B317" s="95"/>
      <c r="C317" s="95"/>
      <c r="D317" s="95"/>
      <c r="E317" s="95"/>
    </row>
    <row r="318" spans="1:5" ht="15">
      <c r="A318" s="109" t="s">
        <v>176</v>
      </c>
      <c r="B318" s="109"/>
      <c r="C318" s="109"/>
      <c r="D318" s="109"/>
      <c r="E318" s="109"/>
    </row>
    <row r="319" spans="1:5" ht="13.5">
      <c r="A319" s="97" t="s">
        <v>2</v>
      </c>
      <c r="B319" s="98" t="s">
        <v>3</v>
      </c>
      <c r="C319" s="98"/>
      <c r="D319" s="97" t="s">
        <v>4</v>
      </c>
      <c r="E319" s="97" t="s">
        <v>5</v>
      </c>
    </row>
    <row r="320" spans="1:5" ht="13.5">
      <c r="A320" s="97"/>
      <c r="B320" s="19" t="s">
        <v>6</v>
      </c>
      <c r="C320" s="19" t="s">
        <v>7</v>
      </c>
      <c r="D320" s="97"/>
      <c r="E320" s="99"/>
    </row>
    <row r="321" spans="1:5" ht="13.5">
      <c r="A321" s="60"/>
      <c r="B321" s="61"/>
      <c r="C321" s="61"/>
      <c r="D321" s="62"/>
      <c r="E321" s="63"/>
    </row>
    <row r="322" spans="1:5" ht="13.5">
      <c r="A322" s="64"/>
      <c r="B322" s="65"/>
      <c r="C322" s="66"/>
      <c r="D322" s="65"/>
      <c r="E322" s="63"/>
    </row>
    <row r="323" spans="1:5" ht="13.5">
      <c r="A323" s="56"/>
      <c r="B323" s="42"/>
      <c r="C323" s="57"/>
      <c r="D323" s="42"/>
      <c r="E323" s="58"/>
    </row>
    <row r="324" spans="1:5" ht="13.5">
      <c r="A324" s="94" t="s">
        <v>9</v>
      </c>
      <c r="B324" s="94"/>
      <c r="C324" s="94"/>
      <c r="D324" s="94"/>
      <c r="E324" s="35">
        <f>SUM(E321:E323)</f>
        <v>0</v>
      </c>
    </row>
    <row r="332" spans="1:5" ht="15.75" thickBot="1">
      <c r="A332" s="110" t="s">
        <v>319</v>
      </c>
      <c r="B332" s="111"/>
      <c r="C332" s="111"/>
      <c r="D332" s="111"/>
      <c r="E332" s="111"/>
    </row>
    <row r="333" spans="1:5" ht="21" thickTop="1">
      <c r="A333" s="104" t="s">
        <v>0</v>
      </c>
      <c r="B333" s="104"/>
      <c r="C333" s="104"/>
      <c r="D333" s="104"/>
      <c r="E333" s="104"/>
    </row>
    <row r="334" spans="1:5" ht="13.5">
      <c r="A334" s="2"/>
      <c r="B334" s="2"/>
      <c r="C334" s="2"/>
      <c r="D334" s="2"/>
      <c r="E334" s="2"/>
    </row>
    <row r="335" spans="1:5" ht="37.5" customHeight="1">
      <c r="A335" s="105" t="s">
        <v>180</v>
      </c>
      <c r="B335" s="105"/>
      <c r="C335" s="105"/>
      <c r="D335" s="105"/>
      <c r="E335" s="105"/>
    </row>
    <row r="336" spans="1:5" ht="15">
      <c r="A336" s="95" t="s">
        <v>130</v>
      </c>
      <c r="B336" s="95"/>
      <c r="C336" s="95"/>
      <c r="D336" s="95"/>
      <c r="E336" s="95"/>
    </row>
    <row r="337" spans="1:5" ht="15">
      <c r="A337" s="95" t="s">
        <v>137</v>
      </c>
      <c r="B337" s="95"/>
      <c r="C337" s="95"/>
      <c r="D337" s="95"/>
      <c r="E337" s="95"/>
    </row>
    <row r="338" spans="1:5" ht="15">
      <c r="A338" s="109" t="s">
        <v>176</v>
      </c>
      <c r="B338" s="109"/>
      <c r="C338" s="109"/>
      <c r="D338" s="109"/>
      <c r="E338" s="109"/>
    </row>
    <row r="339" spans="1:5" ht="13.5">
      <c r="A339" s="97" t="s">
        <v>2</v>
      </c>
      <c r="B339" s="98" t="s">
        <v>3</v>
      </c>
      <c r="C339" s="98"/>
      <c r="D339" s="97" t="s">
        <v>4</v>
      </c>
      <c r="E339" s="97" t="s">
        <v>5</v>
      </c>
    </row>
    <row r="340" spans="1:5" ht="13.5">
      <c r="A340" s="97"/>
      <c r="B340" s="19" t="s">
        <v>6</v>
      </c>
      <c r="C340" s="19" t="s">
        <v>7</v>
      </c>
      <c r="D340" s="97"/>
      <c r="E340" s="99"/>
    </row>
    <row r="341" spans="1:5" ht="13.5">
      <c r="A341" s="60"/>
      <c r="B341" s="61"/>
      <c r="C341" s="61"/>
      <c r="D341" s="62"/>
      <c r="E341" s="63"/>
    </row>
    <row r="342" spans="1:5" ht="13.5">
      <c r="A342" s="64"/>
      <c r="B342" s="65"/>
      <c r="C342" s="66"/>
      <c r="D342" s="65"/>
      <c r="E342" s="63"/>
    </row>
    <row r="343" spans="1:5" ht="13.5">
      <c r="A343" s="56"/>
      <c r="B343" s="42"/>
      <c r="C343" s="57"/>
      <c r="D343" s="42"/>
      <c r="E343" s="58"/>
    </row>
    <row r="344" spans="1:5" ht="13.5">
      <c r="A344" s="94" t="s">
        <v>9</v>
      </c>
      <c r="B344" s="94"/>
      <c r="C344" s="94"/>
      <c r="D344" s="94"/>
      <c r="E344" s="35">
        <f>SUM(E341:E343)</f>
        <v>0</v>
      </c>
    </row>
    <row r="352" spans="1:5" ht="15.75" thickBot="1">
      <c r="A352" s="110" t="s">
        <v>319</v>
      </c>
      <c r="B352" s="111"/>
      <c r="C352" s="111"/>
      <c r="D352" s="111"/>
      <c r="E352" s="111"/>
    </row>
    <row r="353" spans="1:5" ht="21" thickTop="1">
      <c r="A353" s="104" t="s">
        <v>0</v>
      </c>
      <c r="B353" s="104"/>
      <c r="C353" s="104"/>
      <c r="D353" s="104"/>
      <c r="E353" s="104"/>
    </row>
    <row r="354" spans="1:5" ht="13.5">
      <c r="A354" s="2"/>
      <c r="B354" s="2"/>
      <c r="C354" s="2"/>
      <c r="D354" s="2"/>
      <c r="E354" s="2"/>
    </row>
    <row r="355" spans="1:5" ht="31.5" customHeight="1">
      <c r="A355" s="105" t="s">
        <v>179</v>
      </c>
      <c r="B355" s="105"/>
      <c r="C355" s="105"/>
      <c r="D355" s="105"/>
      <c r="E355" s="105"/>
    </row>
    <row r="356" spans="1:5" ht="15">
      <c r="A356" s="95" t="s">
        <v>130</v>
      </c>
      <c r="B356" s="95"/>
      <c r="C356" s="95"/>
      <c r="D356" s="95"/>
      <c r="E356" s="95"/>
    </row>
    <row r="357" spans="1:5" ht="15">
      <c r="A357" s="95" t="s">
        <v>137</v>
      </c>
      <c r="B357" s="95"/>
      <c r="C357" s="95"/>
      <c r="D357" s="95"/>
      <c r="E357" s="95"/>
    </row>
    <row r="358" spans="1:5" ht="15">
      <c r="A358" s="109" t="s">
        <v>178</v>
      </c>
      <c r="B358" s="109"/>
      <c r="C358" s="109"/>
      <c r="D358" s="109"/>
      <c r="E358" s="109"/>
    </row>
    <row r="359" spans="1:5" ht="13.5">
      <c r="A359" s="97" t="s">
        <v>2</v>
      </c>
      <c r="B359" s="98" t="s">
        <v>3</v>
      </c>
      <c r="C359" s="98"/>
      <c r="D359" s="97" t="s">
        <v>4</v>
      </c>
      <c r="E359" s="97" t="s">
        <v>5</v>
      </c>
    </row>
    <row r="360" spans="1:5" ht="13.5">
      <c r="A360" s="97"/>
      <c r="B360" s="19" t="s">
        <v>6</v>
      </c>
      <c r="C360" s="19" t="s">
        <v>7</v>
      </c>
      <c r="D360" s="97"/>
      <c r="E360" s="99"/>
    </row>
    <row r="361" spans="1:5" ht="27">
      <c r="A361" s="7" t="s">
        <v>321</v>
      </c>
      <c r="B361" s="72" t="s">
        <v>322</v>
      </c>
      <c r="C361" s="9" t="s">
        <v>323</v>
      </c>
      <c r="D361" s="68" t="s">
        <v>324</v>
      </c>
      <c r="E361" s="73">
        <v>197.6</v>
      </c>
    </row>
    <row r="362" spans="1:5" ht="13.5">
      <c r="A362" s="74" t="s">
        <v>325</v>
      </c>
      <c r="B362" s="72" t="s">
        <v>326</v>
      </c>
      <c r="C362" s="9" t="s">
        <v>327</v>
      </c>
      <c r="D362" s="68" t="s">
        <v>328</v>
      </c>
      <c r="E362" s="75">
        <v>96.49</v>
      </c>
    </row>
    <row r="363" spans="1:5" ht="13.5">
      <c r="A363" s="76">
        <v>43882</v>
      </c>
      <c r="B363" s="72" t="s">
        <v>326</v>
      </c>
      <c r="C363" s="9" t="s">
        <v>327</v>
      </c>
      <c r="D363" s="68" t="s">
        <v>329</v>
      </c>
      <c r="E363" s="75">
        <v>28.1</v>
      </c>
    </row>
    <row r="364" spans="1:5" ht="13.5">
      <c r="A364" s="74" t="s">
        <v>330</v>
      </c>
      <c r="B364" s="74" t="s">
        <v>331</v>
      </c>
      <c r="C364" s="74" t="s">
        <v>332</v>
      </c>
      <c r="D364" s="74" t="s">
        <v>333</v>
      </c>
      <c r="E364" s="75">
        <v>224</v>
      </c>
    </row>
    <row r="365" spans="1:5" ht="13.5">
      <c r="A365" s="74" t="s">
        <v>334</v>
      </c>
      <c r="B365" s="74" t="s">
        <v>335</v>
      </c>
      <c r="C365" s="74" t="s">
        <v>336</v>
      </c>
      <c r="D365" s="74" t="s">
        <v>337</v>
      </c>
      <c r="E365" s="75" t="s">
        <v>338</v>
      </c>
    </row>
    <row r="366" spans="1:5" ht="13.5">
      <c r="A366" s="74" t="s">
        <v>334</v>
      </c>
      <c r="B366" s="74" t="s">
        <v>339</v>
      </c>
      <c r="C366" s="74" t="s">
        <v>340</v>
      </c>
      <c r="D366" s="68" t="s">
        <v>333</v>
      </c>
      <c r="E366" s="75">
        <v>83.42</v>
      </c>
    </row>
    <row r="367" spans="1:5" ht="13.5">
      <c r="A367" s="7" t="s">
        <v>279</v>
      </c>
      <c r="B367" s="72" t="s">
        <v>341</v>
      </c>
      <c r="C367" s="9" t="s">
        <v>342</v>
      </c>
      <c r="D367" s="68" t="s">
        <v>343</v>
      </c>
      <c r="E367" s="73">
        <v>61</v>
      </c>
    </row>
    <row r="368" spans="1:5" ht="13.5">
      <c r="A368" s="7" t="s">
        <v>287</v>
      </c>
      <c r="B368" s="72" t="s">
        <v>344</v>
      </c>
      <c r="C368" s="9" t="s">
        <v>345</v>
      </c>
      <c r="D368" s="68" t="s">
        <v>346</v>
      </c>
      <c r="E368" s="73">
        <v>270</v>
      </c>
    </row>
    <row r="369" spans="1:5" ht="13.5">
      <c r="A369" s="7">
        <v>43934</v>
      </c>
      <c r="B369" s="72" t="s">
        <v>347</v>
      </c>
      <c r="C369" s="9" t="s">
        <v>348</v>
      </c>
      <c r="D369" s="68" t="s">
        <v>349</v>
      </c>
      <c r="E369" s="73">
        <v>667</v>
      </c>
    </row>
    <row r="370" spans="1:5" ht="13.5">
      <c r="A370" s="7">
        <v>43971</v>
      </c>
      <c r="B370" s="74" t="s">
        <v>350</v>
      </c>
      <c r="C370" s="74" t="s">
        <v>85</v>
      </c>
      <c r="D370" s="68" t="s">
        <v>351</v>
      </c>
      <c r="E370" s="73">
        <v>350</v>
      </c>
    </row>
    <row r="371" spans="1:5" ht="13.5">
      <c r="A371" s="94" t="s">
        <v>9</v>
      </c>
      <c r="B371" s="94"/>
      <c r="C371" s="94"/>
      <c r="D371" s="94"/>
      <c r="E371" s="35">
        <f>SUM(E361:E370)</f>
        <v>1977.6100000000001</v>
      </c>
    </row>
    <row r="379" spans="1:5" ht="15.75" thickBot="1">
      <c r="A379" s="110" t="s">
        <v>319</v>
      </c>
      <c r="B379" s="111"/>
      <c r="C379" s="111"/>
      <c r="D379" s="111"/>
      <c r="E379" s="111"/>
    </row>
    <row r="380" spans="1:5" ht="21" thickTop="1">
      <c r="A380" s="104" t="s">
        <v>0</v>
      </c>
      <c r="B380" s="104"/>
      <c r="C380" s="104"/>
      <c r="D380" s="104"/>
      <c r="E380" s="104"/>
    </row>
    <row r="381" spans="1:5" ht="13.5">
      <c r="A381" s="2"/>
      <c r="B381" s="2"/>
      <c r="C381" s="2"/>
      <c r="D381" s="2"/>
      <c r="E381" s="2"/>
    </row>
    <row r="382" spans="1:5" ht="31.5" customHeight="1">
      <c r="A382" s="105" t="s">
        <v>181</v>
      </c>
      <c r="B382" s="105"/>
      <c r="C382" s="105"/>
      <c r="D382" s="105"/>
      <c r="E382" s="105"/>
    </row>
    <row r="383" spans="1:5" ht="15">
      <c r="A383" s="95" t="s">
        <v>130</v>
      </c>
      <c r="B383" s="95"/>
      <c r="C383" s="95"/>
      <c r="D383" s="95"/>
      <c r="E383" s="95"/>
    </row>
    <row r="384" spans="1:5" ht="15">
      <c r="A384" s="95" t="s">
        <v>137</v>
      </c>
      <c r="B384" s="95"/>
      <c r="C384" s="95"/>
      <c r="D384" s="95"/>
      <c r="E384" s="95"/>
    </row>
    <row r="385" spans="1:5" ht="15">
      <c r="A385" s="109" t="s">
        <v>178</v>
      </c>
      <c r="B385" s="109"/>
      <c r="C385" s="109"/>
      <c r="D385" s="109"/>
      <c r="E385" s="109"/>
    </row>
    <row r="386" spans="1:5" ht="13.5">
      <c r="A386" s="97" t="s">
        <v>2</v>
      </c>
      <c r="B386" s="98" t="s">
        <v>3</v>
      </c>
      <c r="C386" s="98"/>
      <c r="D386" s="97" t="s">
        <v>4</v>
      </c>
      <c r="E386" s="97" t="s">
        <v>5</v>
      </c>
    </row>
    <row r="387" spans="1:5" ht="13.5">
      <c r="A387" s="97"/>
      <c r="B387" s="19" t="s">
        <v>6</v>
      </c>
      <c r="C387" s="19" t="s">
        <v>7</v>
      </c>
      <c r="D387" s="97"/>
      <c r="E387" s="99"/>
    </row>
    <row r="388" spans="1:5" ht="13.5">
      <c r="A388" s="7">
        <v>43872</v>
      </c>
      <c r="B388" s="53" t="s">
        <v>352</v>
      </c>
      <c r="C388" s="9" t="s">
        <v>353</v>
      </c>
      <c r="D388" s="68" t="s">
        <v>354</v>
      </c>
      <c r="E388" s="69">
        <v>250</v>
      </c>
    </row>
    <row r="389" spans="1:5" ht="13.5">
      <c r="A389" s="7">
        <v>43872</v>
      </c>
      <c r="B389" s="53" t="s">
        <v>355</v>
      </c>
      <c r="C389" s="9" t="s">
        <v>356</v>
      </c>
      <c r="D389" s="68" t="s">
        <v>357</v>
      </c>
      <c r="E389" s="69">
        <v>45</v>
      </c>
    </row>
    <row r="390" spans="1:5" ht="13.5">
      <c r="A390" s="7">
        <v>43872</v>
      </c>
      <c r="B390" s="53" t="s">
        <v>358</v>
      </c>
      <c r="C390" s="9" t="s">
        <v>359</v>
      </c>
      <c r="D390" s="68" t="s">
        <v>357</v>
      </c>
      <c r="E390" s="69">
        <v>127.4</v>
      </c>
    </row>
    <row r="391" spans="1:5" ht="13.5">
      <c r="A391" s="7">
        <v>43873</v>
      </c>
      <c r="B391" s="53" t="s">
        <v>360</v>
      </c>
      <c r="C391" s="9" t="s">
        <v>361</v>
      </c>
      <c r="D391" s="68" t="s">
        <v>362</v>
      </c>
      <c r="E391" s="69">
        <v>50</v>
      </c>
    </row>
    <row r="392" spans="1:5" ht="13.5">
      <c r="A392" s="7">
        <v>43883</v>
      </c>
      <c r="B392" s="53" t="s">
        <v>363</v>
      </c>
      <c r="C392" s="9" t="s">
        <v>364</v>
      </c>
      <c r="D392" s="68" t="s">
        <v>365</v>
      </c>
      <c r="E392" s="69">
        <v>150</v>
      </c>
    </row>
    <row r="393" spans="1:5" ht="13.5">
      <c r="A393" s="7">
        <v>43867</v>
      </c>
      <c r="B393" s="53" t="s">
        <v>366</v>
      </c>
      <c r="C393" s="9" t="s">
        <v>367</v>
      </c>
      <c r="D393" s="68" t="s">
        <v>368</v>
      </c>
      <c r="E393" s="69">
        <v>578.2</v>
      </c>
    </row>
    <row r="394" spans="1:5" ht="13.5">
      <c r="A394" s="7">
        <v>43871</v>
      </c>
      <c r="B394" s="53" t="s">
        <v>369</v>
      </c>
      <c r="C394" s="9" t="s">
        <v>367</v>
      </c>
      <c r="D394" s="68" t="s">
        <v>370</v>
      </c>
      <c r="E394" s="69">
        <v>11.8</v>
      </c>
    </row>
    <row r="395" spans="1:5" ht="13.5">
      <c r="A395" s="7">
        <v>43895</v>
      </c>
      <c r="B395" s="53" t="s">
        <v>371</v>
      </c>
      <c r="C395" s="9" t="s">
        <v>372</v>
      </c>
      <c r="D395" s="68" t="s">
        <v>373</v>
      </c>
      <c r="E395" s="69">
        <v>250</v>
      </c>
    </row>
    <row r="396" spans="1:5" ht="13.5">
      <c r="A396" s="94" t="s">
        <v>9</v>
      </c>
      <c r="B396" s="94"/>
      <c r="C396" s="94"/>
      <c r="D396" s="94"/>
      <c r="E396" s="35">
        <f>SUM(E388:E395)</f>
        <v>1462.3999999999999</v>
      </c>
    </row>
    <row r="404" spans="1:5" ht="15.75" thickBot="1">
      <c r="A404" s="110" t="s">
        <v>319</v>
      </c>
      <c r="B404" s="111"/>
      <c r="C404" s="111"/>
      <c r="D404" s="111"/>
      <c r="E404" s="111"/>
    </row>
    <row r="405" spans="1:5" ht="21" thickTop="1">
      <c r="A405" s="104" t="s">
        <v>0</v>
      </c>
      <c r="B405" s="104"/>
      <c r="C405" s="104"/>
      <c r="D405" s="104"/>
      <c r="E405" s="104"/>
    </row>
    <row r="406" spans="1:5" ht="13.5">
      <c r="A406" s="2"/>
      <c r="B406" s="2"/>
      <c r="C406" s="2"/>
      <c r="D406" s="2"/>
      <c r="E406" s="2"/>
    </row>
    <row r="407" spans="1:5" ht="29.25" customHeight="1">
      <c r="A407" s="105" t="s">
        <v>183</v>
      </c>
      <c r="B407" s="105"/>
      <c r="C407" s="105"/>
      <c r="D407" s="105"/>
      <c r="E407" s="105"/>
    </row>
    <row r="408" spans="1:5" ht="15">
      <c r="A408" s="95" t="s">
        <v>130</v>
      </c>
      <c r="B408" s="95"/>
      <c r="C408" s="95"/>
      <c r="D408" s="95"/>
      <c r="E408" s="95"/>
    </row>
    <row r="409" spans="1:5" ht="15">
      <c r="A409" s="95" t="s">
        <v>137</v>
      </c>
      <c r="B409" s="95"/>
      <c r="C409" s="95"/>
      <c r="D409" s="95"/>
      <c r="E409" s="95"/>
    </row>
    <row r="410" spans="1:5" ht="15">
      <c r="A410" s="109" t="s">
        <v>182</v>
      </c>
      <c r="B410" s="109"/>
      <c r="C410" s="109"/>
      <c r="D410" s="109"/>
      <c r="E410" s="109"/>
    </row>
    <row r="411" spans="1:5" ht="13.5">
      <c r="A411" s="97" t="s">
        <v>2</v>
      </c>
      <c r="B411" s="98" t="s">
        <v>3</v>
      </c>
      <c r="C411" s="98"/>
      <c r="D411" s="97" t="s">
        <v>4</v>
      </c>
      <c r="E411" s="97" t="s">
        <v>5</v>
      </c>
    </row>
    <row r="412" spans="1:5" ht="13.5">
      <c r="A412" s="97"/>
      <c r="B412" s="19" t="s">
        <v>6</v>
      </c>
      <c r="C412" s="19" t="s">
        <v>7</v>
      </c>
      <c r="D412" s="97"/>
      <c r="E412" s="99"/>
    </row>
    <row r="413" spans="1:5" ht="27">
      <c r="A413" s="85">
        <v>43868</v>
      </c>
      <c r="B413" s="79" t="s">
        <v>374</v>
      </c>
      <c r="C413" s="77" t="s">
        <v>375</v>
      </c>
      <c r="D413" s="81" t="s">
        <v>376</v>
      </c>
      <c r="E413" s="78">
        <v>380.6</v>
      </c>
    </row>
    <row r="414" spans="1:5" ht="27">
      <c r="A414" s="85">
        <v>43871</v>
      </c>
      <c r="B414" s="79" t="s">
        <v>374</v>
      </c>
      <c r="C414" s="77" t="s">
        <v>375</v>
      </c>
      <c r="D414" s="81" t="s">
        <v>377</v>
      </c>
      <c r="E414" s="78">
        <v>70</v>
      </c>
    </row>
    <row r="415" spans="1:5" ht="13.5">
      <c r="A415" s="85">
        <v>43874</v>
      </c>
      <c r="B415" s="79" t="s">
        <v>378</v>
      </c>
      <c r="C415" s="77" t="s">
        <v>379</v>
      </c>
      <c r="D415" s="81" t="s">
        <v>380</v>
      </c>
      <c r="E415" s="78">
        <v>61.29</v>
      </c>
    </row>
    <row r="416" spans="1:5" ht="27">
      <c r="A416" s="85">
        <v>43983</v>
      </c>
      <c r="B416" s="82" t="s">
        <v>381</v>
      </c>
      <c r="C416" s="83" t="s">
        <v>382</v>
      </c>
      <c r="D416" s="84" t="s">
        <v>383</v>
      </c>
      <c r="E416" s="80">
        <v>256</v>
      </c>
    </row>
    <row r="417" spans="1:5" ht="27">
      <c r="A417" s="85">
        <v>43983</v>
      </c>
      <c r="B417" s="82" t="s">
        <v>381</v>
      </c>
      <c r="C417" s="83" t="s">
        <v>382</v>
      </c>
      <c r="D417" s="84" t="s">
        <v>384</v>
      </c>
      <c r="E417" s="80">
        <v>240</v>
      </c>
    </row>
    <row r="418" spans="1:5" ht="13.5">
      <c r="A418" s="94" t="s">
        <v>9</v>
      </c>
      <c r="B418" s="94"/>
      <c r="C418" s="94"/>
      <c r="D418" s="94"/>
      <c r="E418" s="35">
        <f>SUM(E413:E417)</f>
        <v>1007.8900000000001</v>
      </c>
    </row>
    <row r="426" spans="1:5" ht="15.75" thickBot="1">
      <c r="A426" s="110" t="s">
        <v>319</v>
      </c>
      <c r="B426" s="111"/>
      <c r="C426" s="111"/>
      <c r="D426" s="111"/>
      <c r="E426" s="111"/>
    </row>
    <row r="427" spans="1:5" ht="21" thickTop="1">
      <c r="A427" s="104" t="s">
        <v>0</v>
      </c>
      <c r="B427" s="104"/>
      <c r="C427" s="104"/>
      <c r="D427" s="104"/>
      <c r="E427" s="104"/>
    </row>
    <row r="428" spans="1:5" ht="13.5">
      <c r="A428" s="2"/>
      <c r="B428" s="2"/>
      <c r="C428" s="2"/>
      <c r="D428" s="2"/>
      <c r="E428" s="2"/>
    </row>
    <row r="429" spans="1:5" ht="36" customHeight="1">
      <c r="A429" s="105" t="s">
        <v>185</v>
      </c>
      <c r="B429" s="105"/>
      <c r="C429" s="105"/>
      <c r="D429" s="105"/>
      <c r="E429" s="105"/>
    </row>
    <row r="430" spans="1:5" ht="15">
      <c r="A430" s="95" t="s">
        <v>130</v>
      </c>
      <c r="B430" s="95"/>
      <c r="C430" s="95"/>
      <c r="D430" s="95"/>
      <c r="E430" s="95"/>
    </row>
    <row r="431" spans="1:5" ht="15">
      <c r="A431" s="95" t="s">
        <v>137</v>
      </c>
      <c r="B431" s="95"/>
      <c r="C431" s="95"/>
      <c r="D431" s="95"/>
      <c r="E431" s="95"/>
    </row>
    <row r="432" spans="1:5" ht="15">
      <c r="A432" s="109" t="s">
        <v>182</v>
      </c>
      <c r="B432" s="109"/>
      <c r="C432" s="109"/>
      <c r="D432" s="109"/>
      <c r="E432" s="109"/>
    </row>
    <row r="433" spans="1:5" ht="13.5">
      <c r="A433" s="97" t="s">
        <v>2</v>
      </c>
      <c r="B433" s="98" t="s">
        <v>3</v>
      </c>
      <c r="C433" s="98"/>
      <c r="D433" s="97" t="s">
        <v>4</v>
      </c>
      <c r="E433" s="97" t="s">
        <v>5</v>
      </c>
    </row>
    <row r="434" spans="1:5" ht="13.5">
      <c r="A434" s="97"/>
      <c r="B434" s="19" t="s">
        <v>6</v>
      </c>
      <c r="C434" s="19" t="s">
        <v>7</v>
      </c>
      <c r="D434" s="97"/>
      <c r="E434" s="99"/>
    </row>
    <row r="435" spans="1:5" ht="13.5">
      <c r="A435" s="85">
        <v>43878</v>
      </c>
      <c r="B435" s="86" t="s">
        <v>385</v>
      </c>
      <c r="C435" s="87" t="s">
        <v>386</v>
      </c>
      <c r="D435" s="88" t="s">
        <v>387</v>
      </c>
      <c r="E435" s="89">
        <v>494</v>
      </c>
    </row>
    <row r="436" spans="1:5" ht="13.5">
      <c r="A436" s="85">
        <v>43881</v>
      </c>
      <c r="B436" s="91" t="s">
        <v>388</v>
      </c>
      <c r="C436" s="92" t="s">
        <v>8</v>
      </c>
      <c r="D436" s="87" t="s">
        <v>389</v>
      </c>
      <c r="E436" s="93">
        <v>9.88</v>
      </c>
    </row>
    <row r="437" spans="1:5" ht="13.5">
      <c r="A437" s="85">
        <v>43882</v>
      </c>
      <c r="B437" s="91" t="s">
        <v>388</v>
      </c>
      <c r="C437" s="92" t="s">
        <v>8</v>
      </c>
      <c r="D437" s="87" t="s">
        <v>389</v>
      </c>
      <c r="E437" s="90">
        <v>10.04</v>
      </c>
    </row>
    <row r="438" spans="1:5" ht="13.5">
      <c r="A438" s="94" t="s">
        <v>9</v>
      </c>
      <c r="B438" s="94"/>
      <c r="C438" s="94"/>
      <c r="D438" s="94"/>
      <c r="E438" s="35">
        <f>SUM(E435:E437)</f>
        <v>513.92</v>
      </c>
    </row>
    <row r="446" spans="1:5" ht="15.75" thickBot="1">
      <c r="A446" s="110" t="s">
        <v>319</v>
      </c>
      <c r="B446" s="111"/>
      <c r="C446" s="111"/>
      <c r="D446" s="111"/>
      <c r="E446" s="111"/>
    </row>
    <row r="447" spans="1:5" ht="21" thickTop="1">
      <c r="A447" s="104" t="s">
        <v>0</v>
      </c>
      <c r="B447" s="104"/>
      <c r="C447" s="104"/>
      <c r="D447" s="104"/>
      <c r="E447" s="104"/>
    </row>
    <row r="448" spans="1:5" ht="13.5">
      <c r="A448" s="2"/>
      <c r="B448" s="2"/>
      <c r="C448" s="2"/>
      <c r="D448" s="2"/>
      <c r="E448" s="2"/>
    </row>
    <row r="449" spans="1:5" ht="33" customHeight="1">
      <c r="A449" s="105" t="s">
        <v>186</v>
      </c>
      <c r="B449" s="105"/>
      <c r="C449" s="105"/>
      <c r="D449" s="105"/>
      <c r="E449" s="105"/>
    </row>
    <row r="450" spans="1:5" ht="15">
      <c r="A450" s="95" t="s">
        <v>130</v>
      </c>
      <c r="B450" s="95"/>
      <c r="C450" s="95"/>
      <c r="D450" s="95"/>
      <c r="E450" s="95"/>
    </row>
    <row r="451" spans="1:5" ht="15">
      <c r="A451" s="95" t="s">
        <v>20</v>
      </c>
      <c r="B451" s="95"/>
      <c r="C451" s="95"/>
      <c r="D451" s="95"/>
      <c r="E451" s="95"/>
    </row>
    <row r="452" spans="1:5" ht="15">
      <c r="A452" s="109" t="s">
        <v>184</v>
      </c>
      <c r="B452" s="109"/>
      <c r="C452" s="109"/>
      <c r="D452" s="109"/>
      <c r="E452" s="109"/>
    </row>
    <row r="453" spans="1:5" ht="13.5">
      <c r="A453" s="97" t="s">
        <v>2</v>
      </c>
      <c r="B453" s="98" t="s">
        <v>3</v>
      </c>
      <c r="C453" s="98"/>
      <c r="D453" s="97" t="s">
        <v>4</v>
      </c>
      <c r="E453" s="97" t="s">
        <v>5</v>
      </c>
    </row>
    <row r="454" spans="1:5" ht="13.5">
      <c r="A454" s="97"/>
      <c r="B454" s="19" t="s">
        <v>6</v>
      </c>
      <c r="C454" s="19" t="s">
        <v>7</v>
      </c>
      <c r="D454" s="97"/>
      <c r="E454" s="99"/>
    </row>
    <row r="455" spans="1:5" ht="13.5">
      <c r="A455" s="7" t="s">
        <v>207</v>
      </c>
      <c r="B455" s="53" t="s">
        <v>208</v>
      </c>
      <c r="C455" s="9" t="s">
        <v>209</v>
      </c>
      <c r="D455" s="68" t="s">
        <v>210</v>
      </c>
      <c r="E455" s="69">
        <v>1488</v>
      </c>
    </row>
    <row r="456" spans="1:5" ht="13.5">
      <c r="A456" s="70" t="s">
        <v>211</v>
      </c>
      <c r="B456" s="53" t="s">
        <v>212</v>
      </c>
      <c r="C456" s="9" t="s">
        <v>213</v>
      </c>
      <c r="D456" s="68" t="s">
        <v>214</v>
      </c>
      <c r="E456" s="69">
        <v>330</v>
      </c>
    </row>
    <row r="457" spans="1:5" ht="13.5">
      <c r="A457" s="7" t="s">
        <v>211</v>
      </c>
      <c r="B457" s="53" t="s">
        <v>212</v>
      </c>
      <c r="C457" s="9" t="s">
        <v>213</v>
      </c>
      <c r="D457" s="68" t="s">
        <v>215</v>
      </c>
      <c r="E457" s="69">
        <v>200</v>
      </c>
    </row>
    <row r="458" spans="1:5" ht="13.5">
      <c r="A458" s="7" t="s">
        <v>211</v>
      </c>
      <c r="B458" s="53" t="s">
        <v>212</v>
      </c>
      <c r="C458" s="9" t="s">
        <v>213</v>
      </c>
      <c r="D458" s="68" t="s">
        <v>216</v>
      </c>
      <c r="E458" s="69">
        <v>600</v>
      </c>
    </row>
    <row r="459" spans="1:5" ht="13.5">
      <c r="A459" s="7" t="s">
        <v>211</v>
      </c>
      <c r="B459" s="53" t="s">
        <v>212</v>
      </c>
      <c r="C459" s="9" t="s">
        <v>213</v>
      </c>
      <c r="D459" s="68" t="s">
        <v>217</v>
      </c>
      <c r="E459" s="69">
        <v>8</v>
      </c>
    </row>
    <row r="460" spans="1:5" ht="13.5">
      <c r="A460" s="7" t="s">
        <v>211</v>
      </c>
      <c r="B460" s="53" t="s">
        <v>212</v>
      </c>
      <c r="C460" s="9" t="s">
        <v>213</v>
      </c>
      <c r="D460" s="68" t="s">
        <v>218</v>
      </c>
      <c r="E460" s="69">
        <v>4</v>
      </c>
    </row>
    <row r="461" spans="1:5" ht="13.5">
      <c r="A461" s="7" t="s">
        <v>211</v>
      </c>
      <c r="B461" s="53" t="s">
        <v>212</v>
      </c>
      <c r="C461" s="9" t="s">
        <v>213</v>
      </c>
      <c r="D461" s="68" t="s">
        <v>219</v>
      </c>
      <c r="E461" s="69">
        <v>3</v>
      </c>
    </row>
    <row r="462" spans="1:5" ht="13.5">
      <c r="A462" s="7" t="s">
        <v>211</v>
      </c>
      <c r="B462" s="53" t="s">
        <v>212</v>
      </c>
      <c r="C462" s="9" t="s">
        <v>213</v>
      </c>
      <c r="D462" s="68" t="s">
        <v>220</v>
      </c>
      <c r="E462" s="69">
        <v>8</v>
      </c>
    </row>
    <row r="463" spans="1:5" ht="13.5">
      <c r="A463" s="7" t="s">
        <v>211</v>
      </c>
      <c r="B463" s="53" t="s">
        <v>212</v>
      </c>
      <c r="C463" s="9" t="s">
        <v>213</v>
      </c>
      <c r="D463" s="68" t="s">
        <v>221</v>
      </c>
      <c r="E463" s="69">
        <v>12</v>
      </c>
    </row>
    <row r="464" spans="1:5" ht="13.5">
      <c r="A464" s="7" t="s">
        <v>211</v>
      </c>
      <c r="B464" s="53" t="s">
        <v>212</v>
      </c>
      <c r="C464" s="9" t="s">
        <v>213</v>
      </c>
      <c r="D464" s="68" t="s">
        <v>222</v>
      </c>
      <c r="E464" s="69">
        <v>30</v>
      </c>
    </row>
    <row r="465" spans="1:5" ht="13.5">
      <c r="A465" s="7" t="s">
        <v>211</v>
      </c>
      <c r="B465" s="53" t="s">
        <v>212</v>
      </c>
      <c r="C465" s="9" t="s">
        <v>213</v>
      </c>
      <c r="D465" s="68" t="s">
        <v>223</v>
      </c>
      <c r="E465" s="69">
        <v>180</v>
      </c>
    </row>
    <row r="466" spans="1:5" ht="13.5">
      <c r="A466" s="7" t="s">
        <v>211</v>
      </c>
      <c r="B466" s="53" t="s">
        <v>212</v>
      </c>
      <c r="C466" s="9" t="s">
        <v>213</v>
      </c>
      <c r="D466" s="68" t="s">
        <v>224</v>
      </c>
      <c r="E466" s="69">
        <v>9</v>
      </c>
    </row>
    <row r="467" spans="1:5" ht="13.5">
      <c r="A467" s="7" t="s">
        <v>211</v>
      </c>
      <c r="B467" s="53" t="s">
        <v>212</v>
      </c>
      <c r="C467" s="9" t="s">
        <v>213</v>
      </c>
      <c r="D467" s="68" t="s">
        <v>225</v>
      </c>
      <c r="E467" s="69">
        <v>15</v>
      </c>
    </row>
    <row r="468" spans="1:5" ht="13.5">
      <c r="A468" s="7" t="s">
        <v>211</v>
      </c>
      <c r="B468" s="53" t="s">
        <v>212</v>
      </c>
      <c r="C468" s="9" t="s">
        <v>213</v>
      </c>
      <c r="D468" s="68" t="s">
        <v>226</v>
      </c>
      <c r="E468" s="69">
        <v>4</v>
      </c>
    </row>
    <row r="469" spans="1:5" ht="13.5">
      <c r="A469" s="7" t="s">
        <v>211</v>
      </c>
      <c r="B469" s="53" t="s">
        <v>212</v>
      </c>
      <c r="C469" s="9" t="s">
        <v>213</v>
      </c>
      <c r="D469" s="68" t="s">
        <v>214</v>
      </c>
      <c r="E469" s="69">
        <v>330</v>
      </c>
    </row>
    <row r="470" spans="1:5" ht="13.5">
      <c r="A470" s="7" t="s">
        <v>227</v>
      </c>
      <c r="B470" s="53" t="s">
        <v>212</v>
      </c>
      <c r="C470" s="9" t="s">
        <v>213</v>
      </c>
      <c r="D470" s="68" t="s">
        <v>228</v>
      </c>
      <c r="E470" s="69">
        <v>90</v>
      </c>
    </row>
    <row r="471" spans="1:5" ht="13.5">
      <c r="A471" s="7" t="s">
        <v>227</v>
      </c>
      <c r="B471" s="53" t="s">
        <v>212</v>
      </c>
      <c r="C471" s="9" t="s">
        <v>213</v>
      </c>
      <c r="D471" s="68" t="s">
        <v>229</v>
      </c>
      <c r="E471" s="69">
        <v>58</v>
      </c>
    </row>
    <row r="472" spans="1:5" ht="13.5">
      <c r="A472" s="7" t="s">
        <v>227</v>
      </c>
      <c r="B472" s="53" t="s">
        <v>212</v>
      </c>
      <c r="C472" s="9" t="s">
        <v>213</v>
      </c>
      <c r="D472" s="68" t="s">
        <v>230</v>
      </c>
      <c r="E472" s="69">
        <v>60</v>
      </c>
    </row>
    <row r="473" spans="1:5" ht="13.5">
      <c r="A473" s="7" t="s">
        <v>227</v>
      </c>
      <c r="B473" s="53" t="s">
        <v>212</v>
      </c>
      <c r="C473" s="9" t="s">
        <v>213</v>
      </c>
      <c r="D473" s="68" t="s">
        <v>231</v>
      </c>
      <c r="E473" s="69">
        <v>20</v>
      </c>
    </row>
    <row r="474" spans="1:5" ht="13.5">
      <c r="A474" s="7" t="s">
        <v>227</v>
      </c>
      <c r="B474" s="53" t="s">
        <v>212</v>
      </c>
      <c r="C474" s="9" t="s">
        <v>213</v>
      </c>
      <c r="D474" s="68" t="s">
        <v>232</v>
      </c>
      <c r="E474" s="69">
        <v>40</v>
      </c>
    </row>
    <row r="475" spans="1:5" ht="13.5">
      <c r="A475" s="7" t="s">
        <v>227</v>
      </c>
      <c r="B475" s="53" t="s">
        <v>212</v>
      </c>
      <c r="C475" s="9" t="s">
        <v>213</v>
      </c>
      <c r="D475" s="68" t="s">
        <v>233</v>
      </c>
      <c r="E475" s="69">
        <v>50</v>
      </c>
    </row>
    <row r="476" spans="1:5" ht="13.5">
      <c r="A476" s="7" t="s">
        <v>227</v>
      </c>
      <c r="B476" s="53" t="s">
        <v>212</v>
      </c>
      <c r="C476" s="9" t="s">
        <v>213</v>
      </c>
      <c r="D476" s="68" t="s">
        <v>234</v>
      </c>
      <c r="E476" s="69">
        <v>20</v>
      </c>
    </row>
    <row r="477" spans="1:5" ht="13.5">
      <c r="A477" s="7" t="s">
        <v>227</v>
      </c>
      <c r="B477" s="53" t="s">
        <v>212</v>
      </c>
      <c r="C477" s="9" t="s">
        <v>213</v>
      </c>
      <c r="D477" s="68" t="s">
        <v>235</v>
      </c>
      <c r="E477" s="69">
        <v>10</v>
      </c>
    </row>
    <row r="478" spans="1:5" ht="13.5">
      <c r="A478" s="7" t="s">
        <v>227</v>
      </c>
      <c r="B478" s="53" t="s">
        <v>212</v>
      </c>
      <c r="C478" s="9" t="s">
        <v>213</v>
      </c>
      <c r="D478" s="68" t="s">
        <v>236</v>
      </c>
      <c r="E478" s="69">
        <v>2</v>
      </c>
    </row>
    <row r="479" spans="1:5" ht="13.5">
      <c r="A479" s="7" t="s">
        <v>227</v>
      </c>
      <c r="B479" s="53" t="s">
        <v>212</v>
      </c>
      <c r="C479" s="9" t="s">
        <v>213</v>
      </c>
      <c r="D479" s="68" t="s">
        <v>237</v>
      </c>
      <c r="E479" s="69">
        <v>2</v>
      </c>
    </row>
    <row r="480" spans="1:5" ht="13.5">
      <c r="A480" s="7" t="s">
        <v>227</v>
      </c>
      <c r="B480" s="53" t="s">
        <v>212</v>
      </c>
      <c r="C480" s="9" t="s">
        <v>213</v>
      </c>
      <c r="D480" s="68" t="s">
        <v>238</v>
      </c>
      <c r="E480" s="69">
        <v>2</v>
      </c>
    </row>
    <row r="481" spans="1:5" ht="13.5">
      <c r="A481" s="7" t="s">
        <v>227</v>
      </c>
      <c r="B481" s="53" t="s">
        <v>212</v>
      </c>
      <c r="C481" s="9" t="s">
        <v>213</v>
      </c>
      <c r="D481" s="68" t="s">
        <v>218</v>
      </c>
      <c r="E481" s="69">
        <v>4</v>
      </c>
    </row>
    <row r="482" spans="1:5" ht="13.5">
      <c r="A482" s="7" t="s">
        <v>227</v>
      </c>
      <c r="B482" s="53" t="s">
        <v>212</v>
      </c>
      <c r="C482" s="9" t="s">
        <v>213</v>
      </c>
      <c r="D482" s="68" t="s">
        <v>239</v>
      </c>
      <c r="E482" s="69">
        <v>2</v>
      </c>
    </row>
    <row r="483" spans="1:5" ht="13.5">
      <c r="A483" s="7" t="s">
        <v>227</v>
      </c>
      <c r="B483" s="53" t="s">
        <v>212</v>
      </c>
      <c r="C483" s="9" t="s">
        <v>213</v>
      </c>
      <c r="D483" s="68" t="s">
        <v>240</v>
      </c>
      <c r="E483" s="69">
        <v>5</v>
      </c>
    </row>
    <row r="484" spans="1:5" ht="13.5">
      <c r="A484" s="7" t="s">
        <v>227</v>
      </c>
      <c r="B484" s="53" t="s">
        <v>212</v>
      </c>
      <c r="C484" s="9" t="s">
        <v>213</v>
      </c>
      <c r="D484" s="68" t="s">
        <v>241</v>
      </c>
      <c r="E484" s="69">
        <v>30</v>
      </c>
    </row>
    <row r="485" spans="1:5" ht="13.5">
      <c r="A485" s="7" t="s">
        <v>163</v>
      </c>
      <c r="B485" s="53" t="s">
        <v>212</v>
      </c>
      <c r="C485" s="9" t="s">
        <v>213</v>
      </c>
      <c r="D485" s="68" t="s">
        <v>242</v>
      </c>
      <c r="E485" s="69">
        <v>520</v>
      </c>
    </row>
    <row r="486" spans="1:5" ht="13.5">
      <c r="A486" s="7" t="s">
        <v>163</v>
      </c>
      <c r="B486" s="53" t="s">
        <v>212</v>
      </c>
      <c r="C486" s="9" t="s">
        <v>213</v>
      </c>
      <c r="D486" s="68" t="s">
        <v>243</v>
      </c>
      <c r="E486" s="69">
        <v>100</v>
      </c>
    </row>
    <row r="487" spans="1:5" ht="13.5">
      <c r="A487" s="7" t="s">
        <v>163</v>
      </c>
      <c r="B487" s="53" t="s">
        <v>212</v>
      </c>
      <c r="C487" s="9" t="s">
        <v>213</v>
      </c>
      <c r="D487" s="68" t="s">
        <v>221</v>
      </c>
      <c r="E487" s="69">
        <v>12</v>
      </c>
    </row>
    <row r="488" spans="1:5" ht="13.5">
      <c r="A488" s="7" t="s">
        <v>163</v>
      </c>
      <c r="B488" s="53" t="s">
        <v>212</v>
      </c>
      <c r="C488" s="9" t="s">
        <v>213</v>
      </c>
      <c r="D488" s="68" t="s">
        <v>244</v>
      </c>
      <c r="E488" s="69">
        <v>65</v>
      </c>
    </row>
    <row r="489" spans="1:5" ht="13.5">
      <c r="A489" s="7" t="s">
        <v>163</v>
      </c>
      <c r="B489" s="53" t="s">
        <v>212</v>
      </c>
      <c r="C489" s="9" t="s">
        <v>213</v>
      </c>
      <c r="D489" s="68" t="s">
        <v>245</v>
      </c>
      <c r="E489" s="69">
        <v>25</v>
      </c>
    </row>
    <row r="490" spans="1:5" ht="13.5">
      <c r="A490" s="7" t="s">
        <v>163</v>
      </c>
      <c r="B490" s="53" t="s">
        <v>212</v>
      </c>
      <c r="C490" s="9" t="s">
        <v>213</v>
      </c>
      <c r="D490" s="68" t="s">
        <v>246</v>
      </c>
      <c r="E490" s="69">
        <v>8</v>
      </c>
    </row>
    <row r="491" spans="1:5" ht="13.5">
      <c r="A491" s="7" t="s">
        <v>163</v>
      </c>
      <c r="B491" s="53" t="s">
        <v>212</v>
      </c>
      <c r="C491" s="9" t="s">
        <v>213</v>
      </c>
      <c r="D491" s="68" t="s">
        <v>247</v>
      </c>
      <c r="E491" s="69">
        <v>30</v>
      </c>
    </row>
    <row r="492" spans="1:5" ht="13.5">
      <c r="A492" s="7" t="s">
        <v>248</v>
      </c>
      <c r="B492" s="53" t="s">
        <v>212</v>
      </c>
      <c r="C492" s="9" t="s">
        <v>213</v>
      </c>
      <c r="D492" s="68" t="s">
        <v>217</v>
      </c>
      <c r="E492" s="69">
        <v>24</v>
      </c>
    </row>
    <row r="493" spans="1:5" ht="13.5">
      <c r="A493" s="7" t="s">
        <v>163</v>
      </c>
      <c r="B493" s="53" t="s">
        <v>212</v>
      </c>
      <c r="C493" s="9" t="s">
        <v>213</v>
      </c>
      <c r="D493" s="68" t="s">
        <v>249</v>
      </c>
      <c r="E493" s="69">
        <v>8</v>
      </c>
    </row>
    <row r="494" spans="1:5" ht="13.5">
      <c r="A494" s="7" t="s">
        <v>163</v>
      </c>
      <c r="B494" s="53" t="s">
        <v>212</v>
      </c>
      <c r="C494" s="9" t="s">
        <v>213</v>
      </c>
      <c r="D494" s="68" t="s">
        <v>250</v>
      </c>
      <c r="E494" s="69">
        <v>8</v>
      </c>
    </row>
    <row r="495" spans="1:5" ht="13.5">
      <c r="A495" s="7" t="s">
        <v>163</v>
      </c>
      <c r="B495" s="53" t="s">
        <v>212</v>
      </c>
      <c r="C495" s="9" t="s">
        <v>213</v>
      </c>
      <c r="D495" s="68" t="s">
        <v>234</v>
      </c>
      <c r="E495" s="69">
        <v>5</v>
      </c>
    </row>
    <row r="496" spans="1:5" ht="13.5">
      <c r="A496" s="7" t="s">
        <v>163</v>
      </c>
      <c r="B496" s="53" t="s">
        <v>212</v>
      </c>
      <c r="C496" s="9" t="s">
        <v>213</v>
      </c>
      <c r="D496" s="68" t="s">
        <v>214</v>
      </c>
      <c r="E496" s="69">
        <v>165</v>
      </c>
    </row>
    <row r="497" spans="1:5" ht="13.5">
      <c r="A497" s="7" t="s">
        <v>163</v>
      </c>
      <c r="B497" s="53" t="s">
        <v>212</v>
      </c>
      <c r="C497" s="9" t="s">
        <v>213</v>
      </c>
      <c r="D497" s="68" t="s">
        <v>251</v>
      </c>
      <c r="E497" s="69">
        <v>75</v>
      </c>
    </row>
    <row r="498" spans="1:5" ht="13.5">
      <c r="A498" s="7" t="s">
        <v>163</v>
      </c>
      <c r="B498" s="53" t="s">
        <v>212</v>
      </c>
      <c r="C498" s="9" t="s">
        <v>213</v>
      </c>
      <c r="D498" s="68" t="s">
        <v>241</v>
      </c>
      <c r="E498" s="69">
        <v>15</v>
      </c>
    </row>
    <row r="499" spans="1:5" ht="13.5">
      <c r="A499" s="7" t="s">
        <v>252</v>
      </c>
      <c r="B499" s="53" t="s">
        <v>212</v>
      </c>
      <c r="C499" s="9" t="s">
        <v>213</v>
      </c>
      <c r="D499" s="68" t="s">
        <v>214</v>
      </c>
      <c r="E499" s="69">
        <v>198</v>
      </c>
    </row>
    <row r="500" spans="1:5" ht="13.5">
      <c r="A500" s="7" t="s">
        <v>252</v>
      </c>
      <c r="B500" s="53" t="s">
        <v>212</v>
      </c>
      <c r="C500" s="9" t="s">
        <v>213</v>
      </c>
      <c r="D500" s="68" t="s">
        <v>253</v>
      </c>
      <c r="E500" s="69">
        <v>30</v>
      </c>
    </row>
    <row r="501" spans="1:5" ht="13.5">
      <c r="A501" s="7" t="s">
        <v>252</v>
      </c>
      <c r="B501" s="53" t="s">
        <v>212</v>
      </c>
      <c r="C501" s="9" t="s">
        <v>213</v>
      </c>
      <c r="D501" s="68" t="s">
        <v>254</v>
      </c>
      <c r="E501" s="69">
        <v>16</v>
      </c>
    </row>
    <row r="502" spans="1:5" ht="13.5">
      <c r="A502" s="7" t="s">
        <v>252</v>
      </c>
      <c r="B502" s="53" t="s">
        <v>212</v>
      </c>
      <c r="C502" s="9" t="s">
        <v>213</v>
      </c>
      <c r="D502" s="68" t="s">
        <v>255</v>
      </c>
      <c r="E502" s="69">
        <v>4</v>
      </c>
    </row>
    <row r="503" spans="1:5" ht="13.5">
      <c r="A503" s="7" t="s">
        <v>252</v>
      </c>
      <c r="B503" s="53" t="s">
        <v>212</v>
      </c>
      <c r="C503" s="9" t="s">
        <v>213</v>
      </c>
      <c r="D503" s="68" t="s">
        <v>256</v>
      </c>
      <c r="E503" s="69">
        <v>3</v>
      </c>
    </row>
    <row r="504" spans="1:5" ht="13.5">
      <c r="A504" s="7" t="s">
        <v>252</v>
      </c>
      <c r="B504" s="53" t="s">
        <v>212</v>
      </c>
      <c r="C504" s="9" t="s">
        <v>213</v>
      </c>
      <c r="D504" s="68" t="s">
        <v>257</v>
      </c>
      <c r="E504" s="69">
        <v>3</v>
      </c>
    </row>
    <row r="505" spans="1:5" ht="13.5">
      <c r="A505" s="7" t="s">
        <v>252</v>
      </c>
      <c r="B505" s="53" t="s">
        <v>212</v>
      </c>
      <c r="C505" s="9" t="s">
        <v>213</v>
      </c>
      <c r="D505" s="68" t="s">
        <v>258</v>
      </c>
      <c r="E505" s="69">
        <v>9</v>
      </c>
    </row>
    <row r="506" spans="1:5" ht="13.5">
      <c r="A506" s="7" t="s">
        <v>252</v>
      </c>
      <c r="B506" s="53" t="s">
        <v>212</v>
      </c>
      <c r="C506" s="9" t="s">
        <v>213</v>
      </c>
      <c r="D506" s="68" t="s">
        <v>259</v>
      </c>
      <c r="E506" s="69">
        <v>60</v>
      </c>
    </row>
    <row r="507" spans="1:5" ht="13.5">
      <c r="A507" s="7" t="s">
        <v>252</v>
      </c>
      <c r="B507" s="53" t="s">
        <v>212</v>
      </c>
      <c r="C507" s="9" t="s">
        <v>213</v>
      </c>
      <c r="D507" s="68" t="s">
        <v>260</v>
      </c>
      <c r="E507" s="69">
        <v>20</v>
      </c>
    </row>
    <row r="508" spans="1:5" ht="13.5">
      <c r="A508" s="7" t="s">
        <v>252</v>
      </c>
      <c r="B508" s="53" t="s">
        <v>212</v>
      </c>
      <c r="C508" s="9" t="s">
        <v>213</v>
      </c>
      <c r="D508" s="68" t="s">
        <v>261</v>
      </c>
      <c r="E508" s="69">
        <v>8</v>
      </c>
    </row>
    <row r="509" spans="1:5" ht="13.5">
      <c r="A509" s="7" t="s">
        <v>252</v>
      </c>
      <c r="B509" s="53" t="s">
        <v>212</v>
      </c>
      <c r="C509" s="9" t="s">
        <v>213</v>
      </c>
      <c r="D509" s="68" t="s">
        <v>262</v>
      </c>
      <c r="E509" s="69">
        <v>160</v>
      </c>
    </row>
    <row r="510" spans="1:5" ht="13.5">
      <c r="A510" s="7" t="s">
        <v>252</v>
      </c>
      <c r="B510" s="53" t="s">
        <v>212</v>
      </c>
      <c r="C510" s="9" t="s">
        <v>213</v>
      </c>
      <c r="D510" s="68" t="s">
        <v>263</v>
      </c>
      <c r="E510" s="69">
        <v>10</v>
      </c>
    </row>
    <row r="511" spans="1:5" ht="13.5">
      <c r="A511" s="7" t="s">
        <v>252</v>
      </c>
      <c r="B511" s="53" t="s">
        <v>212</v>
      </c>
      <c r="C511" s="9" t="s">
        <v>213</v>
      </c>
      <c r="D511" s="68" t="s">
        <v>264</v>
      </c>
      <c r="E511" s="69">
        <v>65</v>
      </c>
    </row>
    <row r="512" spans="1:5" ht="13.5">
      <c r="A512" s="7" t="s">
        <v>252</v>
      </c>
      <c r="B512" s="53" t="s">
        <v>212</v>
      </c>
      <c r="C512" s="9" t="s">
        <v>213</v>
      </c>
      <c r="D512" s="68" t="s">
        <v>265</v>
      </c>
      <c r="E512" s="69">
        <v>75</v>
      </c>
    </row>
    <row r="513" spans="1:5" ht="13.5">
      <c r="A513" s="7" t="s">
        <v>252</v>
      </c>
      <c r="B513" s="53" t="s">
        <v>212</v>
      </c>
      <c r="C513" s="9" t="s">
        <v>213</v>
      </c>
      <c r="D513" s="68" t="s">
        <v>266</v>
      </c>
      <c r="E513" s="69">
        <v>16</v>
      </c>
    </row>
    <row r="514" spans="1:5" ht="13.5">
      <c r="A514" s="7" t="s">
        <v>252</v>
      </c>
      <c r="B514" s="53" t="s">
        <v>212</v>
      </c>
      <c r="C514" s="9" t="s">
        <v>213</v>
      </c>
      <c r="D514" s="68" t="s">
        <v>214</v>
      </c>
      <c r="E514" s="69">
        <v>66</v>
      </c>
    </row>
    <row r="515" spans="1:5" ht="13.5">
      <c r="A515" s="7" t="s">
        <v>252</v>
      </c>
      <c r="B515" s="53" t="s">
        <v>212</v>
      </c>
      <c r="C515" s="9" t="s">
        <v>213</v>
      </c>
      <c r="D515" s="68" t="s">
        <v>223</v>
      </c>
      <c r="E515" s="69">
        <v>120</v>
      </c>
    </row>
    <row r="516" spans="1:5" ht="13.5">
      <c r="A516" s="7" t="s">
        <v>252</v>
      </c>
      <c r="B516" s="53" t="s">
        <v>212</v>
      </c>
      <c r="C516" s="9" t="s">
        <v>213</v>
      </c>
      <c r="D516" s="68" t="s">
        <v>267</v>
      </c>
      <c r="E516" s="69">
        <v>180</v>
      </c>
    </row>
    <row r="517" spans="1:5" ht="13.5">
      <c r="A517" s="7" t="s">
        <v>252</v>
      </c>
      <c r="B517" s="53" t="s">
        <v>212</v>
      </c>
      <c r="C517" s="9" t="s">
        <v>213</v>
      </c>
      <c r="D517" s="68" t="s">
        <v>268</v>
      </c>
      <c r="E517" s="69">
        <v>18</v>
      </c>
    </row>
    <row r="518" spans="1:5" ht="13.5">
      <c r="A518" s="7" t="s">
        <v>252</v>
      </c>
      <c r="B518" s="53" t="s">
        <v>212</v>
      </c>
      <c r="C518" s="9" t="s">
        <v>213</v>
      </c>
      <c r="D518" s="68" t="s">
        <v>269</v>
      </c>
      <c r="E518" s="69">
        <v>12</v>
      </c>
    </row>
    <row r="519" spans="1:5" ht="13.5">
      <c r="A519" s="7" t="s">
        <v>252</v>
      </c>
      <c r="B519" s="53" t="s">
        <v>212</v>
      </c>
      <c r="C519" s="9" t="s">
        <v>213</v>
      </c>
      <c r="D519" s="68" t="s">
        <v>270</v>
      </c>
      <c r="E519" s="69">
        <v>10</v>
      </c>
    </row>
    <row r="520" spans="1:5" ht="13.5">
      <c r="A520" s="7" t="s">
        <v>252</v>
      </c>
      <c r="B520" s="53" t="s">
        <v>212</v>
      </c>
      <c r="C520" s="9" t="s">
        <v>213</v>
      </c>
      <c r="D520" s="68" t="s">
        <v>271</v>
      </c>
      <c r="E520" s="69">
        <v>70</v>
      </c>
    </row>
    <row r="521" spans="1:5" ht="13.5">
      <c r="A521" s="7" t="s">
        <v>252</v>
      </c>
      <c r="B521" s="53" t="s">
        <v>212</v>
      </c>
      <c r="C521" s="9" t="s">
        <v>213</v>
      </c>
      <c r="D521" s="68" t="s">
        <v>241</v>
      </c>
      <c r="E521" s="69">
        <v>60</v>
      </c>
    </row>
    <row r="522" spans="1:5" ht="13.5">
      <c r="A522" s="7" t="s">
        <v>252</v>
      </c>
      <c r="B522" s="53" t="s">
        <v>212</v>
      </c>
      <c r="C522" s="9" t="s">
        <v>213</v>
      </c>
      <c r="D522" s="68" t="s">
        <v>272</v>
      </c>
      <c r="E522" s="69">
        <v>60</v>
      </c>
    </row>
    <row r="523" spans="1:5" ht="13.5">
      <c r="A523" s="7" t="s">
        <v>273</v>
      </c>
      <c r="B523" s="53" t="s">
        <v>212</v>
      </c>
      <c r="C523" s="9" t="s">
        <v>213</v>
      </c>
      <c r="D523" s="68" t="s">
        <v>214</v>
      </c>
      <c r="E523" s="69">
        <v>99</v>
      </c>
    </row>
    <row r="524" spans="1:5" ht="13.5">
      <c r="A524" s="7" t="s">
        <v>273</v>
      </c>
      <c r="B524" s="53" t="s">
        <v>212</v>
      </c>
      <c r="C524" s="9" t="s">
        <v>213</v>
      </c>
      <c r="D524" s="68" t="s">
        <v>274</v>
      </c>
      <c r="E524" s="69">
        <v>28</v>
      </c>
    </row>
    <row r="525" spans="1:5" ht="13.5">
      <c r="A525" s="7" t="s">
        <v>273</v>
      </c>
      <c r="B525" s="53" t="s">
        <v>212</v>
      </c>
      <c r="C525" s="9" t="s">
        <v>213</v>
      </c>
      <c r="D525" s="68" t="s">
        <v>275</v>
      </c>
      <c r="E525" s="69">
        <v>350</v>
      </c>
    </row>
    <row r="526" spans="1:5" ht="13.5">
      <c r="A526" s="7" t="s">
        <v>273</v>
      </c>
      <c r="B526" s="53" t="s">
        <v>212</v>
      </c>
      <c r="C526" s="9" t="s">
        <v>213</v>
      </c>
      <c r="D526" s="68" t="s">
        <v>276</v>
      </c>
      <c r="E526" s="69">
        <v>10</v>
      </c>
    </row>
    <row r="527" spans="1:5" ht="13.5">
      <c r="A527" s="7" t="s">
        <v>273</v>
      </c>
      <c r="B527" s="53" t="s">
        <v>212</v>
      </c>
      <c r="C527" s="9" t="s">
        <v>213</v>
      </c>
      <c r="D527" s="68" t="s">
        <v>277</v>
      </c>
      <c r="E527" s="69">
        <v>16</v>
      </c>
    </row>
    <row r="528" spans="1:5" ht="13.5">
      <c r="A528" s="7" t="s">
        <v>273</v>
      </c>
      <c r="B528" s="53" t="s">
        <v>212</v>
      </c>
      <c r="C528" s="9" t="s">
        <v>213</v>
      </c>
      <c r="D528" s="68" t="s">
        <v>278</v>
      </c>
      <c r="E528" s="69">
        <v>10</v>
      </c>
    </row>
    <row r="529" spans="1:5" ht="13.5">
      <c r="A529" s="7" t="s">
        <v>273</v>
      </c>
      <c r="B529" s="53" t="s">
        <v>212</v>
      </c>
      <c r="C529" s="9" t="s">
        <v>213</v>
      </c>
      <c r="D529" s="68" t="s">
        <v>245</v>
      </c>
      <c r="E529" s="69">
        <v>20</v>
      </c>
    </row>
    <row r="530" spans="1:5" ht="13.5">
      <c r="A530" s="7" t="s">
        <v>279</v>
      </c>
      <c r="B530" s="53" t="s">
        <v>212</v>
      </c>
      <c r="C530" s="9" t="s">
        <v>213</v>
      </c>
      <c r="D530" s="68" t="s">
        <v>280</v>
      </c>
      <c r="E530" s="69">
        <v>96</v>
      </c>
    </row>
    <row r="531" spans="1:5" ht="13.5">
      <c r="A531" s="7" t="s">
        <v>279</v>
      </c>
      <c r="B531" s="53" t="s">
        <v>212</v>
      </c>
      <c r="C531" s="9" t="s">
        <v>213</v>
      </c>
      <c r="D531" s="68" t="s">
        <v>281</v>
      </c>
      <c r="E531" s="69">
        <v>48</v>
      </c>
    </row>
    <row r="532" spans="1:5" ht="13.5">
      <c r="A532" s="7" t="s">
        <v>279</v>
      </c>
      <c r="B532" s="53" t="s">
        <v>212</v>
      </c>
      <c r="C532" s="9" t="s">
        <v>213</v>
      </c>
      <c r="D532" s="68" t="s">
        <v>282</v>
      </c>
      <c r="E532" s="69">
        <v>8</v>
      </c>
    </row>
    <row r="533" spans="1:5" ht="13.5">
      <c r="A533" s="7" t="s">
        <v>279</v>
      </c>
      <c r="B533" s="53" t="s">
        <v>212</v>
      </c>
      <c r="C533" s="9" t="s">
        <v>213</v>
      </c>
      <c r="D533" s="68" t="s">
        <v>234</v>
      </c>
      <c r="E533" s="69">
        <v>6</v>
      </c>
    </row>
    <row r="534" spans="1:5" ht="13.5">
      <c r="A534" s="7" t="s">
        <v>279</v>
      </c>
      <c r="B534" s="53" t="s">
        <v>212</v>
      </c>
      <c r="C534" s="9" t="s">
        <v>213</v>
      </c>
      <c r="D534" s="68" t="s">
        <v>283</v>
      </c>
      <c r="E534" s="69">
        <v>26</v>
      </c>
    </row>
    <row r="535" spans="1:5" ht="13.5">
      <c r="A535" s="7" t="s">
        <v>279</v>
      </c>
      <c r="B535" s="53" t="s">
        <v>212</v>
      </c>
      <c r="C535" s="9" t="s">
        <v>213</v>
      </c>
      <c r="D535" s="68" t="s">
        <v>284</v>
      </c>
      <c r="E535" s="69">
        <v>58</v>
      </c>
    </row>
    <row r="536" spans="1:5" ht="13.5">
      <c r="A536" s="7" t="s">
        <v>279</v>
      </c>
      <c r="B536" s="53" t="s">
        <v>212</v>
      </c>
      <c r="C536" s="9" t="s">
        <v>213</v>
      </c>
      <c r="D536" s="68" t="s">
        <v>285</v>
      </c>
      <c r="E536" s="69">
        <v>270</v>
      </c>
    </row>
    <row r="537" spans="1:5" ht="13.5">
      <c r="A537" s="7" t="s">
        <v>164</v>
      </c>
      <c r="B537" s="53" t="s">
        <v>212</v>
      </c>
      <c r="C537" s="9" t="s">
        <v>213</v>
      </c>
      <c r="D537" s="68" t="s">
        <v>286</v>
      </c>
      <c r="E537" s="69">
        <v>96</v>
      </c>
    </row>
    <row r="538" spans="1:5" ht="13.5">
      <c r="A538" s="7" t="s">
        <v>164</v>
      </c>
      <c r="B538" s="53" t="s">
        <v>212</v>
      </c>
      <c r="C538" s="9" t="s">
        <v>213</v>
      </c>
      <c r="D538" s="68" t="s">
        <v>225</v>
      </c>
      <c r="E538" s="69">
        <v>15</v>
      </c>
    </row>
    <row r="539" spans="1:5" ht="13.5">
      <c r="A539" s="7" t="s">
        <v>287</v>
      </c>
      <c r="B539" s="53" t="s">
        <v>212</v>
      </c>
      <c r="C539" s="9" t="s">
        <v>213</v>
      </c>
      <c r="D539" s="68" t="s">
        <v>288</v>
      </c>
      <c r="E539" s="69">
        <v>20</v>
      </c>
    </row>
    <row r="540" spans="1:5" ht="13.5">
      <c r="A540" s="7" t="s">
        <v>287</v>
      </c>
      <c r="B540" s="53" t="s">
        <v>212</v>
      </c>
      <c r="C540" s="9" t="s">
        <v>213</v>
      </c>
      <c r="D540" s="68" t="s">
        <v>221</v>
      </c>
      <c r="E540" s="69">
        <v>12</v>
      </c>
    </row>
    <row r="541" spans="1:5" ht="13.5">
      <c r="A541" s="7" t="s">
        <v>287</v>
      </c>
      <c r="B541" s="53" t="s">
        <v>212</v>
      </c>
      <c r="C541" s="9" t="s">
        <v>213</v>
      </c>
      <c r="D541" s="68" t="s">
        <v>214</v>
      </c>
      <c r="E541" s="69">
        <v>66</v>
      </c>
    </row>
    <row r="542" spans="1:5" ht="13.5">
      <c r="A542" s="7" t="s">
        <v>287</v>
      </c>
      <c r="B542" s="53" t="s">
        <v>212</v>
      </c>
      <c r="C542" s="9" t="s">
        <v>213</v>
      </c>
      <c r="D542" s="68" t="s">
        <v>228</v>
      </c>
      <c r="E542" s="69">
        <v>60</v>
      </c>
    </row>
    <row r="543" spans="1:5" ht="13.5">
      <c r="A543" s="7" t="s">
        <v>287</v>
      </c>
      <c r="B543" s="53" t="s">
        <v>212</v>
      </c>
      <c r="C543" s="9" t="s">
        <v>213</v>
      </c>
      <c r="D543" s="68" t="s">
        <v>270</v>
      </c>
      <c r="E543" s="69">
        <v>8</v>
      </c>
    </row>
    <row r="544" spans="1:5" ht="13.5">
      <c r="A544" s="7" t="s">
        <v>287</v>
      </c>
      <c r="B544" s="53" t="s">
        <v>212</v>
      </c>
      <c r="C544" s="9" t="s">
        <v>213</v>
      </c>
      <c r="D544" s="68" t="s">
        <v>234</v>
      </c>
      <c r="E544" s="69">
        <v>12</v>
      </c>
    </row>
    <row r="545" spans="1:5" ht="13.5">
      <c r="A545" s="7" t="s">
        <v>287</v>
      </c>
      <c r="B545" s="53" t="s">
        <v>212</v>
      </c>
      <c r="C545" s="9" t="s">
        <v>213</v>
      </c>
      <c r="D545" s="68" t="s">
        <v>289</v>
      </c>
      <c r="E545" s="69">
        <v>58</v>
      </c>
    </row>
    <row r="546" spans="1:5" ht="13.5">
      <c r="A546" s="7" t="s">
        <v>287</v>
      </c>
      <c r="B546" s="53" t="s">
        <v>212</v>
      </c>
      <c r="C546" s="9" t="s">
        <v>213</v>
      </c>
      <c r="D546" s="68" t="s">
        <v>290</v>
      </c>
      <c r="E546" s="69">
        <v>15</v>
      </c>
    </row>
    <row r="547" spans="1:5" ht="13.5">
      <c r="A547" s="7" t="s">
        <v>287</v>
      </c>
      <c r="B547" s="53" t="s">
        <v>212</v>
      </c>
      <c r="C547" s="9" t="s">
        <v>213</v>
      </c>
      <c r="D547" s="68" t="s">
        <v>234</v>
      </c>
      <c r="E547" s="69">
        <v>5</v>
      </c>
    </row>
    <row r="548" spans="1:5" ht="13.5">
      <c r="A548" s="7" t="s">
        <v>291</v>
      </c>
      <c r="B548" s="53" t="s">
        <v>212</v>
      </c>
      <c r="C548" s="9" t="s">
        <v>213</v>
      </c>
      <c r="D548" s="68" t="s">
        <v>292</v>
      </c>
      <c r="E548" s="69">
        <v>28</v>
      </c>
    </row>
    <row r="549" spans="1:5" ht="27">
      <c r="A549" s="7" t="s">
        <v>320</v>
      </c>
      <c r="B549" s="8" t="s">
        <v>27</v>
      </c>
      <c r="C549" s="9" t="s">
        <v>24</v>
      </c>
      <c r="D549" s="38" t="s">
        <v>28</v>
      </c>
      <c r="E549" s="63">
        <v>611</v>
      </c>
    </row>
    <row r="550" spans="1:5" ht="13.5">
      <c r="A550" s="94" t="s">
        <v>9</v>
      </c>
      <c r="B550" s="94"/>
      <c r="C550" s="94"/>
      <c r="D550" s="94"/>
      <c r="E550" s="35">
        <f>SUM(E455:E549)</f>
        <v>8000</v>
      </c>
    </row>
    <row r="558" spans="1:5" ht="15.75" thickBot="1">
      <c r="A558" s="110" t="s">
        <v>319</v>
      </c>
      <c r="B558" s="111"/>
      <c r="C558" s="111"/>
      <c r="D558" s="111"/>
      <c r="E558" s="111"/>
    </row>
    <row r="559" spans="1:5" ht="21" thickTop="1">
      <c r="A559" s="104" t="s">
        <v>0</v>
      </c>
      <c r="B559" s="104"/>
      <c r="C559" s="104"/>
      <c r="D559" s="104"/>
      <c r="E559" s="104"/>
    </row>
    <row r="560" spans="1:5" ht="13.5">
      <c r="A560" s="2"/>
      <c r="B560" s="2"/>
      <c r="C560" s="2"/>
      <c r="D560" s="2"/>
      <c r="E560" s="2"/>
    </row>
    <row r="561" spans="1:5" ht="33" customHeight="1">
      <c r="A561" s="105" t="s">
        <v>187</v>
      </c>
      <c r="B561" s="105"/>
      <c r="C561" s="105"/>
      <c r="D561" s="105"/>
      <c r="E561" s="105"/>
    </row>
    <row r="562" spans="1:5" ht="15">
      <c r="A562" s="95" t="s">
        <v>130</v>
      </c>
      <c r="B562" s="95"/>
      <c r="C562" s="95"/>
      <c r="D562" s="95"/>
      <c r="E562" s="95"/>
    </row>
    <row r="563" spans="1:5" ht="15">
      <c r="A563" s="95" t="s">
        <v>195</v>
      </c>
      <c r="B563" s="95"/>
      <c r="C563" s="95"/>
      <c r="D563" s="95"/>
      <c r="E563" s="95"/>
    </row>
    <row r="564" spans="1:5" ht="15">
      <c r="A564" s="109" t="s">
        <v>184</v>
      </c>
      <c r="B564" s="109"/>
      <c r="C564" s="109"/>
      <c r="D564" s="109"/>
      <c r="E564" s="109"/>
    </row>
    <row r="565" spans="1:5" ht="13.5">
      <c r="A565" s="97" t="s">
        <v>2</v>
      </c>
      <c r="B565" s="98" t="s">
        <v>3</v>
      </c>
      <c r="C565" s="98"/>
      <c r="D565" s="97" t="s">
        <v>4</v>
      </c>
      <c r="E565" s="97" t="s">
        <v>5</v>
      </c>
    </row>
    <row r="566" spans="1:5" ht="13.5">
      <c r="A566" s="97"/>
      <c r="B566" s="19" t="s">
        <v>6</v>
      </c>
      <c r="C566" s="19" t="s">
        <v>7</v>
      </c>
      <c r="D566" s="97"/>
      <c r="E566" s="99"/>
    </row>
    <row r="567" spans="1:5" ht="27">
      <c r="A567" s="7">
        <v>43909</v>
      </c>
      <c r="B567" s="53" t="s">
        <v>203</v>
      </c>
      <c r="C567" s="9" t="s">
        <v>204</v>
      </c>
      <c r="D567" s="68" t="s">
        <v>205</v>
      </c>
      <c r="E567" s="69">
        <v>7600</v>
      </c>
    </row>
    <row r="568" spans="1:5" ht="27">
      <c r="A568" s="7" t="s">
        <v>206</v>
      </c>
      <c r="B568" s="8" t="s">
        <v>27</v>
      </c>
      <c r="C568" s="9" t="s">
        <v>24</v>
      </c>
      <c r="D568" s="38" t="s">
        <v>28</v>
      </c>
      <c r="E568" s="63">
        <v>400</v>
      </c>
    </row>
    <row r="569" spans="1:5" ht="13.5">
      <c r="A569" s="56"/>
      <c r="B569" s="42"/>
      <c r="C569" s="57"/>
      <c r="D569" s="42"/>
      <c r="E569" s="58"/>
    </row>
    <row r="570" spans="1:5" ht="13.5">
      <c r="A570" s="94" t="s">
        <v>9</v>
      </c>
      <c r="B570" s="94"/>
      <c r="C570" s="94"/>
      <c r="D570" s="94"/>
      <c r="E570" s="35">
        <f>SUM(E567:E569)</f>
        <v>8000</v>
      </c>
    </row>
    <row r="578" spans="1:5" ht="15.75" thickBot="1">
      <c r="A578" s="110" t="s">
        <v>319</v>
      </c>
      <c r="B578" s="111"/>
      <c r="C578" s="111"/>
      <c r="D578" s="111"/>
      <c r="E578" s="111"/>
    </row>
    <row r="579" spans="1:5" ht="21" thickTop="1">
      <c r="A579" s="104" t="s">
        <v>0</v>
      </c>
      <c r="B579" s="104"/>
      <c r="C579" s="104"/>
      <c r="D579" s="104"/>
      <c r="E579" s="104"/>
    </row>
    <row r="580" spans="1:5" ht="13.5">
      <c r="A580" s="2"/>
      <c r="B580" s="2"/>
      <c r="C580" s="2"/>
      <c r="D580" s="2"/>
      <c r="E580" s="2"/>
    </row>
    <row r="581" spans="1:5" ht="30" customHeight="1">
      <c r="A581" s="105" t="s">
        <v>189</v>
      </c>
      <c r="B581" s="105"/>
      <c r="C581" s="105"/>
      <c r="D581" s="105"/>
      <c r="E581" s="105"/>
    </row>
    <row r="582" spans="1:5" ht="15">
      <c r="A582" s="95" t="s">
        <v>130</v>
      </c>
      <c r="B582" s="95"/>
      <c r="C582" s="95"/>
      <c r="D582" s="95"/>
      <c r="E582" s="95"/>
    </row>
    <row r="583" spans="1:5" ht="15">
      <c r="A583" s="95" t="s">
        <v>20</v>
      </c>
      <c r="B583" s="95"/>
      <c r="C583" s="95"/>
      <c r="D583" s="95"/>
      <c r="E583" s="95"/>
    </row>
    <row r="584" spans="1:5" ht="15">
      <c r="A584" s="109" t="s">
        <v>188</v>
      </c>
      <c r="B584" s="109"/>
      <c r="C584" s="109"/>
      <c r="D584" s="109"/>
      <c r="E584" s="109"/>
    </row>
    <row r="585" spans="1:5" ht="13.5">
      <c r="A585" s="97" t="s">
        <v>2</v>
      </c>
      <c r="B585" s="98" t="s">
        <v>3</v>
      </c>
      <c r="C585" s="98"/>
      <c r="D585" s="97" t="s">
        <v>4</v>
      </c>
      <c r="E585" s="97" t="s">
        <v>5</v>
      </c>
    </row>
    <row r="586" spans="1:5" ht="13.5">
      <c r="A586" s="97"/>
      <c r="B586" s="19" t="s">
        <v>6</v>
      </c>
      <c r="C586" s="19" t="s">
        <v>7</v>
      </c>
      <c r="D586" s="97"/>
      <c r="E586" s="99"/>
    </row>
    <row r="587" spans="1:6" ht="13.5">
      <c r="A587" s="7" t="s">
        <v>297</v>
      </c>
      <c r="B587" s="53" t="s">
        <v>298</v>
      </c>
      <c r="C587" s="9" t="s">
        <v>299</v>
      </c>
      <c r="D587" s="68" t="s">
        <v>300</v>
      </c>
      <c r="E587" s="69">
        <v>3</v>
      </c>
      <c r="F587" s="69">
        <v>1488</v>
      </c>
    </row>
    <row r="588" spans="1:6" ht="13.5">
      <c r="A588" s="7" t="s">
        <v>297</v>
      </c>
      <c r="B588" s="53" t="s">
        <v>298</v>
      </c>
      <c r="C588" s="9" t="s">
        <v>299</v>
      </c>
      <c r="D588" s="68" t="s">
        <v>301</v>
      </c>
      <c r="E588" s="69">
        <v>7.8</v>
      </c>
      <c r="F588" s="69"/>
    </row>
    <row r="589" spans="1:6" ht="13.5">
      <c r="A589" s="7" t="s">
        <v>297</v>
      </c>
      <c r="B589" s="53" t="s">
        <v>298</v>
      </c>
      <c r="C589" s="9" t="s">
        <v>299</v>
      </c>
      <c r="D589" s="68" t="s">
        <v>302</v>
      </c>
      <c r="E589" s="69">
        <v>270</v>
      </c>
      <c r="F589" s="69"/>
    </row>
    <row r="590" spans="1:6" ht="13.5">
      <c r="A590" s="7" t="s">
        <v>297</v>
      </c>
      <c r="B590" s="53" t="s">
        <v>298</v>
      </c>
      <c r="C590" s="9" t="s">
        <v>299</v>
      </c>
      <c r="D590" s="68" t="s">
        <v>303</v>
      </c>
      <c r="E590" s="69">
        <v>3</v>
      </c>
      <c r="F590" s="69"/>
    </row>
    <row r="591" spans="1:6" ht="13.5">
      <c r="A591" s="7" t="s">
        <v>297</v>
      </c>
      <c r="B591" s="53" t="s">
        <v>298</v>
      </c>
      <c r="C591" s="9" t="s">
        <v>299</v>
      </c>
      <c r="D591" s="68" t="s">
        <v>304</v>
      </c>
      <c r="E591" s="69">
        <v>2.5</v>
      </c>
      <c r="F591" s="69"/>
    </row>
    <row r="592" spans="1:6" ht="13.5">
      <c r="A592" s="7" t="s">
        <v>297</v>
      </c>
      <c r="B592" s="53" t="s">
        <v>298</v>
      </c>
      <c r="C592" s="9" t="s">
        <v>299</v>
      </c>
      <c r="D592" s="68" t="s">
        <v>305</v>
      </c>
      <c r="E592" s="69">
        <v>6</v>
      </c>
      <c r="F592" s="69"/>
    </row>
    <row r="593" spans="1:6" ht="13.5">
      <c r="A593" s="7" t="s">
        <v>297</v>
      </c>
      <c r="B593" s="53" t="s">
        <v>298</v>
      </c>
      <c r="C593" s="9" t="s">
        <v>299</v>
      </c>
      <c r="D593" s="68" t="s">
        <v>306</v>
      </c>
      <c r="E593" s="69">
        <v>6</v>
      </c>
      <c r="F593" s="69"/>
    </row>
    <row r="594" spans="1:6" ht="13.5">
      <c r="A594" s="7" t="s">
        <v>297</v>
      </c>
      <c r="B594" s="53" t="s">
        <v>298</v>
      </c>
      <c r="C594" s="9" t="s">
        <v>299</v>
      </c>
      <c r="D594" s="68" t="s">
        <v>307</v>
      </c>
      <c r="E594" s="69">
        <v>3.5</v>
      </c>
      <c r="F594" s="69"/>
    </row>
    <row r="595" spans="1:6" ht="13.5">
      <c r="A595" s="7" t="s">
        <v>297</v>
      </c>
      <c r="B595" s="53" t="s">
        <v>298</v>
      </c>
      <c r="C595" s="9" t="s">
        <v>299</v>
      </c>
      <c r="D595" s="68" t="s">
        <v>308</v>
      </c>
      <c r="E595" s="69">
        <v>45</v>
      </c>
      <c r="F595" s="69"/>
    </row>
    <row r="596" spans="1:6" ht="13.5">
      <c r="A596" s="7" t="s">
        <v>297</v>
      </c>
      <c r="B596" s="53" t="s">
        <v>298</v>
      </c>
      <c r="C596" s="9" t="s">
        <v>299</v>
      </c>
      <c r="D596" s="68" t="s">
        <v>309</v>
      </c>
      <c r="E596" s="69">
        <v>23.5</v>
      </c>
      <c r="F596" s="69"/>
    </row>
    <row r="597" spans="1:6" ht="13.5">
      <c r="A597" s="7" t="s">
        <v>297</v>
      </c>
      <c r="B597" s="53" t="s">
        <v>298</v>
      </c>
      <c r="C597" s="9" t="s">
        <v>299</v>
      </c>
      <c r="D597" s="68" t="s">
        <v>310</v>
      </c>
      <c r="E597" s="69">
        <v>118.5</v>
      </c>
      <c r="F597" s="69"/>
    </row>
    <row r="598" spans="1:6" ht="13.5">
      <c r="A598" s="7" t="s">
        <v>297</v>
      </c>
      <c r="B598" s="53" t="s">
        <v>298</v>
      </c>
      <c r="C598" s="9" t="s">
        <v>299</v>
      </c>
      <c r="D598" s="68" t="s">
        <v>311</v>
      </c>
      <c r="E598" s="69">
        <v>2.25</v>
      </c>
      <c r="F598" s="69"/>
    </row>
    <row r="599" spans="1:6" ht="13.5">
      <c r="A599" s="7" t="s">
        <v>297</v>
      </c>
      <c r="B599" s="53" t="s">
        <v>298</v>
      </c>
      <c r="C599" s="9" t="s">
        <v>299</v>
      </c>
      <c r="D599" s="68" t="s">
        <v>312</v>
      </c>
      <c r="E599" s="69">
        <v>7</v>
      </c>
      <c r="F599" s="69"/>
    </row>
    <row r="600" spans="1:6" ht="13.5">
      <c r="A600" s="7" t="s">
        <v>297</v>
      </c>
      <c r="B600" s="53" t="s">
        <v>298</v>
      </c>
      <c r="C600" s="9" t="s">
        <v>299</v>
      </c>
      <c r="D600" s="68" t="s">
        <v>313</v>
      </c>
      <c r="E600" s="69">
        <v>70.5</v>
      </c>
      <c r="F600" s="69"/>
    </row>
    <row r="601" spans="1:6" ht="13.5">
      <c r="A601" s="7" t="s">
        <v>297</v>
      </c>
      <c r="B601" s="53" t="s">
        <v>298</v>
      </c>
      <c r="C601" s="9" t="s">
        <v>299</v>
      </c>
      <c r="D601" s="68" t="s">
        <v>309</v>
      </c>
      <c r="E601" s="69">
        <v>23.5</v>
      </c>
      <c r="F601" s="69"/>
    </row>
    <row r="602" spans="1:6" ht="13.5">
      <c r="A602" s="7" t="s">
        <v>297</v>
      </c>
      <c r="B602" s="53" t="s">
        <v>298</v>
      </c>
      <c r="C602" s="9" t="s">
        <v>299</v>
      </c>
      <c r="D602" s="68" t="s">
        <v>314</v>
      </c>
      <c r="E602" s="69">
        <v>18.75</v>
      </c>
      <c r="F602" s="69"/>
    </row>
    <row r="603" spans="1:6" ht="13.5">
      <c r="A603" s="7" t="s">
        <v>297</v>
      </c>
      <c r="B603" s="53" t="s">
        <v>298</v>
      </c>
      <c r="C603" s="9" t="s">
        <v>299</v>
      </c>
      <c r="D603" s="68" t="s">
        <v>315</v>
      </c>
      <c r="E603" s="69">
        <v>39</v>
      </c>
      <c r="F603" s="69"/>
    </row>
    <row r="604" spans="1:6" ht="13.5">
      <c r="A604" s="7" t="s">
        <v>297</v>
      </c>
      <c r="B604" s="53" t="s">
        <v>298</v>
      </c>
      <c r="C604" s="9" t="s">
        <v>299</v>
      </c>
      <c r="D604" s="68" t="s">
        <v>316</v>
      </c>
      <c r="E604" s="69">
        <v>25</v>
      </c>
      <c r="F604" s="69"/>
    </row>
    <row r="605" spans="1:6" ht="13.5">
      <c r="A605" s="7" t="s">
        <v>297</v>
      </c>
      <c r="B605" s="53" t="s">
        <v>298</v>
      </c>
      <c r="C605" s="9" t="s">
        <v>299</v>
      </c>
      <c r="D605" s="68" t="s">
        <v>315</v>
      </c>
      <c r="E605" s="69">
        <v>24</v>
      </c>
      <c r="F605" s="69"/>
    </row>
    <row r="606" spans="1:6" ht="13.5">
      <c r="A606" s="7" t="s">
        <v>297</v>
      </c>
      <c r="B606" s="53" t="s">
        <v>298</v>
      </c>
      <c r="C606" s="9" t="s">
        <v>299</v>
      </c>
      <c r="D606" s="68" t="s">
        <v>317</v>
      </c>
      <c r="E606" s="69">
        <v>95</v>
      </c>
      <c r="F606" s="69"/>
    </row>
    <row r="607" spans="1:6" ht="13.5">
      <c r="A607" s="7" t="s">
        <v>297</v>
      </c>
      <c r="B607" s="53" t="s">
        <v>298</v>
      </c>
      <c r="C607" s="9" t="s">
        <v>299</v>
      </c>
      <c r="D607" s="68" t="s">
        <v>318</v>
      </c>
      <c r="E607" s="69">
        <v>16</v>
      </c>
      <c r="F607" s="69"/>
    </row>
    <row r="608" spans="1:6" ht="13.5">
      <c r="A608" s="7"/>
      <c r="B608" s="53"/>
      <c r="C608" s="9"/>
      <c r="D608" s="68"/>
      <c r="E608" s="69"/>
      <c r="F608" s="69"/>
    </row>
    <row r="609" spans="1:6" ht="13.5">
      <c r="A609" s="94" t="s">
        <v>9</v>
      </c>
      <c r="B609" s="94"/>
      <c r="C609" s="94"/>
      <c r="D609" s="94"/>
      <c r="E609" s="35">
        <f>SUM(E587:E608)</f>
        <v>809.8</v>
      </c>
      <c r="F609" s="69">
        <v>600</v>
      </c>
    </row>
    <row r="616" spans="1:5" ht="15.75" thickBot="1">
      <c r="A616" s="103" t="s">
        <v>319</v>
      </c>
      <c r="B616" s="103"/>
      <c r="C616" s="103"/>
      <c r="D616" s="103"/>
      <c r="E616" s="103"/>
    </row>
    <row r="617" spans="1:5" ht="21" thickTop="1">
      <c r="A617" s="104" t="s">
        <v>0</v>
      </c>
      <c r="B617" s="104"/>
      <c r="C617" s="104"/>
      <c r="D617" s="104"/>
      <c r="E617" s="104"/>
    </row>
    <row r="618" spans="1:5" ht="13.5">
      <c r="A618" s="2"/>
      <c r="B618" s="2"/>
      <c r="C618" s="2"/>
      <c r="D618" s="2"/>
      <c r="E618" s="2"/>
    </row>
    <row r="619" spans="1:5" ht="36" customHeight="1">
      <c r="A619" s="105" t="s">
        <v>190</v>
      </c>
      <c r="B619" s="105"/>
      <c r="C619" s="105"/>
      <c r="D619" s="105"/>
      <c r="E619" s="105"/>
    </row>
    <row r="620" spans="1:5" ht="15" customHeight="1">
      <c r="A620" s="95" t="s">
        <v>130</v>
      </c>
      <c r="B620" s="95"/>
      <c r="C620" s="95"/>
      <c r="D620" s="95"/>
      <c r="E620" s="95"/>
    </row>
    <row r="621" spans="1:5" ht="15" customHeight="1">
      <c r="A621" s="95" t="s">
        <v>20</v>
      </c>
      <c r="B621" s="95"/>
      <c r="C621" s="95"/>
      <c r="D621" s="95"/>
      <c r="E621" s="95"/>
    </row>
    <row r="622" spans="1:5" ht="15">
      <c r="A622" s="96" t="s">
        <v>188</v>
      </c>
      <c r="B622" s="96"/>
      <c r="C622" s="96"/>
      <c r="D622" s="96"/>
      <c r="E622" s="96"/>
    </row>
    <row r="623" spans="1:5" ht="13.5">
      <c r="A623" s="97" t="s">
        <v>2</v>
      </c>
      <c r="B623" s="107" t="s">
        <v>3</v>
      </c>
      <c r="C623" s="108"/>
      <c r="D623" s="97" t="s">
        <v>4</v>
      </c>
      <c r="E623" s="97" t="s">
        <v>5</v>
      </c>
    </row>
    <row r="624" spans="1:5" ht="13.5">
      <c r="A624" s="106"/>
      <c r="B624" s="19" t="s">
        <v>6</v>
      </c>
      <c r="C624" s="19" t="s">
        <v>7</v>
      </c>
      <c r="D624" s="106"/>
      <c r="E624" s="106"/>
    </row>
    <row r="625" spans="1:5" ht="13.5">
      <c r="A625" s="60" t="s">
        <v>293</v>
      </c>
      <c r="B625" s="61" t="s">
        <v>294</v>
      </c>
      <c r="C625" s="71" t="s">
        <v>295</v>
      </c>
      <c r="D625" s="62" t="s">
        <v>296</v>
      </c>
      <c r="E625" s="63">
        <v>1000</v>
      </c>
    </row>
    <row r="626" spans="1:5" ht="13.5">
      <c r="A626" s="64"/>
      <c r="B626" s="65"/>
      <c r="C626" s="66"/>
      <c r="D626" s="65"/>
      <c r="E626" s="63"/>
    </row>
    <row r="627" spans="1:5" ht="13.5">
      <c r="A627" s="56"/>
      <c r="B627" s="42"/>
      <c r="C627" s="57"/>
      <c r="D627" s="42"/>
      <c r="E627" s="58"/>
    </row>
    <row r="628" spans="1:5" ht="13.5">
      <c r="A628" s="100" t="s">
        <v>9</v>
      </c>
      <c r="B628" s="101"/>
      <c r="C628" s="101"/>
      <c r="D628" s="102"/>
      <c r="E628" s="35">
        <f>SUM(E625:E627)</f>
        <v>1000</v>
      </c>
    </row>
    <row r="636" spans="1:5" ht="15.75" thickBot="1">
      <c r="A636" s="103" t="s">
        <v>319</v>
      </c>
      <c r="B636" s="103"/>
      <c r="C636" s="103"/>
      <c r="D636" s="103"/>
      <c r="E636" s="103"/>
    </row>
    <row r="637" spans="1:5" ht="21" thickTop="1">
      <c r="A637" s="104" t="s">
        <v>0</v>
      </c>
      <c r="B637" s="104"/>
      <c r="C637" s="104"/>
      <c r="D637" s="104"/>
      <c r="E637" s="104"/>
    </row>
    <row r="638" spans="1:5" ht="13.5">
      <c r="A638" s="2"/>
      <c r="B638" s="2"/>
      <c r="C638" s="2"/>
      <c r="D638" s="2"/>
      <c r="E638" s="2"/>
    </row>
    <row r="639" spans="1:5" ht="31.5" customHeight="1">
      <c r="A639" s="105" t="s">
        <v>192</v>
      </c>
      <c r="B639" s="105"/>
      <c r="C639" s="105"/>
      <c r="D639" s="105"/>
      <c r="E639" s="105"/>
    </row>
    <row r="640" spans="1:5" ht="15" customHeight="1">
      <c r="A640" s="95" t="s">
        <v>130</v>
      </c>
      <c r="B640" s="95"/>
      <c r="C640" s="95"/>
      <c r="D640" s="95"/>
      <c r="E640" s="95"/>
    </row>
    <row r="641" spans="1:5" ht="15" customHeight="1">
      <c r="A641" s="95" t="s">
        <v>137</v>
      </c>
      <c r="B641" s="95"/>
      <c r="C641" s="95"/>
      <c r="D641" s="95"/>
      <c r="E641" s="95"/>
    </row>
    <row r="642" spans="1:5" ht="15">
      <c r="A642" s="96" t="s">
        <v>191</v>
      </c>
      <c r="B642" s="96"/>
      <c r="C642" s="96"/>
      <c r="D642" s="96"/>
      <c r="E642" s="96"/>
    </row>
    <row r="643" spans="1:5" ht="13.5">
      <c r="A643" s="97" t="s">
        <v>2</v>
      </c>
      <c r="B643" s="107" t="s">
        <v>3</v>
      </c>
      <c r="C643" s="108"/>
      <c r="D643" s="97" t="s">
        <v>4</v>
      </c>
      <c r="E643" s="97" t="s">
        <v>5</v>
      </c>
    </row>
    <row r="644" spans="1:5" ht="13.5">
      <c r="A644" s="106"/>
      <c r="B644" s="19" t="s">
        <v>6</v>
      </c>
      <c r="C644" s="19" t="s">
        <v>7</v>
      </c>
      <c r="D644" s="106"/>
      <c r="E644" s="106"/>
    </row>
    <row r="645" spans="1:5" ht="13.5">
      <c r="A645" s="60"/>
      <c r="B645" s="61"/>
      <c r="C645" s="61"/>
      <c r="D645" s="62"/>
      <c r="E645" s="63"/>
    </row>
    <row r="646" spans="1:5" ht="13.5">
      <c r="A646" s="64"/>
      <c r="B646" s="65"/>
      <c r="C646" s="66"/>
      <c r="D646" s="65"/>
      <c r="E646" s="63"/>
    </row>
    <row r="647" spans="1:5" ht="13.5">
      <c r="A647" s="56"/>
      <c r="B647" s="42"/>
      <c r="C647" s="57"/>
      <c r="D647" s="42"/>
      <c r="E647" s="58"/>
    </row>
    <row r="648" spans="1:5" ht="13.5">
      <c r="A648" s="100" t="s">
        <v>9</v>
      </c>
      <c r="B648" s="101"/>
      <c r="C648" s="101"/>
      <c r="D648" s="102"/>
      <c r="E648" s="35">
        <f>SUM(E645:E647)</f>
        <v>0</v>
      </c>
    </row>
    <row r="656" spans="1:5" ht="15.75" thickBot="1">
      <c r="A656" s="103" t="s">
        <v>319</v>
      </c>
      <c r="B656" s="103"/>
      <c r="C656" s="103"/>
      <c r="D656" s="103"/>
      <c r="E656" s="103"/>
    </row>
    <row r="657" spans="1:5" ht="21" thickTop="1">
      <c r="A657" s="104" t="s">
        <v>0</v>
      </c>
      <c r="B657" s="104"/>
      <c r="C657" s="104"/>
      <c r="D657" s="104"/>
      <c r="E657" s="104"/>
    </row>
    <row r="658" spans="1:5" ht="13.5">
      <c r="A658" s="2"/>
      <c r="B658" s="2"/>
      <c r="C658" s="2"/>
      <c r="D658" s="2"/>
      <c r="E658" s="2"/>
    </row>
    <row r="659" spans="1:5" ht="35.25" customHeight="1">
      <c r="A659" s="105" t="s">
        <v>193</v>
      </c>
      <c r="B659" s="105"/>
      <c r="C659" s="105"/>
      <c r="D659" s="105"/>
      <c r="E659" s="105"/>
    </row>
    <row r="660" spans="1:5" ht="15" customHeight="1">
      <c r="A660" s="95" t="s">
        <v>130</v>
      </c>
      <c r="B660" s="95"/>
      <c r="C660" s="95"/>
      <c r="D660" s="95"/>
      <c r="E660" s="95"/>
    </row>
    <row r="661" spans="1:5" ht="15" customHeight="1">
      <c r="A661" s="95" t="s">
        <v>137</v>
      </c>
      <c r="B661" s="95"/>
      <c r="C661" s="95"/>
      <c r="D661" s="95"/>
      <c r="E661" s="95"/>
    </row>
    <row r="662" spans="1:5" ht="15">
      <c r="A662" s="96" t="s">
        <v>191</v>
      </c>
      <c r="B662" s="96"/>
      <c r="C662" s="96"/>
      <c r="D662" s="96"/>
      <c r="E662" s="96"/>
    </row>
    <row r="663" spans="1:5" ht="13.5">
      <c r="A663" s="97" t="s">
        <v>2</v>
      </c>
      <c r="B663" s="98" t="s">
        <v>3</v>
      </c>
      <c r="C663" s="98"/>
      <c r="D663" s="97" t="s">
        <v>4</v>
      </c>
      <c r="E663" s="97" t="s">
        <v>5</v>
      </c>
    </row>
    <row r="664" spans="1:5" ht="13.5">
      <c r="A664" s="97"/>
      <c r="B664" s="19" t="s">
        <v>6</v>
      </c>
      <c r="C664" s="19" t="s">
        <v>7</v>
      </c>
      <c r="D664" s="97"/>
      <c r="E664" s="99"/>
    </row>
    <row r="665" spans="1:5" ht="13.5">
      <c r="A665" s="60"/>
      <c r="B665" s="61"/>
      <c r="C665" s="61"/>
      <c r="D665" s="62"/>
      <c r="E665" s="63"/>
    </row>
    <row r="666" spans="1:5" ht="13.5">
      <c r="A666" s="64"/>
      <c r="B666" s="65"/>
      <c r="C666" s="66"/>
      <c r="D666" s="65"/>
      <c r="E666" s="63"/>
    </row>
    <row r="667" spans="1:5" ht="13.5">
      <c r="A667" s="56"/>
      <c r="B667" s="42"/>
      <c r="C667" s="57"/>
      <c r="D667" s="42"/>
      <c r="E667" s="58"/>
    </row>
    <row r="668" spans="1:5" ht="13.5">
      <c r="A668" s="94" t="s">
        <v>9</v>
      </c>
      <c r="B668" s="94"/>
      <c r="C668" s="94"/>
      <c r="D668" s="94"/>
      <c r="E668" s="35">
        <f>SUM(E665:E667)</f>
        <v>0</v>
      </c>
    </row>
  </sheetData>
  <sheetProtection selectLockedCells="1" selectUnlockedCells="1"/>
  <mergeCells count="270">
    <mergeCell ref="A161:E161"/>
    <mergeCell ref="A163:E163"/>
    <mergeCell ref="A164:E164"/>
    <mergeCell ref="A144:A145"/>
    <mergeCell ref="B144:C144"/>
    <mergeCell ref="D144:D145"/>
    <mergeCell ref="E144:E145"/>
    <mergeCell ref="A153:D153"/>
    <mergeCell ref="A160:E160"/>
    <mergeCell ref="A106:D106"/>
    <mergeCell ref="D98:D99"/>
    <mergeCell ref="E98:E99"/>
    <mergeCell ref="A70:E70"/>
    <mergeCell ref="A72:A73"/>
    <mergeCell ref="A92:E92"/>
    <mergeCell ref="A94:E94"/>
    <mergeCell ref="A95:E95"/>
    <mergeCell ref="A96:E96"/>
    <mergeCell ref="A91:E91"/>
    <mergeCell ref="A65:E65"/>
    <mergeCell ref="A66:E66"/>
    <mergeCell ref="A68:E68"/>
    <mergeCell ref="A69:E69"/>
    <mergeCell ref="A98:A99"/>
    <mergeCell ref="B98:C98"/>
    <mergeCell ref="B72:C72"/>
    <mergeCell ref="D72:D73"/>
    <mergeCell ref="A84:D84"/>
    <mergeCell ref="A58:D58"/>
    <mergeCell ref="A27:E27"/>
    <mergeCell ref="A29:E29"/>
    <mergeCell ref="A30:E30"/>
    <mergeCell ref="A31:E31"/>
    <mergeCell ref="A33:A34"/>
    <mergeCell ref="A10:E10"/>
    <mergeCell ref="D33:D34"/>
    <mergeCell ref="E33:E34"/>
    <mergeCell ref="B33:C33"/>
    <mergeCell ref="A26:E26"/>
    <mergeCell ref="A19:D19"/>
    <mergeCell ref="A7:E7"/>
    <mergeCell ref="A12:E12"/>
    <mergeCell ref="A13:E13"/>
    <mergeCell ref="A11:E11"/>
    <mergeCell ref="A113:E113"/>
    <mergeCell ref="A14:A15"/>
    <mergeCell ref="B14:C14"/>
    <mergeCell ref="D14:D15"/>
    <mergeCell ref="E14:E15"/>
    <mergeCell ref="A8:E8"/>
    <mergeCell ref="A114:E114"/>
    <mergeCell ref="A116:E116"/>
    <mergeCell ref="A117:E117"/>
    <mergeCell ref="A118:E118"/>
    <mergeCell ref="A119:E119"/>
    <mergeCell ref="A120:A121"/>
    <mergeCell ref="B120:C120"/>
    <mergeCell ref="D120:D121"/>
    <mergeCell ref="E120:E121"/>
    <mergeCell ref="A129:D129"/>
    <mergeCell ref="A142:E142"/>
    <mergeCell ref="A140:E140"/>
    <mergeCell ref="A141:E141"/>
    <mergeCell ref="A137:E137"/>
    <mergeCell ref="A138:E138"/>
    <mergeCell ref="B192:C192"/>
    <mergeCell ref="D192:D193"/>
    <mergeCell ref="E192:E193"/>
    <mergeCell ref="A200:D200"/>
    <mergeCell ref="A165:E165"/>
    <mergeCell ref="A191:E191"/>
    <mergeCell ref="A192:A193"/>
    <mergeCell ref="A167:A168"/>
    <mergeCell ref="B167:C167"/>
    <mergeCell ref="A166:E166"/>
    <mergeCell ref="D167:D168"/>
    <mergeCell ref="E167:E168"/>
    <mergeCell ref="A185:E185"/>
    <mergeCell ref="A186:E186"/>
    <mergeCell ref="A188:E188"/>
    <mergeCell ref="A189:E189"/>
    <mergeCell ref="A176:D176"/>
    <mergeCell ref="A190:E190"/>
    <mergeCell ref="A213:E213"/>
    <mergeCell ref="A214:A215"/>
    <mergeCell ref="B214:C214"/>
    <mergeCell ref="D214:D215"/>
    <mergeCell ref="E214:E215"/>
    <mergeCell ref="A207:E207"/>
    <mergeCell ref="A208:E208"/>
    <mergeCell ref="A210:E210"/>
    <mergeCell ref="A211:E211"/>
    <mergeCell ref="A212:E212"/>
    <mergeCell ref="E235:E236"/>
    <mergeCell ref="A219:D219"/>
    <mergeCell ref="A228:E228"/>
    <mergeCell ref="A229:E229"/>
    <mergeCell ref="A231:E231"/>
    <mergeCell ref="A232:E232"/>
    <mergeCell ref="A240:D240"/>
    <mergeCell ref="A249:E249"/>
    <mergeCell ref="A250:E250"/>
    <mergeCell ref="A252:E252"/>
    <mergeCell ref="A253:E253"/>
    <mergeCell ref="A233:E233"/>
    <mergeCell ref="A234:E234"/>
    <mergeCell ref="A235:A236"/>
    <mergeCell ref="B235:C235"/>
    <mergeCell ref="D235:D236"/>
    <mergeCell ref="A254:E254"/>
    <mergeCell ref="A255:E255"/>
    <mergeCell ref="A256:A257"/>
    <mergeCell ref="B256:C256"/>
    <mergeCell ref="D256:D257"/>
    <mergeCell ref="E256:E257"/>
    <mergeCell ref="E277:E278"/>
    <mergeCell ref="A261:D261"/>
    <mergeCell ref="A270:E270"/>
    <mergeCell ref="A271:E271"/>
    <mergeCell ref="A273:E273"/>
    <mergeCell ref="A274:E274"/>
    <mergeCell ref="A282:D282"/>
    <mergeCell ref="A291:E291"/>
    <mergeCell ref="A292:E292"/>
    <mergeCell ref="A294:E294"/>
    <mergeCell ref="A295:E295"/>
    <mergeCell ref="A275:E275"/>
    <mergeCell ref="A276:E276"/>
    <mergeCell ref="A277:A278"/>
    <mergeCell ref="B277:C277"/>
    <mergeCell ref="D277:D278"/>
    <mergeCell ref="A296:E296"/>
    <mergeCell ref="A297:E297"/>
    <mergeCell ref="A298:A299"/>
    <mergeCell ref="B298:C298"/>
    <mergeCell ref="D298:D299"/>
    <mergeCell ref="E298:E299"/>
    <mergeCell ref="E319:E320"/>
    <mergeCell ref="A303:D303"/>
    <mergeCell ref="A312:E312"/>
    <mergeCell ref="A313:E313"/>
    <mergeCell ref="A315:E315"/>
    <mergeCell ref="A316:E316"/>
    <mergeCell ref="A324:D324"/>
    <mergeCell ref="A332:E332"/>
    <mergeCell ref="A333:E333"/>
    <mergeCell ref="A335:E335"/>
    <mergeCell ref="A336:E336"/>
    <mergeCell ref="A317:E317"/>
    <mergeCell ref="A318:E318"/>
    <mergeCell ref="A319:A320"/>
    <mergeCell ref="B319:C319"/>
    <mergeCell ref="D319:D320"/>
    <mergeCell ref="A337:E337"/>
    <mergeCell ref="A338:E338"/>
    <mergeCell ref="A339:A340"/>
    <mergeCell ref="B339:C339"/>
    <mergeCell ref="D339:D340"/>
    <mergeCell ref="E339:E340"/>
    <mergeCell ref="E359:E360"/>
    <mergeCell ref="A344:D344"/>
    <mergeCell ref="A352:E352"/>
    <mergeCell ref="A353:E353"/>
    <mergeCell ref="A355:E355"/>
    <mergeCell ref="A356:E356"/>
    <mergeCell ref="A371:D371"/>
    <mergeCell ref="A379:E379"/>
    <mergeCell ref="A380:E380"/>
    <mergeCell ref="A382:E382"/>
    <mergeCell ref="A383:E383"/>
    <mergeCell ref="A357:E357"/>
    <mergeCell ref="A358:E358"/>
    <mergeCell ref="A359:A360"/>
    <mergeCell ref="B359:C359"/>
    <mergeCell ref="D359:D360"/>
    <mergeCell ref="A384:E384"/>
    <mergeCell ref="A385:E385"/>
    <mergeCell ref="A386:A387"/>
    <mergeCell ref="B386:C386"/>
    <mergeCell ref="D386:D387"/>
    <mergeCell ref="E386:E387"/>
    <mergeCell ref="E411:E412"/>
    <mergeCell ref="A396:D396"/>
    <mergeCell ref="A404:E404"/>
    <mergeCell ref="A405:E405"/>
    <mergeCell ref="A407:E407"/>
    <mergeCell ref="A408:E408"/>
    <mergeCell ref="A418:D418"/>
    <mergeCell ref="A426:E426"/>
    <mergeCell ref="A427:E427"/>
    <mergeCell ref="A429:E429"/>
    <mergeCell ref="A430:E430"/>
    <mergeCell ref="A409:E409"/>
    <mergeCell ref="A410:E410"/>
    <mergeCell ref="A411:A412"/>
    <mergeCell ref="B411:C411"/>
    <mergeCell ref="D411:D412"/>
    <mergeCell ref="A431:E431"/>
    <mergeCell ref="A432:E432"/>
    <mergeCell ref="A433:A434"/>
    <mergeCell ref="B433:C433"/>
    <mergeCell ref="D433:D434"/>
    <mergeCell ref="E433:E434"/>
    <mergeCell ref="E453:E454"/>
    <mergeCell ref="A438:D438"/>
    <mergeCell ref="A446:E446"/>
    <mergeCell ref="A447:E447"/>
    <mergeCell ref="A449:E449"/>
    <mergeCell ref="A450:E450"/>
    <mergeCell ref="A550:D550"/>
    <mergeCell ref="A558:E558"/>
    <mergeCell ref="A559:E559"/>
    <mergeCell ref="A561:E561"/>
    <mergeCell ref="A562:E562"/>
    <mergeCell ref="A451:E451"/>
    <mergeCell ref="A452:E452"/>
    <mergeCell ref="A453:A454"/>
    <mergeCell ref="B453:C453"/>
    <mergeCell ref="D453:D454"/>
    <mergeCell ref="A563:E563"/>
    <mergeCell ref="A564:E564"/>
    <mergeCell ref="A565:A566"/>
    <mergeCell ref="B565:C565"/>
    <mergeCell ref="D565:D566"/>
    <mergeCell ref="E565:E566"/>
    <mergeCell ref="E585:E586"/>
    <mergeCell ref="A570:D570"/>
    <mergeCell ref="A578:E578"/>
    <mergeCell ref="A579:E579"/>
    <mergeCell ref="A581:E581"/>
    <mergeCell ref="A582:E582"/>
    <mergeCell ref="E623:E624"/>
    <mergeCell ref="A616:E616"/>
    <mergeCell ref="A617:E617"/>
    <mergeCell ref="A619:E619"/>
    <mergeCell ref="A620:E620"/>
    <mergeCell ref="A583:E583"/>
    <mergeCell ref="A584:E584"/>
    <mergeCell ref="A585:A586"/>
    <mergeCell ref="B585:C585"/>
    <mergeCell ref="D585:D586"/>
    <mergeCell ref="A628:D628"/>
    <mergeCell ref="A636:E636"/>
    <mergeCell ref="A637:E637"/>
    <mergeCell ref="A639:E639"/>
    <mergeCell ref="A640:E640"/>
    <mergeCell ref="A621:E621"/>
    <mergeCell ref="A622:E622"/>
    <mergeCell ref="A623:A624"/>
    <mergeCell ref="B623:C623"/>
    <mergeCell ref="D623:D624"/>
    <mergeCell ref="A657:E657"/>
    <mergeCell ref="A659:E659"/>
    <mergeCell ref="A660:E660"/>
    <mergeCell ref="A641:E641"/>
    <mergeCell ref="A642:E642"/>
    <mergeCell ref="A643:A644"/>
    <mergeCell ref="B643:C643"/>
    <mergeCell ref="D643:D644"/>
    <mergeCell ref="E643:E644"/>
    <mergeCell ref="A609:D609"/>
    <mergeCell ref="A668:D668"/>
    <mergeCell ref="A661:E661"/>
    <mergeCell ref="A662:E662"/>
    <mergeCell ref="A663:A664"/>
    <mergeCell ref="B663:C663"/>
    <mergeCell ref="D663:D664"/>
    <mergeCell ref="E663:E664"/>
    <mergeCell ref="A648:D648"/>
    <mergeCell ref="A656:E656"/>
  </mergeCells>
  <printOptions horizontalCentered="1"/>
  <pageMargins left="0.1968503937007874" right="0.4330708661417323" top="0.35433070866141736" bottom="0.5118110236220472" header="0.5118110236220472" footer="0.5118110236220472"/>
  <pageSetup firstPageNumber="1" useFirstPageNumber="1" horizontalDpi="600" verticalDpi="600" orientation="landscape" pageOrder="overThenDown" paperSize="9" scale="64" r:id="rId2"/>
  <headerFooter alignWithMargins="0">
    <oddFooter>&amp;CPágina &amp;P de &amp;N</oddFooter>
  </headerFooter>
  <rowBreaks count="8" manualBreakCount="8">
    <brk id="84" max="5" man="1"/>
    <brk id="153" max="5" man="1"/>
    <brk id="243" max="5" man="1"/>
    <brk id="285" max="5" man="1"/>
    <brk id="326" max="5" man="1"/>
    <brk id="373" max="5" man="1"/>
    <brk id="420" max="5" man="1"/>
    <brk id="630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Jonathan A. Galdino</cp:lastModifiedBy>
  <cp:lastPrinted>2020-04-27T04:23:30Z</cp:lastPrinted>
  <dcterms:created xsi:type="dcterms:W3CDTF">2017-09-15T16:17:50Z</dcterms:created>
  <dcterms:modified xsi:type="dcterms:W3CDTF">2020-06-29T18:22:58Z</dcterms:modified>
  <cp:category/>
  <cp:version/>
  <cp:contentType/>
  <cp:contentStatus/>
</cp:coreProperties>
</file>