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esa_por_ação_orçamentária" sheetId="1" r:id="rId1"/>
    <sheet name="Planilha2" sheetId="2" r:id="rId2"/>
  </sheets>
  <definedNames>
    <definedName name="_xlnm.Print_Area" localSheetId="0">'Despesa_por_ação_orçamentária'!$A$1:$E$63</definedName>
    <definedName name="g" localSheetId="0">'Despesa_por_ação_orçamentária'!$A$1:$E$35</definedName>
    <definedName name="Print_Area_0" localSheetId="0">'Despesa_por_ação_orçamentária'!$A$1:$E$63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  <definedName name="_xlnm_Print_Area" localSheetId="0">'Despesa_por_ação_orçamentária'!$A$1:$E$63</definedName>
    <definedName name="_xlnm_Print_Area_0" localSheetId="0">'Despesa_por_ação_orçamentária'!$A$1:$E$63</definedName>
    <definedName name="_xlnm_Print_Area_0_0" localSheetId="0">'Despesa_por_ação_orçamentária'!$A$1:$E$63</definedName>
  </definedNames>
  <calcPr fullCalcOnLoad="1"/>
</workbook>
</file>

<file path=xl/sharedStrings.xml><?xml version="1.0" encoding="utf-8"?>
<sst xmlns="http://schemas.openxmlformats.org/spreadsheetml/2006/main" count="60" uniqueCount="37">
  <si>
    <t>JULHO/2017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</si>
  <si>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</si>
  <si>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</si>
  <si>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</si>
  <si>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</si>
  <si>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</si>
  <si>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</si>
  <si>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</si>
  <si>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</si>
  <si>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</si>
  <si>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</si>
  <si>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</si>
  <si>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</si>
  <si>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</si>
  <si>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</si>
  <si>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</si>
  <si>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</si>
  <si>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</si>
  <si>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</si>
  <si>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</si>
  <si>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</si>
  <si>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</si>
  <si>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</si>
  <si>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</si>
  <si>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</si>
  <si>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</si>
  <si>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</si>
  <si>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</si>
  <si>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</si>
  <si>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03/08/2017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</si>
  <si>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</si>
  <si>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</si>
  <si>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</si>
  <si>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</si>
  <si>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</si>
  <si>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Data da última atualização: 21/08/2017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</si>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</sst>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@"/>
    <numFmt numFmtId="167" formatCode="#,##0.00"/>
    <numFmt numFmtId="168" formatCode="#,##0"/>
  </numFmts>
  <fonts count="25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4" fillId="0" borderId="0" applyNumberFormat="0" applyFill="0" applyBorder="0" applyProtection="0">
      <alignment horizontal="center" textRotation="90"/>
    </xf>
    <xf numFmtId="164" fontId="4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5" fillId="0" borderId="0" xfId="0" applyFont="1" applyAlignment="1">
      <alignment horizontal="center" vertical="center" wrapText="1"/>
    </xf>
    <xf numFmtId="166" fontId="16" fillId="0" borderId="0" xfId="0" applyNumberFormat="1" applyFont="1" applyBorder="1" applyAlignment="1">
      <alignment horizontal="right" vertical="center"/>
    </xf>
    <xf numFmtId="164" fontId="17" fillId="9" borderId="0" xfId="0" applyFont="1" applyFill="1" applyBorder="1" applyAlignment="1">
      <alignment horizontal="left"/>
    </xf>
    <xf numFmtId="164" fontId="18" fillId="10" borderId="2" xfId="0" applyFont="1" applyFill="1" applyBorder="1" applyAlignment="1">
      <alignment horizontal="center" vertical="center" wrapText="1"/>
    </xf>
    <xf numFmtId="164" fontId="18" fillId="10" borderId="2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19" fillId="11" borderId="2" xfId="0" applyFont="1" applyFill="1" applyBorder="1" applyAlignment="1">
      <alignment horizontal="left" vertical="center" wrapText="1"/>
    </xf>
    <xf numFmtId="167" fontId="20" fillId="11" borderId="2" xfId="0" applyNumberFormat="1" applyFont="1" applyFill="1" applyBorder="1" applyAlignment="1">
      <alignment horizontal="right" vertical="center" wrapText="1"/>
    </xf>
    <xf numFmtId="164" fontId="21" fillId="0" borderId="0" xfId="0" applyFont="1" applyAlignment="1">
      <alignment horizontal="center"/>
    </xf>
    <xf numFmtId="164" fontId="10" fillId="0" borderId="2" xfId="0" applyFont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right" vertical="center" wrapText="1"/>
    </xf>
    <xf numFmtId="164" fontId="22" fillId="0" borderId="2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right" vertical="center" wrapText="1"/>
    </xf>
    <xf numFmtId="167" fontId="15" fillId="0" borderId="2" xfId="0" applyNumberFormat="1" applyFont="1" applyBorder="1" applyAlignment="1">
      <alignment horizontal="right" vertical="center" wrapText="1"/>
    </xf>
    <xf numFmtId="164" fontId="19" fillId="0" borderId="2" xfId="0" applyFont="1" applyBorder="1" applyAlignment="1">
      <alignment horizontal="left" vertical="center" wrapText="1"/>
    </xf>
    <xf numFmtId="167" fontId="23" fillId="0" borderId="2" xfId="0" applyNumberFormat="1" applyFont="1" applyBorder="1" applyAlignment="1">
      <alignment horizontal="right" vertical="center" wrapText="1"/>
    </xf>
    <xf numFmtId="164" fontId="16" fillId="9" borderId="2" xfId="0" applyFont="1" applyFill="1" applyBorder="1" applyAlignment="1">
      <alignment horizontal="right" vertical="center"/>
    </xf>
    <xf numFmtId="167" fontId="24" fillId="0" borderId="2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8" fontId="22" fillId="0" borderId="2" xfId="0" applyNumberFormat="1" applyFont="1" applyBorder="1" applyAlignment="1">
      <alignment horizontal="left" vertical="center" wrapText="1"/>
    </xf>
    <xf numFmtId="167" fontId="24" fillId="0" borderId="2" xfId="0" applyNumberFormat="1" applyFont="1" applyFill="1" applyBorder="1" applyAlignment="1">
      <alignment horizontal="right" vertical="center" wrapText="1"/>
    </xf>
    <xf numFmtId="164" fontId="23" fillId="0" borderId="0" xfId="0" applyFont="1" applyAlignment="1">
      <alignment/>
    </xf>
    <xf numFmtId="164" fontId="15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Resultado 1" xfId="33"/>
    <cellStyle name="Resultado2 1" xfId="34"/>
    <cellStyle name="Status" xfId="35"/>
    <cellStyle name="Text" xfId="36"/>
    <cellStyle name="Título1 1" xfId="37"/>
    <cellStyle name="Warning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8715375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9914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63"/>
  <sheetViews>
    <sheetView tabSelected="1" zoomScale="65" zoomScaleNormal="65" workbookViewId="0" topLeftCell="A25">
      <selection activeCell="A60" sqref="A60"/>
    </sheetView>
  </sheetViews>
  <sheetFormatPr defaultColWidth="12" defaultRowHeight="14.25"/>
  <cols>
    <col min="1" max="1" width="97.5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16384" width="12.09765625" style="0" customWidth="1"/>
  </cols>
  <sheetData>
    <row r="1" ht="102" customHeight="1">
      <c r="E1" s="1"/>
    </row>
    <row r="2" spans="1:5" ht="27.75" customHeight="1">
      <c r="A2" s="2" t="s">
        <v>0</v>
      </c>
      <c r="B2" s="2"/>
      <c r="C2" s="2"/>
      <c r="D2" s="2"/>
      <c r="E2" s="2"/>
    </row>
    <row r="3" spans="1:5" ht="28.5" customHeight="1">
      <c r="A3" s="3" t="s">
        <v>1</v>
      </c>
      <c r="B3" s="3"/>
      <c r="C3" s="3"/>
      <c r="D3" s="3"/>
      <c r="E3" s="3"/>
    </row>
    <row r="4" ht="25.5" customHeight="1"/>
    <row r="5" spans="1:5" s="6" customFormat="1" ht="24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pans="1:5" s="9" customFormat="1" ht="25.5" customHeight="1">
      <c r="A6" s="7" t="s">
        <v>7</v>
      </c>
      <c r="B6" s="8"/>
      <c r="C6" s="8"/>
      <c r="D6" s="8"/>
      <c r="E6" s="8"/>
    </row>
    <row r="7" spans="1:5" ht="25.5" customHeight="1">
      <c r="A7" s="10" t="s">
        <v>8</v>
      </c>
      <c r="B7" s="11">
        <v>1792462.53</v>
      </c>
      <c r="C7" s="11">
        <v>171245.78</v>
      </c>
      <c r="D7" s="11">
        <v>33180</v>
      </c>
      <c r="E7" s="11">
        <v>33180</v>
      </c>
    </row>
    <row r="8" spans="1:5" ht="25.5" customHeight="1">
      <c r="A8" s="10" t="s">
        <v>9</v>
      </c>
      <c r="B8" s="11">
        <v>48250</v>
      </c>
      <c r="C8" s="11">
        <v>14650</v>
      </c>
      <c r="D8" s="11">
        <v>6400</v>
      </c>
      <c r="E8" s="11">
        <v>6400</v>
      </c>
    </row>
    <row r="9" spans="1:5" ht="25.5" customHeight="1">
      <c r="A9" s="10" t="s">
        <v>10</v>
      </c>
      <c r="B9" s="11">
        <v>7650600</v>
      </c>
      <c r="C9" s="11">
        <v>5461666.33</v>
      </c>
      <c r="D9" s="11">
        <v>2325866.95</v>
      </c>
      <c r="E9" s="11">
        <v>2325866.95</v>
      </c>
    </row>
    <row r="10" spans="1:5" ht="25.5" customHeight="1">
      <c r="A10" s="10" t="s">
        <v>11</v>
      </c>
      <c r="B10" s="11">
        <v>153805000</v>
      </c>
      <c r="C10" s="11">
        <v>89290239.6</v>
      </c>
      <c r="D10" s="11">
        <v>88800165.32</v>
      </c>
      <c r="E10" s="11">
        <v>67496124.36</v>
      </c>
    </row>
    <row r="11" spans="1:5" ht="25.5" customHeight="1">
      <c r="A11" s="10" t="s">
        <v>12</v>
      </c>
      <c r="B11" s="11">
        <v>1158000</v>
      </c>
      <c r="C11" s="11">
        <v>953170.13</v>
      </c>
      <c r="D11" s="11">
        <v>650572.66</v>
      </c>
      <c r="E11" s="11">
        <v>650572.66</v>
      </c>
    </row>
    <row r="12" spans="1:5" ht="25.5" customHeight="1">
      <c r="A12" s="10" t="s">
        <v>13</v>
      </c>
      <c r="B12" s="11">
        <v>30000</v>
      </c>
      <c r="C12" s="11">
        <v>22850</v>
      </c>
      <c r="D12" s="11">
        <v>14850</v>
      </c>
      <c r="E12" s="11">
        <v>14850</v>
      </c>
    </row>
    <row r="13" spans="1:5" ht="25.5" customHeight="1">
      <c r="A13" s="10" t="s">
        <v>14</v>
      </c>
      <c r="B13" s="11">
        <v>26979000</v>
      </c>
      <c r="C13" s="11">
        <v>15055275.3</v>
      </c>
      <c r="D13" s="11">
        <v>15055275.3</v>
      </c>
      <c r="E13" s="11">
        <v>15053875.3</v>
      </c>
    </row>
    <row r="14" spans="1:5" ht="25.5" customHeight="1">
      <c r="A14" s="12" t="s">
        <v>15</v>
      </c>
      <c r="B14" s="11">
        <v>110000</v>
      </c>
      <c r="C14" s="11">
        <v>0</v>
      </c>
      <c r="D14" s="11">
        <v>0</v>
      </c>
      <c r="E14" s="11">
        <v>0</v>
      </c>
    </row>
    <row r="15" spans="1:5" ht="25.5" customHeight="1">
      <c r="A15" s="12" t="s">
        <v>16</v>
      </c>
      <c r="B15" s="11">
        <v>10000</v>
      </c>
      <c r="C15" s="11">
        <v>0</v>
      </c>
      <c r="D15" s="11">
        <v>0</v>
      </c>
      <c r="E15" s="11">
        <v>0</v>
      </c>
    </row>
    <row r="16" spans="1:5" ht="25.5" customHeight="1">
      <c r="A16" s="12" t="s">
        <v>17</v>
      </c>
      <c r="B16" s="11">
        <v>40000</v>
      </c>
      <c r="C16" s="11">
        <v>0</v>
      </c>
      <c r="D16" s="11">
        <v>0</v>
      </c>
      <c r="E16" s="11">
        <v>0</v>
      </c>
    </row>
    <row r="17" spans="1:5" ht="25.5" customHeight="1">
      <c r="A17" s="12" t="s">
        <v>18</v>
      </c>
      <c r="B17" s="11">
        <v>40000</v>
      </c>
      <c r="C17" s="11">
        <v>0</v>
      </c>
      <c r="D17" s="11">
        <v>0</v>
      </c>
      <c r="E17" s="11">
        <v>0</v>
      </c>
    </row>
    <row r="18" spans="1:5" ht="25.5" customHeight="1">
      <c r="A18" s="12" t="s">
        <v>19</v>
      </c>
      <c r="B18" s="13">
        <v>1560000</v>
      </c>
      <c r="C18" s="11">
        <v>700000</v>
      </c>
      <c r="D18" s="11">
        <v>0</v>
      </c>
      <c r="E18" s="11">
        <v>0</v>
      </c>
    </row>
    <row r="19" spans="1:5" ht="25.5" customHeight="1">
      <c r="A19" s="10"/>
      <c r="B19" s="14">
        <f>SUM(B7:B18)</f>
        <v>193223312.53</v>
      </c>
      <c r="C19" s="14">
        <f>SUM(C7:C18)</f>
        <v>111669097.14</v>
      </c>
      <c r="D19" s="14">
        <f>SUM(D7:D18)</f>
        <v>106886310.22999999</v>
      </c>
      <c r="E19" s="14">
        <f>SUM(E7:E18)</f>
        <v>85580869.27</v>
      </c>
    </row>
    <row r="20" spans="1:5" ht="25.5" customHeight="1">
      <c r="A20" s="7" t="s">
        <v>20</v>
      </c>
      <c r="B20" s="8"/>
      <c r="C20" s="8"/>
      <c r="D20" s="8"/>
      <c r="E20" s="8"/>
    </row>
    <row r="21" spans="1:5" ht="25.5" customHeight="1">
      <c r="A21" s="10" t="s">
        <v>21</v>
      </c>
      <c r="B21" s="11">
        <v>547128.11</v>
      </c>
      <c r="C21" s="11">
        <v>42378.21</v>
      </c>
      <c r="D21" s="11">
        <v>0</v>
      </c>
      <c r="E21" s="11">
        <v>0</v>
      </c>
    </row>
    <row r="22" spans="1:5" ht="25.5" customHeight="1">
      <c r="A22" s="10" t="s">
        <v>22</v>
      </c>
      <c r="B22" s="11">
        <v>650017.62</v>
      </c>
      <c r="C22" s="11">
        <v>0</v>
      </c>
      <c r="D22" s="11">
        <v>0</v>
      </c>
      <c r="E22" s="11">
        <v>0</v>
      </c>
    </row>
    <row r="23" spans="1:5" ht="25.5" customHeight="1">
      <c r="A23" s="10" t="s">
        <v>23</v>
      </c>
      <c r="B23" s="11">
        <v>10000</v>
      </c>
      <c r="C23" s="11">
        <v>0</v>
      </c>
      <c r="D23" s="11">
        <v>0</v>
      </c>
      <c r="E23" s="11">
        <v>0</v>
      </c>
    </row>
    <row r="24" spans="1:5" ht="25.5" customHeight="1">
      <c r="A24" s="15"/>
      <c r="B24" s="14">
        <f>SUM(B21:B23)</f>
        <v>1207145.73</v>
      </c>
      <c r="C24" s="14">
        <f>SUM(C21:C23)</f>
        <v>42378.21</v>
      </c>
      <c r="D24" s="14">
        <f>SUM(D21:D23)</f>
        <v>0</v>
      </c>
      <c r="E24" s="14">
        <f>SUM(E21:E23)</f>
        <v>0</v>
      </c>
    </row>
    <row r="25" spans="1:5" ht="25.5" customHeight="1">
      <c r="A25" s="7" t="s">
        <v>24</v>
      </c>
      <c r="B25" s="8"/>
      <c r="C25" s="8"/>
      <c r="D25" s="8"/>
      <c r="E25" s="8"/>
    </row>
    <row r="26" spans="1:5" ht="25.5" customHeight="1">
      <c r="A26" s="12" t="s">
        <v>25</v>
      </c>
      <c r="B26" s="16">
        <v>26949000</v>
      </c>
      <c r="C26" s="11">
        <v>24592719.77</v>
      </c>
      <c r="D26" s="11">
        <v>24579768.66</v>
      </c>
      <c r="E26" s="11">
        <v>19577986.8</v>
      </c>
    </row>
    <row r="27" spans="1:5" s="9" customFormat="1" ht="25.5" customHeight="1">
      <c r="A27" s="10" t="s">
        <v>26</v>
      </c>
      <c r="B27" s="11">
        <v>55000</v>
      </c>
      <c r="C27" s="11">
        <v>0</v>
      </c>
      <c r="D27" s="11">
        <v>0</v>
      </c>
      <c r="E27" s="11">
        <v>0</v>
      </c>
    </row>
    <row r="28" spans="1:5" ht="25.5" customHeight="1">
      <c r="A28" s="10"/>
      <c r="B28" s="14">
        <f>SUM(B26:B27)</f>
        <v>27004000</v>
      </c>
      <c r="C28" s="14">
        <f>SUM(C26:C27)</f>
        <v>24592719.77</v>
      </c>
      <c r="D28" s="14">
        <f>SUM(D26:D27)</f>
        <v>24579768.66</v>
      </c>
      <c r="E28" s="14">
        <f>SUM(E26:E27)</f>
        <v>19577986.8</v>
      </c>
    </row>
    <row r="29" spans="1:5" ht="18">
      <c r="A29" s="17" t="s">
        <v>27</v>
      </c>
      <c r="B29" s="18">
        <f>B28+B19+B24</f>
        <v>221434458.26</v>
      </c>
      <c r="C29" s="18">
        <f>C28+C19+C24</f>
        <v>136304195.12</v>
      </c>
      <c r="D29" s="18">
        <f>D28+D19+D24</f>
        <v>131466078.88999999</v>
      </c>
      <c r="E29" s="18">
        <f>E28+E19+E24</f>
        <v>105158856.07</v>
      </c>
    </row>
    <row r="30" spans="1:5" ht="14.25">
      <c r="A30" s="19" t="s">
        <v>28</v>
      </c>
      <c r="B30" s="19"/>
      <c r="C30" s="19"/>
      <c r="D30" s="19"/>
      <c r="E30" s="19"/>
    </row>
    <row r="31" spans="1:2" ht="14.25">
      <c r="A31" s="19" t="s">
        <v>29</v>
      </c>
      <c r="B31" s="20"/>
    </row>
    <row r="32" ht="14.25">
      <c r="A32" s="19"/>
    </row>
    <row r="33" ht="9" customHeight="1"/>
    <row r="34" spans="1:5" ht="22.5" customHeight="1">
      <c r="A34" s="3" t="s">
        <v>30</v>
      </c>
      <c r="B34" s="3"/>
      <c r="C34" s="3"/>
      <c r="D34" s="3"/>
      <c r="E34" s="3"/>
    </row>
    <row r="35" ht="14.25">
      <c r="E35" s="19"/>
    </row>
    <row r="36" spans="1:5" ht="15.75">
      <c r="A36" s="4" t="s">
        <v>2</v>
      </c>
      <c r="B36" s="4" t="s">
        <v>3</v>
      </c>
      <c r="C36" s="5" t="s">
        <v>4</v>
      </c>
      <c r="D36" s="5" t="s">
        <v>5</v>
      </c>
      <c r="E36" s="5" t="s">
        <v>6</v>
      </c>
    </row>
    <row r="37" spans="1:5" ht="15.75">
      <c r="A37" s="7" t="s">
        <v>7</v>
      </c>
      <c r="B37" s="8"/>
      <c r="C37" s="8"/>
      <c r="D37" s="8"/>
      <c r="E37" s="8"/>
    </row>
    <row r="38" spans="1:5" ht="15">
      <c r="A38" s="10" t="s">
        <v>8</v>
      </c>
      <c r="B38" s="11">
        <v>70000</v>
      </c>
      <c r="C38" s="11">
        <v>0</v>
      </c>
      <c r="D38" s="11">
        <v>0</v>
      </c>
      <c r="E38" s="11">
        <v>0</v>
      </c>
    </row>
    <row r="39" spans="1:5" ht="15">
      <c r="A39" s="10" t="s">
        <v>9</v>
      </c>
      <c r="B39" s="11">
        <v>87000</v>
      </c>
      <c r="C39" s="11">
        <v>168.6</v>
      </c>
      <c r="D39" s="11">
        <v>168.6</v>
      </c>
      <c r="E39" s="11">
        <v>168.6</v>
      </c>
    </row>
    <row r="40" spans="1:5" ht="15">
      <c r="A40" s="10" t="s">
        <v>31</v>
      </c>
      <c r="B40" s="11">
        <v>30000</v>
      </c>
      <c r="C40" s="11">
        <v>0</v>
      </c>
      <c r="D40" s="11">
        <v>0</v>
      </c>
      <c r="E40" s="11">
        <v>0</v>
      </c>
    </row>
    <row r="41" spans="1:5" ht="15">
      <c r="A41" s="10" t="s">
        <v>10</v>
      </c>
      <c r="B41" s="11">
        <v>400000</v>
      </c>
      <c r="C41" s="11">
        <v>0</v>
      </c>
      <c r="D41" s="11">
        <v>0</v>
      </c>
      <c r="E41" s="11">
        <v>0</v>
      </c>
    </row>
    <row r="42" spans="1:5" ht="15">
      <c r="A42" s="10" t="s">
        <v>12</v>
      </c>
      <c r="B42" s="11">
        <v>600000</v>
      </c>
      <c r="C42" s="11">
        <v>0</v>
      </c>
      <c r="D42" s="11">
        <v>0</v>
      </c>
      <c r="E42" s="11">
        <v>0</v>
      </c>
    </row>
    <row r="43" spans="1:5" ht="15">
      <c r="A43" s="10" t="s">
        <v>14</v>
      </c>
      <c r="B43" s="11">
        <v>6000</v>
      </c>
      <c r="C43" s="11">
        <v>0</v>
      </c>
      <c r="D43" s="11">
        <v>0</v>
      </c>
      <c r="E43" s="11">
        <v>0</v>
      </c>
    </row>
    <row r="44" spans="1:5" ht="15">
      <c r="A44" s="10"/>
      <c r="B44" s="14">
        <f>SUM(B38:B43)</f>
        <v>1193000</v>
      </c>
      <c r="C44" s="14">
        <f>SUM(C38:C43)</f>
        <v>168.6</v>
      </c>
      <c r="D44" s="14">
        <f>SUM(D38:D43)</f>
        <v>168.6</v>
      </c>
      <c r="E44" s="14">
        <f>SUM(E38:E43)</f>
        <v>168.6</v>
      </c>
    </row>
    <row r="45" spans="1:5" ht="15.75">
      <c r="A45" s="7" t="s">
        <v>20</v>
      </c>
      <c r="B45" s="8"/>
      <c r="C45" s="8"/>
      <c r="D45" s="8"/>
      <c r="E45" s="8"/>
    </row>
    <row r="46" spans="1:5" ht="29.25" customHeight="1">
      <c r="A46" s="10" t="s">
        <v>21</v>
      </c>
      <c r="B46" s="11">
        <v>204000</v>
      </c>
      <c r="C46" s="11">
        <v>0</v>
      </c>
      <c r="D46" s="11">
        <v>0</v>
      </c>
      <c r="E46" s="11">
        <v>0</v>
      </c>
    </row>
    <row r="47" spans="1:5" ht="15">
      <c r="A47" s="21" t="s">
        <v>32</v>
      </c>
      <c r="B47" s="11">
        <v>200000</v>
      </c>
      <c r="C47" s="11">
        <v>0</v>
      </c>
      <c r="D47" s="11">
        <v>0</v>
      </c>
      <c r="E47" s="11">
        <v>0</v>
      </c>
    </row>
    <row r="48" spans="1:5" ht="15">
      <c r="A48" s="21" t="s">
        <v>33</v>
      </c>
      <c r="B48" s="11">
        <v>5000</v>
      </c>
      <c r="C48" s="11">
        <v>0</v>
      </c>
      <c r="D48" s="11">
        <v>0</v>
      </c>
      <c r="E48" s="11">
        <v>0</v>
      </c>
    </row>
    <row r="49" spans="1:5" ht="15">
      <c r="A49" s="12"/>
      <c r="B49" s="14">
        <f>SUM(B46:B48)</f>
        <v>409000</v>
      </c>
      <c r="C49" s="14">
        <f>SUM(C46:C48)</f>
        <v>0</v>
      </c>
      <c r="D49" s="14">
        <f>SUM(D46:D48)</f>
        <v>0</v>
      </c>
      <c r="E49" s="14">
        <f>SUM(E46:E48)</f>
        <v>0</v>
      </c>
    </row>
    <row r="50" spans="1:5" ht="15">
      <c r="A50" s="21"/>
      <c r="B50" s="11"/>
      <c r="C50" s="11"/>
      <c r="D50" s="11"/>
      <c r="E50" s="11"/>
    </row>
    <row r="51" spans="1:6" ht="18">
      <c r="A51" s="17" t="s">
        <v>27</v>
      </c>
      <c r="B51" s="22">
        <f>B44+B49</f>
        <v>1602000</v>
      </c>
      <c r="C51" s="18">
        <f>C44+C49</f>
        <v>168.6</v>
      </c>
      <c r="D51" s="18">
        <f>D44+D49</f>
        <v>168.6</v>
      </c>
      <c r="E51" s="18">
        <f>E44+E49</f>
        <v>168.6</v>
      </c>
      <c r="F51" s="23"/>
    </row>
    <row r="52" spans="1:6" ht="18.75">
      <c r="A52" s="17"/>
      <c r="B52" s="22"/>
      <c r="C52" s="18"/>
      <c r="D52" s="18"/>
      <c r="E52" s="18"/>
      <c r="F52" s="23"/>
    </row>
    <row r="53" ht="15.75">
      <c r="A53" s="24" t="s">
        <v>34</v>
      </c>
    </row>
    <row r="54" spans="1:5" ht="15.75">
      <c r="A54" t="s">
        <v>2</v>
      </c>
      <c r="B54" t="s">
        <v>3</v>
      </c>
      <c r="C54" t="s">
        <v>4</v>
      </c>
      <c r="D54" t="s">
        <v>5</v>
      </c>
      <c r="E54" t="s">
        <v>6</v>
      </c>
    </row>
    <row r="55" ht="15.75">
      <c r="A55" t="s">
        <v>7</v>
      </c>
    </row>
    <row r="56" spans="1:5" ht="15.75">
      <c r="A56" t="s">
        <v>19</v>
      </c>
      <c r="B56" s="20">
        <v>1000000</v>
      </c>
      <c r="C56">
        <v>0</v>
      </c>
      <c r="D56">
        <v>0</v>
      </c>
      <c r="E56">
        <v>0</v>
      </c>
    </row>
    <row r="57" spans="1:5" ht="15.75">
      <c r="A57" t="s">
        <v>27</v>
      </c>
      <c r="B57" s="20">
        <v>1000000</v>
      </c>
      <c r="C57">
        <v>0</v>
      </c>
      <c r="D57">
        <v>0</v>
      </c>
      <c r="E57">
        <v>0</v>
      </c>
    </row>
    <row r="58" spans="1:6" ht="18.75">
      <c r="A58" s="17"/>
      <c r="B58" s="22"/>
      <c r="C58" s="18"/>
      <c r="D58" s="18"/>
      <c r="E58" s="18"/>
      <c r="F58" s="23"/>
    </row>
    <row r="59" ht="14.25">
      <c r="A59" s="19" t="s">
        <v>28</v>
      </c>
    </row>
    <row r="60" ht="14.25">
      <c r="A60" s="19" t="s">
        <v>35</v>
      </c>
    </row>
    <row r="63" ht="15">
      <c r="A63" s="24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1.19921875" defaultRowHeight="14.25"/>
  <cols>
    <col min="1" max="16384" width="10.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2017-08-21T15:45:37Z</dcterms:modified>
  <cp:category/>
  <cp:version/>
  <cp:contentType/>
  <cp:contentStatus/>
  <cp:revision>1</cp:revision>
</cp:coreProperties>
</file>