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posentados" sheetId="1" r:id="rId1"/>
  </sheets>
  <definedNames>
    <definedName name="_xlnm.Print_Area" localSheetId="0">'Aposentados'!$A$1:$T$89</definedName>
    <definedName name="_xlnm.Print_Titles" localSheetId="0">'Aposentados'!$1:$23</definedName>
    <definedName name="Excel_BuiltIn_Print_Area" localSheetId="0">'Aposentados'!$A$1:$T$23</definedName>
    <definedName name="Excel_BuiltIn_Print_Titles" localSheetId="0">'Aposentados'!$A$1:$A$23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<sst xmlns="http://schemas.openxmlformats.org/spreadsheetml/2006/main" count="94" uniqueCount="93">
  <si>
    <t>Diretoria Geral</t>
  </si>
  <si>
    <t>Detalhamento da Folha de Pagamento  - Mês de Dezembro/2016</t>
  </si>
  <si>
    <t>R$1,00</t>
  </si>
  <si>
    <t>APOSENTADOS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</si>
  <si>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</si>
  <si>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</si>
  <si>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</si>
  <si>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</si>
  <si>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</si>
  <si>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</si>
  <si>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</si>
  <si>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</si>
  <si>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</si>
  <si>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Proventos</t>
  </si>
  <si>
    <t>Gratificação de Função</t>
  </si>
  <si>
    <t>Vantagens Pessoais</t>
  </si>
  <si>
    <t>Ganhos Eventuais</t>
  </si>
  <si>
    <t>Restituição do Teto</t>
  </si>
  <si>
    <t>Exercícios Anteriores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</si>
  <si>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</si>
  <si>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</si>
  <si>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</si>
  <si>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</si>
  <si>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</si>
  <si>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</si>
  <si>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</si>
  <si>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</si>
  <si>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AGUINALDO CONCY DE SOUZA</t>
  </si>
  <si>
    <t>AGUINELO BALBI</t>
  </si>
  <si>
    <t>ALBERTO NUNES LOPES</t>
  </si>
  <si>
    <t>ALFREDO DA SILVA SANTANA</t>
  </si>
  <si>
    <t>ALOISIO RODRIGUES DE OLIVEIRA</t>
  </si>
  <si>
    <t>ALUISIO PEREIRA DE LIMA</t>
  </si>
  <si>
    <t>ANA MARIA DUARTE ESTEVES</t>
  </si>
  <si>
    <t>ANTONIO ALVES SANTANA</t>
  </si>
  <si>
    <t>ANTONIO GUEDES DA SILVA</t>
  </si>
  <si>
    <t>ANTONIO RAIMUNDO BARROS DE CARVALHO</t>
  </si>
  <si>
    <t>ARISTARCHO DE ARAUJO JORGE MELLO</t>
  </si>
  <si>
    <t>AUREA MARCIA BITTENCOURT KARAM</t>
  </si>
  <si>
    <t>BERNARDO JOSE ANTUNES</t>
  </si>
  <si>
    <t>CANDIDO HONORIO FERREIRA FILHO</t>
  </si>
  <si>
    <t>CARLOS ALBERTO DE MORAES RAMOS</t>
  </si>
  <si>
    <t>CARLOS ALBERTO LOUREIRO PINAGE</t>
  </si>
  <si>
    <t>CLODUALDO DE SOUZA PINHEIRO</t>
  </si>
  <si>
    <t>COLMAR RABELO DE MEDEIROS</t>
  </si>
  <si>
    <t>CRISTOVAO DE ALBUQUERQUE A FILHO</t>
  </si>
  <si>
    <t>EDILSON DOS SANTOS OLIVEIRA</t>
  </si>
  <si>
    <t>EDILSON FREIRE</t>
  </si>
  <si>
    <t>ELIAS DE OLIVEIRA CHAVES</t>
  </si>
  <si>
    <t>EVANDRO PAES DE FARIAS</t>
  </si>
  <si>
    <t>FELIPE ANTONIO DE CARVALHO</t>
  </si>
  <si>
    <t>FERNANDO ANTONIO FERREIRA LOPES</t>
  </si>
  <si>
    <t>FERNANDO FLORENCIO DA SILVA</t>
  </si>
  <si>
    <t>FLAVIO DE AZEVEDO TRIBUZY</t>
  </si>
  <si>
    <t>FLAVIO QUEIROZ DE PAULA</t>
  </si>
  <si>
    <t>FRANCISCO ASSIS NOGUEIRA</t>
  </si>
  <si>
    <t>FRANCISCO GOMES DA SILVA</t>
  </si>
  <si>
    <t>FRANCISCO JOSE DE MENEZES</t>
  </si>
  <si>
    <t>FREDERICO MONTEIRO BARROSO</t>
  </si>
  <si>
    <t>JAIME TOURINHO FERNANDEZ</t>
  </si>
  <si>
    <t>JOAO FLORENCIO DE MENEZES</t>
  </si>
  <si>
    <t>JOAO VALENTE DE AZEVEDO</t>
  </si>
  <si>
    <t>JONAS NETO CAMELO</t>
  </si>
  <si>
    <t>JONES KARRER DE CASTRO MONTEIRO</t>
  </si>
  <si>
    <t>JOQUEBEDE DE OLIVEIRA SOUZA</t>
  </si>
  <si>
    <t>JOSE BENTO COSME</t>
  </si>
  <si>
    <t>JOSE CRUZ DA SILVA</t>
  </si>
  <si>
    <t>JOSE HERIVELTO PEREIRA DE OLIVEIRA</t>
  </si>
  <si>
    <t>JOSE MARIA LOPES</t>
  </si>
  <si>
    <t>LEA REGINA PEREIRA MATTOS</t>
  </si>
  <si>
    <t>LORENA DE VERCOSA OLIVA</t>
  </si>
  <si>
    <t>LUIZ FELIX CONCEICAO SANTOS</t>
  </si>
  <si>
    <t>LUIZ TADEU CALDERONI</t>
  </si>
  <si>
    <t>LUPERCINO DE SA NOGUEIRA FILHO</t>
  </si>
  <si>
    <t>MANUEL EDMUNDO MARIANO DA SILVA</t>
  </si>
  <si>
    <t>MARIA HELENA ANTONIO M ABINADER</t>
  </si>
  <si>
    <t>MARIA NAZARETH DA PENHA V MOTA</t>
  </si>
  <si>
    <t>MARIA NEIDE DE ANDRADE BEZERRA</t>
  </si>
  <si>
    <t>MARIO DIOGO DE MELO</t>
  </si>
  <si>
    <t>MERITA AZULAY CARDOSO SOARES</t>
  </si>
  <si>
    <t>MITHRIDATES CORREA FILHO</t>
  </si>
  <si>
    <t>NICOLAU SILVA DE OLIVEIRA</t>
  </si>
  <si>
    <t>NILZA RODRIGUES DE ALMEIDA</t>
  </si>
  <si>
    <t>ORLANDO DOS SANTOS SANTIAGO</t>
  </si>
  <si>
    <t>PAULO CARDOSO DE CARVALHO</t>
  </si>
  <si>
    <t>PEDRO DA SILVA COSTA</t>
  </si>
  <si>
    <t>RAIMUNDO DAVID JERONIMO</t>
  </si>
  <si>
    <t>SALVADOR CONTE</t>
  </si>
  <si>
    <t>SANDRA MARIA CABRAL M B RAMALHO</t>
  </si>
  <si>
    <t>TELMA MARTINS MACIEL</t>
  </si>
  <si>
    <t>VICENTE AUGUSTO CRUZ OLIVEIRA</t>
  </si>
  <si>
    <t>WALDIR ROSAS DOS SANTOS</t>
  </si>
  <si>
    <t>YANO RENE PINHEIRO MONTEIRO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</si>
</sst>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egoria da tabela dinâmica" xfId="20"/>
    <cellStyle name="Valor da tabela dinâmic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190500</xdr:rowOff>
    </xdr:from>
    <xdr:to>
      <xdr:col>12</xdr:col>
      <xdr:colOff>304800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190500"/>
          <a:ext cx="586740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tabSelected="1" zoomScale="90" zoomScaleNormal="90" workbookViewId="0" topLeftCell="A61">
      <selection activeCell="A66" sqref="A66"/>
    </sheetView>
  </sheetViews>
  <sheetFormatPr defaultColWidth="9.140625" defaultRowHeight="12.75" customHeight="1"/>
  <cols>
    <col min="1" max="1" width="40.8515625" style="0" customWidth="1"/>
    <col min="2" max="2" width="13.57421875" style="0" customWidth="1"/>
    <col min="3" max="3" width="23.00390625" style="0" customWidth="1"/>
    <col min="4" max="9" width="13.57421875" style="0" customWidth="1"/>
    <col min="10" max="10" width="15.28125" style="0" customWidth="1"/>
    <col min="11" max="11" width="13.57421875" style="0" customWidth="1"/>
    <col min="12" max="12" width="14.8515625" style="0" customWidth="1"/>
    <col min="13" max="13" width="13.57421875" style="0" customWidth="1"/>
    <col min="14" max="14" width="14.14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.75" customHeight="1">
      <c r="A15" s="5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8" t="s">
        <v>2</v>
      </c>
    </row>
    <row r="16" spans="1:20" ht="18.75" customHeight="1">
      <c r="A16" s="9" t="s">
        <v>3</v>
      </c>
      <c r="B16" s="10"/>
      <c r="C16" s="10"/>
      <c r="D16" s="10"/>
      <c r="E16" s="10"/>
      <c r="F16" s="10"/>
      <c r="G16" s="10"/>
      <c r="H16" s="11" t="s">
        <v>4</v>
      </c>
      <c r="I16" s="11" t="s">
        <v>5</v>
      </c>
      <c r="J16" s="11"/>
      <c r="K16" s="11"/>
      <c r="L16" s="11"/>
      <c r="M16" s="11"/>
      <c r="N16" s="11"/>
      <c r="O16" s="12" t="s">
        <v>6</v>
      </c>
      <c r="P16" s="13" t="s">
        <v>7</v>
      </c>
      <c r="Q16" s="13"/>
      <c r="R16" s="14" t="s">
        <v>8</v>
      </c>
      <c r="S16" s="14" t="s">
        <v>9</v>
      </c>
      <c r="T16" s="15" t="s">
        <v>10</v>
      </c>
    </row>
    <row r="17" spans="1:20" ht="18.75" customHeight="1">
      <c r="A17" s="9"/>
      <c r="B17" s="16" t="s">
        <v>11</v>
      </c>
      <c r="C17" s="16"/>
      <c r="D17" s="16"/>
      <c r="E17" s="16"/>
      <c r="F17" s="16"/>
      <c r="G17" s="16"/>
      <c r="H17" s="11"/>
      <c r="I17" s="11"/>
      <c r="J17" s="11"/>
      <c r="K17" s="11"/>
      <c r="L17" s="11"/>
      <c r="M17" s="11"/>
      <c r="N17" s="11"/>
      <c r="O17" s="12"/>
      <c r="P17" s="13"/>
      <c r="Q17" s="13"/>
      <c r="R17" s="14"/>
      <c r="S17" s="14"/>
      <c r="T17" s="15"/>
    </row>
    <row r="18" spans="1:20" ht="18.75" customHeight="1">
      <c r="A18" s="9"/>
      <c r="B18" s="16" t="s">
        <v>12</v>
      </c>
      <c r="C18" s="16"/>
      <c r="D18" s="16"/>
      <c r="E18" s="16"/>
      <c r="F18" s="16"/>
      <c r="G18" s="16"/>
      <c r="H18" s="11"/>
      <c r="I18" s="11"/>
      <c r="J18" s="11"/>
      <c r="K18" s="11"/>
      <c r="L18" s="11"/>
      <c r="M18" s="11"/>
      <c r="N18" s="11"/>
      <c r="O18" s="12"/>
      <c r="P18" s="13"/>
      <c r="Q18" s="13"/>
      <c r="R18" s="14"/>
      <c r="S18" s="14"/>
      <c r="T18" s="15"/>
    </row>
    <row r="19" spans="1:20" ht="18.75" customHeight="1">
      <c r="A19" s="9"/>
      <c r="B19" s="17"/>
      <c r="C19" s="18"/>
      <c r="D19" s="18"/>
      <c r="E19" s="18"/>
      <c r="F19" s="18"/>
      <c r="G19" s="19"/>
      <c r="H19" s="11"/>
      <c r="I19" s="11"/>
      <c r="J19" s="11"/>
      <c r="K19" s="11"/>
      <c r="L19" s="11"/>
      <c r="M19" s="11"/>
      <c r="N19" s="11"/>
      <c r="O19" s="12"/>
      <c r="P19" s="13"/>
      <c r="Q19" s="13"/>
      <c r="R19" s="14"/>
      <c r="S19" s="14"/>
      <c r="T19" s="15"/>
    </row>
    <row r="20" spans="1:20" ht="18.75" customHeight="1">
      <c r="A20" s="9"/>
      <c r="B20" s="20"/>
      <c r="C20" s="21"/>
      <c r="D20" s="21"/>
      <c r="E20" s="21"/>
      <c r="F20" s="21"/>
      <c r="G20" s="22"/>
      <c r="H20" s="11"/>
      <c r="I20" s="11"/>
      <c r="J20" s="11"/>
      <c r="K20" s="11"/>
      <c r="L20" s="11"/>
      <c r="M20" s="11"/>
      <c r="N20" s="11"/>
      <c r="O20" s="12"/>
      <c r="P20" s="23"/>
      <c r="Q20" s="24"/>
      <c r="R20" s="14"/>
      <c r="S20" s="14"/>
      <c r="T20" s="15"/>
    </row>
    <row r="21" spans="1:20" ht="18.75" customHeight="1">
      <c r="A21" s="9"/>
      <c r="B21" s="25" t="s">
        <v>13</v>
      </c>
      <c r="C21" s="26" t="s">
        <v>14</v>
      </c>
      <c r="D21" s="26"/>
      <c r="E21" s="25" t="s">
        <v>15</v>
      </c>
      <c r="F21" s="27" t="s">
        <v>16</v>
      </c>
      <c r="G21" s="27" t="s">
        <v>17</v>
      </c>
      <c r="H21" s="11"/>
      <c r="I21" s="25" t="s">
        <v>18</v>
      </c>
      <c r="J21" s="28" t="s">
        <v>19</v>
      </c>
      <c r="K21" s="28" t="s">
        <v>20</v>
      </c>
      <c r="L21" s="25" t="s">
        <v>21</v>
      </c>
      <c r="M21" s="25" t="s">
        <v>16</v>
      </c>
      <c r="N21" s="25" t="s">
        <v>22</v>
      </c>
      <c r="O21" s="12"/>
      <c r="P21" s="25" t="s">
        <v>23</v>
      </c>
      <c r="Q21" s="25" t="s">
        <v>24</v>
      </c>
      <c r="R21" s="14"/>
      <c r="S21" s="14"/>
      <c r="T21" s="15"/>
    </row>
    <row r="22" spans="1:20" ht="18.75" customHeight="1">
      <c r="A22" s="9"/>
      <c r="B22" s="25"/>
      <c r="C22" s="29" t="s">
        <v>25</v>
      </c>
      <c r="D22" s="29" t="s">
        <v>26</v>
      </c>
      <c r="E22" s="25"/>
      <c r="F22" s="27"/>
      <c r="G22" s="27"/>
      <c r="H22" s="11"/>
      <c r="I22" s="25"/>
      <c r="J22" s="25"/>
      <c r="K22" s="28"/>
      <c r="L22" s="25"/>
      <c r="M22" s="25"/>
      <c r="N22" s="25"/>
      <c r="O22" s="12"/>
      <c r="P22" s="25"/>
      <c r="Q22" s="25"/>
      <c r="R22" s="14"/>
      <c r="S22" s="14"/>
      <c r="T22" s="15"/>
    </row>
    <row r="23" spans="1:20" ht="18.75" customHeight="1">
      <c r="A23" s="9"/>
      <c r="B23" s="25"/>
      <c r="C23" s="29"/>
      <c r="D23" s="29"/>
      <c r="E23" s="25"/>
      <c r="F23" s="27"/>
      <c r="G23" s="27"/>
      <c r="H23" s="11"/>
      <c r="I23" s="25"/>
      <c r="J23" s="25"/>
      <c r="K23" s="28"/>
      <c r="L23" s="25"/>
      <c r="M23" s="25"/>
      <c r="N23" s="25"/>
      <c r="O23" s="12"/>
      <c r="P23" s="25"/>
      <c r="Q23" s="25"/>
      <c r="R23" s="14"/>
      <c r="S23" s="14"/>
      <c r="T23" s="15"/>
    </row>
    <row r="24" spans="1:20" ht="17.25" customHeight="1">
      <c r="A24" s="30" t="s">
        <v>27</v>
      </c>
      <c r="B24" s="31">
        <v>28947.55</v>
      </c>
      <c r="C24" s="30"/>
      <c r="D24" s="31">
        <v>0</v>
      </c>
      <c r="E24" s="31">
        <v>0</v>
      </c>
      <c r="F24" s="31">
        <v>0</v>
      </c>
      <c r="G24" s="31">
        <v>0</v>
      </c>
      <c r="H24" s="32">
        <v>28947.55</v>
      </c>
      <c r="I24" s="31">
        <v>0</v>
      </c>
      <c r="J24" s="31">
        <v>0</v>
      </c>
      <c r="K24" s="31">
        <v>28947.55</v>
      </c>
      <c r="L24" s="31">
        <v>1446.25</v>
      </c>
      <c r="M24" s="31">
        <v>0</v>
      </c>
      <c r="N24" s="31">
        <v>0</v>
      </c>
      <c r="O24" s="32">
        <f aca="true" t="shared" si="0" ref="O24:O89">SUM(H24:N24)</f>
        <v>59341.35</v>
      </c>
      <c r="P24" s="31">
        <v>5226.7</v>
      </c>
      <c r="Q24" s="31">
        <v>12432.26</v>
      </c>
      <c r="R24" s="33">
        <v>21990.389999999996</v>
      </c>
      <c r="S24" s="33">
        <v>39649.35</v>
      </c>
      <c r="T24" s="34">
        <f aca="true" t="shared" si="1" ref="T24:T89">O24-S24</f>
        <v>19692</v>
      </c>
    </row>
    <row r="25" spans="1:20" ht="17.25" customHeight="1">
      <c r="A25" s="30" t="s">
        <v>28</v>
      </c>
      <c r="B25" s="31">
        <v>30471.1</v>
      </c>
      <c r="C25" s="30"/>
      <c r="D25" s="31">
        <v>0</v>
      </c>
      <c r="E25" s="31">
        <v>0</v>
      </c>
      <c r="F25" s="31">
        <v>0</v>
      </c>
      <c r="G25" s="31">
        <v>0</v>
      </c>
      <c r="H25" s="32">
        <v>30471.1</v>
      </c>
      <c r="I25" s="31">
        <v>0</v>
      </c>
      <c r="J25" s="31">
        <v>0</v>
      </c>
      <c r="K25" s="31">
        <v>30471.1</v>
      </c>
      <c r="L25" s="31">
        <v>1446.25</v>
      </c>
      <c r="M25" s="31">
        <v>0</v>
      </c>
      <c r="N25" s="31">
        <v>0</v>
      </c>
      <c r="O25" s="32">
        <f t="shared" si="0"/>
        <v>62388.45</v>
      </c>
      <c r="P25" s="31">
        <v>4533.36</v>
      </c>
      <c r="Q25" s="31">
        <v>0</v>
      </c>
      <c r="R25" s="33">
        <v>25896.34</v>
      </c>
      <c r="S25" s="33">
        <v>30429.7</v>
      </c>
      <c r="T25" s="34">
        <f t="shared" si="1"/>
        <v>31958.749999999996</v>
      </c>
    </row>
    <row r="26" spans="1:20" ht="17.25" customHeight="1">
      <c r="A26" s="30" t="s">
        <v>29</v>
      </c>
      <c r="B26" s="31">
        <v>30471.1</v>
      </c>
      <c r="C26" s="30"/>
      <c r="D26" s="31">
        <v>0</v>
      </c>
      <c r="E26" s="31">
        <v>0</v>
      </c>
      <c r="F26" s="31">
        <v>0</v>
      </c>
      <c r="G26" s="31">
        <v>0</v>
      </c>
      <c r="H26" s="32">
        <v>30471.1</v>
      </c>
      <c r="I26" s="31">
        <v>0</v>
      </c>
      <c r="J26" s="31">
        <v>0</v>
      </c>
      <c r="K26" s="31">
        <v>30471.1</v>
      </c>
      <c r="L26" s="31">
        <v>1446.25</v>
      </c>
      <c r="M26" s="31">
        <v>0</v>
      </c>
      <c r="N26" s="31">
        <v>0</v>
      </c>
      <c r="O26" s="32">
        <f t="shared" si="0"/>
        <v>62388.45</v>
      </c>
      <c r="P26" s="31">
        <v>5561.88</v>
      </c>
      <c r="Q26" s="31">
        <v>12513.54</v>
      </c>
      <c r="R26" s="33">
        <v>20261.74</v>
      </c>
      <c r="S26" s="33">
        <v>38337.16</v>
      </c>
      <c r="T26" s="34">
        <f t="shared" si="1"/>
        <v>24051.289999999994</v>
      </c>
    </row>
    <row r="27" spans="1:20" ht="17.25" customHeight="1">
      <c r="A27" s="30" t="s">
        <v>30</v>
      </c>
      <c r="B27" s="31">
        <v>30471.1</v>
      </c>
      <c r="C27" s="30"/>
      <c r="D27" s="31">
        <v>0</v>
      </c>
      <c r="E27" s="31">
        <v>0</v>
      </c>
      <c r="F27" s="31">
        <v>0</v>
      </c>
      <c r="G27" s="31">
        <v>0</v>
      </c>
      <c r="H27" s="32">
        <v>30471.1</v>
      </c>
      <c r="I27" s="31">
        <v>0</v>
      </c>
      <c r="J27" s="31">
        <v>0</v>
      </c>
      <c r="K27" s="31">
        <v>30471.1</v>
      </c>
      <c r="L27" s="31">
        <v>0</v>
      </c>
      <c r="M27" s="31">
        <v>0</v>
      </c>
      <c r="N27" s="31">
        <v>0</v>
      </c>
      <c r="O27" s="32">
        <f t="shared" si="0"/>
        <v>60942.2</v>
      </c>
      <c r="P27" s="31">
        <v>4420.12</v>
      </c>
      <c r="Q27" s="31">
        <v>0</v>
      </c>
      <c r="R27" s="33">
        <v>24766.58</v>
      </c>
      <c r="S27" s="33">
        <v>29186.7</v>
      </c>
      <c r="T27" s="34">
        <f t="shared" si="1"/>
        <v>31755.499999999996</v>
      </c>
    </row>
    <row r="28" spans="1:20" ht="17.25" customHeight="1">
      <c r="A28" s="30" t="s">
        <v>31</v>
      </c>
      <c r="B28" s="31">
        <v>30471.1</v>
      </c>
      <c r="C28" s="30"/>
      <c r="D28" s="31">
        <v>0</v>
      </c>
      <c r="E28" s="31">
        <v>0</v>
      </c>
      <c r="F28" s="31">
        <v>0</v>
      </c>
      <c r="G28" s="31">
        <v>0</v>
      </c>
      <c r="H28" s="32">
        <v>30471.1</v>
      </c>
      <c r="I28" s="31">
        <v>0</v>
      </c>
      <c r="J28" s="31">
        <v>0</v>
      </c>
      <c r="K28" s="31">
        <v>30471.1</v>
      </c>
      <c r="L28" s="31">
        <v>1446.25</v>
      </c>
      <c r="M28" s="31">
        <v>0</v>
      </c>
      <c r="N28" s="31">
        <v>0</v>
      </c>
      <c r="O28" s="32">
        <f t="shared" si="0"/>
        <v>62388.45</v>
      </c>
      <c r="P28" s="31">
        <v>4420.12</v>
      </c>
      <c r="Q28" s="31">
        <v>0</v>
      </c>
      <c r="R28" s="33">
        <v>26308.85</v>
      </c>
      <c r="S28" s="33">
        <v>30728.97</v>
      </c>
      <c r="T28" s="34">
        <f t="shared" si="1"/>
        <v>31659.479999999996</v>
      </c>
    </row>
    <row r="29" spans="1:20" ht="17.25" customHeight="1">
      <c r="A29" s="30" t="s">
        <v>32</v>
      </c>
      <c r="B29" s="31">
        <v>30471.1</v>
      </c>
      <c r="C29" s="30"/>
      <c r="D29" s="31">
        <v>0</v>
      </c>
      <c r="E29" s="31">
        <v>0</v>
      </c>
      <c r="F29" s="31">
        <v>0</v>
      </c>
      <c r="G29" s="31">
        <v>0</v>
      </c>
      <c r="H29" s="32">
        <v>30471.1</v>
      </c>
      <c r="I29" s="31">
        <v>0</v>
      </c>
      <c r="J29" s="31">
        <v>0</v>
      </c>
      <c r="K29" s="31">
        <v>30471.1</v>
      </c>
      <c r="L29" s="31">
        <v>1446.25</v>
      </c>
      <c r="M29" s="31">
        <v>0</v>
      </c>
      <c r="N29" s="31">
        <v>0</v>
      </c>
      <c r="O29" s="32">
        <f t="shared" si="0"/>
        <v>62388.45</v>
      </c>
      <c r="P29" s="31">
        <v>6089.37</v>
      </c>
      <c r="Q29" s="31">
        <v>14523.17</v>
      </c>
      <c r="R29" s="33">
        <v>21763.290000000005</v>
      </c>
      <c r="S29" s="33">
        <v>42375.83</v>
      </c>
      <c r="T29" s="34">
        <f t="shared" si="1"/>
        <v>20012.619999999995</v>
      </c>
    </row>
    <row r="30" spans="1:20" ht="17.25" customHeight="1">
      <c r="A30" s="30" t="s">
        <v>33</v>
      </c>
      <c r="B30" s="31">
        <v>30471.1</v>
      </c>
      <c r="C30" s="30"/>
      <c r="D30" s="31">
        <v>0</v>
      </c>
      <c r="E30" s="31">
        <v>0</v>
      </c>
      <c r="F30" s="31">
        <v>0</v>
      </c>
      <c r="G30" s="31">
        <v>0</v>
      </c>
      <c r="H30" s="32">
        <v>30471.1</v>
      </c>
      <c r="I30" s="31">
        <v>0</v>
      </c>
      <c r="J30" s="31">
        <v>0</v>
      </c>
      <c r="K30" s="31">
        <v>30471.1</v>
      </c>
      <c r="L30" s="31">
        <v>1446.25</v>
      </c>
      <c r="M30" s="31">
        <v>0</v>
      </c>
      <c r="N30" s="31">
        <v>0</v>
      </c>
      <c r="O30" s="32">
        <f t="shared" si="0"/>
        <v>62388.45</v>
      </c>
      <c r="P30" s="31">
        <v>6343.03</v>
      </c>
      <c r="Q30" s="31">
        <v>15296.12</v>
      </c>
      <c r="R30" s="33">
        <v>22185.629999999997</v>
      </c>
      <c r="S30" s="33">
        <v>43824.78</v>
      </c>
      <c r="T30" s="34">
        <f t="shared" si="1"/>
        <v>18563.67</v>
      </c>
    </row>
    <row r="31" spans="1:20" ht="17.25" customHeight="1">
      <c r="A31" s="30" t="s">
        <v>34</v>
      </c>
      <c r="B31" s="31">
        <v>28947.55</v>
      </c>
      <c r="C31" s="30"/>
      <c r="D31" s="31">
        <v>0</v>
      </c>
      <c r="E31" s="31">
        <v>0</v>
      </c>
      <c r="F31" s="31">
        <v>0</v>
      </c>
      <c r="G31" s="31">
        <v>0</v>
      </c>
      <c r="H31" s="32">
        <v>28947.55</v>
      </c>
      <c r="I31" s="31">
        <v>0</v>
      </c>
      <c r="J31" s="31">
        <v>0</v>
      </c>
      <c r="K31" s="31">
        <v>28947.55</v>
      </c>
      <c r="L31" s="31">
        <v>1446.25</v>
      </c>
      <c r="M31" s="31">
        <v>0</v>
      </c>
      <c r="N31" s="31">
        <v>0</v>
      </c>
      <c r="O31" s="32">
        <f t="shared" si="0"/>
        <v>59341.35</v>
      </c>
      <c r="P31" s="31">
        <v>4084.94</v>
      </c>
      <c r="Q31" s="31">
        <v>12954.8</v>
      </c>
      <c r="R31" s="33">
        <v>20808.160000000003</v>
      </c>
      <c r="S31" s="33">
        <v>37847.9</v>
      </c>
      <c r="T31" s="34">
        <f t="shared" si="1"/>
        <v>21493.449999999997</v>
      </c>
    </row>
    <row r="32" spans="1:20" ht="17.25" customHeight="1">
      <c r="A32" s="30" t="s">
        <v>35</v>
      </c>
      <c r="B32" s="31">
        <v>30471.1</v>
      </c>
      <c r="C32" s="30"/>
      <c r="D32" s="31">
        <v>0</v>
      </c>
      <c r="E32" s="31">
        <v>0</v>
      </c>
      <c r="F32" s="31">
        <v>0</v>
      </c>
      <c r="G32" s="31">
        <v>0</v>
      </c>
      <c r="H32" s="32">
        <v>30471.1</v>
      </c>
      <c r="I32" s="31">
        <v>0</v>
      </c>
      <c r="J32" s="31">
        <v>0</v>
      </c>
      <c r="K32" s="31">
        <v>30471.1</v>
      </c>
      <c r="L32" s="31">
        <v>1446.25</v>
      </c>
      <c r="M32" s="31">
        <v>0</v>
      </c>
      <c r="N32" s="31">
        <v>0</v>
      </c>
      <c r="O32" s="32">
        <f t="shared" si="0"/>
        <v>62388.45</v>
      </c>
      <c r="P32" s="31">
        <v>5929.26</v>
      </c>
      <c r="Q32" s="31">
        <v>14062.65</v>
      </c>
      <c r="R32" s="33">
        <v>19923.449999999997</v>
      </c>
      <c r="S32" s="33">
        <v>39915.36</v>
      </c>
      <c r="T32" s="34">
        <f t="shared" si="1"/>
        <v>22473.089999999997</v>
      </c>
    </row>
    <row r="33" spans="1:20" ht="17.25" customHeight="1">
      <c r="A33" s="30" t="s">
        <v>36</v>
      </c>
      <c r="B33" s="31">
        <v>28947.55</v>
      </c>
      <c r="C33" s="30"/>
      <c r="D33" s="31">
        <v>0</v>
      </c>
      <c r="E33" s="31">
        <v>0</v>
      </c>
      <c r="F33" s="31">
        <v>0</v>
      </c>
      <c r="G33" s="31">
        <v>0</v>
      </c>
      <c r="H33" s="32">
        <v>28947.55</v>
      </c>
      <c r="I33" s="31">
        <v>0</v>
      </c>
      <c r="J33" s="31">
        <v>0</v>
      </c>
      <c r="K33" s="31">
        <v>28947.55</v>
      </c>
      <c r="L33" s="31">
        <v>1446.25</v>
      </c>
      <c r="M33" s="31">
        <v>0</v>
      </c>
      <c r="N33" s="31">
        <v>0</v>
      </c>
      <c r="O33" s="32">
        <f t="shared" si="0"/>
        <v>59341.35</v>
      </c>
      <c r="P33" s="31">
        <v>5226.7</v>
      </c>
      <c r="Q33" s="31">
        <v>10863.7</v>
      </c>
      <c r="R33" s="33">
        <v>22941.04</v>
      </c>
      <c r="S33" s="33">
        <v>39031.44</v>
      </c>
      <c r="T33" s="34">
        <f t="shared" si="1"/>
        <v>20309.909999999996</v>
      </c>
    </row>
    <row r="34" spans="1:20" ht="17.25" customHeight="1">
      <c r="A34" s="30" t="s">
        <v>37</v>
      </c>
      <c r="B34" s="31">
        <v>30471.1</v>
      </c>
      <c r="C34" s="30"/>
      <c r="D34" s="31">
        <v>0</v>
      </c>
      <c r="E34" s="31">
        <v>0</v>
      </c>
      <c r="F34" s="31">
        <v>0</v>
      </c>
      <c r="G34" s="31">
        <v>0</v>
      </c>
      <c r="H34" s="32">
        <v>30471.1</v>
      </c>
      <c r="I34" s="31">
        <v>0</v>
      </c>
      <c r="J34" s="31">
        <v>0</v>
      </c>
      <c r="K34" s="31">
        <v>30471.1</v>
      </c>
      <c r="L34" s="31">
        <v>0</v>
      </c>
      <c r="M34" s="31">
        <v>0</v>
      </c>
      <c r="N34" s="31">
        <v>0</v>
      </c>
      <c r="O34" s="32">
        <f t="shared" si="0"/>
        <v>60942.2</v>
      </c>
      <c r="P34" s="31">
        <v>6091</v>
      </c>
      <c r="Q34" s="31">
        <v>14526.8</v>
      </c>
      <c r="R34" s="33">
        <v>20327.26</v>
      </c>
      <c r="S34" s="33">
        <v>40945.06</v>
      </c>
      <c r="T34" s="34">
        <f t="shared" si="1"/>
        <v>19997.14</v>
      </c>
    </row>
    <row r="35" spans="1:20" ht="17.25" customHeight="1">
      <c r="A35" s="30" t="s">
        <v>38</v>
      </c>
      <c r="B35" s="31">
        <v>30471.1</v>
      </c>
      <c r="C35" s="30"/>
      <c r="D35" s="31">
        <v>0</v>
      </c>
      <c r="E35" s="31">
        <v>0</v>
      </c>
      <c r="F35" s="31">
        <v>0</v>
      </c>
      <c r="G35" s="31">
        <v>0</v>
      </c>
      <c r="H35" s="32">
        <v>30471.1</v>
      </c>
      <c r="I35" s="31">
        <v>0</v>
      </c>
      <c r="J35" s="31">
        <v>0</v>
      </c>
      <c r="K35" s="31">
        <v>30471.1</v>
      </c>
      <c r="L35" s="31">
        <v>1446.25</v>
      </c>
      <c r="M35" s="31">
        <v>0</v>
      </c>
      <c r="N35" s="31">
        <v>0</v>
      </c>
      <c r="O35" s="32">
        <f t="shared" si="0"/>
        <v>62388.45</v>
      </c>
      <c r="P35" s="31">
        <v>6091</v>
      </c>
      <c r="Q35" s="31">
        <v>14839.63</v>
      </c>
      <c r="R35" s="33">
        <v>23654.65</v>
      </c>
      <c r="S35" s="33">
        <v>44585.28</v>
      </c>
      <c r="T35" s="34">
        <f t="shared" si="1"/>
        <v>17803.17</v>
      </c>
    </row>
    <row r="36" spans="1:20" ht="17.25" customHeight="1">
      <c r="A36" s="30" t="s">
        <v>39</v>
      </c>
      <c r="B36" s="31">
        <v>30471.1</v>
      </c>
      <c r="C36" s="30"/>
      <c r="D36" s="31">
        <v>0</v>
      </c>
      <c r="E36" s="31">
        <v>0</v>
      </c>
      <c r="F36" s="31">
        <v>0</v>
      </c>
      <c r="G36" s="31">
        <v>0</v>
      </c>
      <c r="H36" s="32">
        <v>30471.1</v>
      </c>
      <c r="I36" s="31">
        <v>0</v>
      </c>
      <c r="J36" s="31">
        <v>0</v>
      </c>
      <c r="K36" s="31">
        <v>30471.1</v>
      </c>
      <c r="L36" s="31">
        <v>1446.25</v>
      </c>
      <c r="M36" s="31">
        <v>0</v>
      </c>
      <c r="N36" s="31">
        <v>0</v>
      </c>
      <c r="O36" s="32">
        <f t="shared" si="0"/>
        <v>62388.45</v>
      </c>
      <c r="P36" s="31">
        <v>4420.12</v>
      </c>
      <c r="Q36" s="31">
        <v>0</v>
      </c>
      <c r="R36" s="33">
        <v>29700.750000000004</v>
      </c>
      <c r="S36" s="33">
        <v>34120.87</v>
      </c>
      <c r="T36" s="34">
        <f t="shared" si="1"/>
        <v>28267.579999999994</v>
      </c>
    </row>
    <row r="37" spans="1:20" ht="17.25" customHeight="1">
      <c r="A37" s="30" t="s">
        <v>40</v>
      </c>
      <c r="B37" s="31">
        <v>28947.55</v>
      </c>
      <c r="C37" s="30"/>
      <c r="D37" s="31">
        <v>0</v>
      </c>
      <c r="E37" s="31">
        <v>0</v>
      </c>
      <c r="F37" s="31">
        <v>0</v>
      </c>
      <c r="G37" s="31">
        <v>0</v>
      </c>
      <c r="H37" s="32">
        <v>28947.55</v>
      </c>
      <c r="I37" s="31">
        <v>0</v>
      </c>
      <c r="J37" s="31">
        <v>0</v>
      </c>
      <c r="K37" s="31">
        <v>28947.55</v>
      </c>
      <c r="L37" s="31">
        <v>0</v>
      </c>
      <c r="M37" s="31">
        <v>0</v>
      </c>
      <c r="N37" s="31">
        <v>0</v>
      </c>
      <c r="O37" s="32">
        <f t="shared" si="0"/>
        <v>57895.1</v>
      </c>
      <c r="P37" s="31">
        <v>5226.7</v>
      </c>
      <c r="Q37" s="31">
        <v>12328</v>
      </c>
      <c r="R37" s="33">
        <v>27319.09</v>
      </c>
      <c r="S37" s="33">
        <v>44873.79</v>
      </c>
      <c r="T37" s="34">
        <f t="shared" si="1"/>
        <v>13021.309999999998</v>
      </c>
    </row>
    <row r="38" spans="1:20" ht="17.25" customHeight="1">
      <c r="A38" s="30" t="s">
        <v>41</v>
      </c>
      <c r="B38" s="31">
        <v>30471.1</v>
      </c>
      <c r="C38" s="30"/>
      <c r="D38" s="31">
        <v>0</v>
      </c>
      <c r="E38" s="31">
        <v>0</v>
      </c>
      <c r="F38" s="31">
        <v>0</v>
      </c>
      <c r="G38" s="31">
        <v>0</v>
      </c>
      <c r="H38" s="32">
        <v>30471.1</v>
      </c>
      <c r="I38" s="31">
        <v>0</v>
      </c>
      <c r="J38" s="31">
        <v>0</v>
      </c>
      <c r="K38" s="31">
        <v>30471.1</v>
      </c>
      <c r="L38" s="31">
        <v>1446.25</v>
      </c>
      <c r="M38" s="31">
        <v>0</v>
      </c>
      <c r="N38" s="31">
        <v>0</v>
      </c>
      <c r="O38" s="32">
        <f t="shared" si="0"/>
        <v>62388.45</v>
      </c>
      <c r="P38" s="31">
        <v>4420.12</v>
      </c>
      <c r="Q38" s="31">
        <v>0</v>
      </c>
      <c r="R38" s="33">
        <v>27963.48</v>
      </c>
      <c r="S38" s="33">
        <v>32383.6</v>
      </c>
      <c r="T38" s="34">
        <f t="shared" si="1"/>
        <v>30004.85</v>
      </c>
    </row>
    <row r="39" spans="1:20" ht="17.25" customHeight="1">
      <c r="A39" s="30" t="s">
        <v>42</v>
      </c>
      <c r="B39" s="31">
        <v>28947.55</v>
      </c>
      <c r="C39" s="30"/>
      <c r="D39" s="31">
        <v>0</v>
      </c>
      <c r="E39" s="31">
        <v>0</v>
      </c>
      <c r="F39" s="31">
        <v>0</v>
      </c>
      <c r="G39" s="31">
        <v>0</v>
      </c>
      <c r="H39" s="32">
        <v>28947.55</v>
      </c>
      <c r="I39" s="31">
        <v>0</v>
      </c>
      <c r="J39" s="31">
        <v>0</v>
      </c>
      <c r="K39" s="31">
        <v>28947.55</v>
      </c>
      <c r="L39" s="31">
        <v>1446.25</v>
      </c>
      <c r="M39" s="31">
        <v>0</v>
      </c>
      <c r="N39" s="31">
        <v>0</v>
      </c>
      <c r="O39" s="32">
        <f t="shared" si="0"/>
        <v>59341.35</v>
      </c>
      <c r="P39" s="31">
        <v>4084.94</v>
      </c>
      <c r="Q39" s="31">
        <v>0</v>
      </c>
      <c r="R39" s="33">
        <v>27259.83</v>
      </c>
      <c r="S39" s="33">
        <v>31344.77</v>
      </c>
      <c r="T39" s="34">
        <f t="shared" si="1"/>
        <v>27996.579999999998</v>
      </c>
    </row>
    <row r="40" spans="1:20" ht="17.25" customHeight="1">
      <c r="A40" s="30" t="s">
        <v>43</v>
      </c>
      <c r="B40" s="31">
        <v>30471.1</v>
      </c>
      <c r="C40" s="30"/>
      <c r="D40" s="31">
        <v>0</v>
      </c>
      <c r="E40" s="31">
        <v>0</v>
      </c>
      <c r="F40" s="31">
        <v>0</v>
      </c>
      <c r="G40" s="31">
        <v>0</v>
      </c>
      <c r="H40" s="32">
        <v>30471.1</v>
      </c>
      <c r="I40" s="31">
        <v>0</v>
      </c>
      <c r="J40" s="31">
        <v>0</v>
      </c>
      <c r="K40" s="31">
        <v>30471.1</v>
      </c>
      <c r="L40" s="31">
        <v>1446.25</v>
      </c>
      <c r="M40" s="31">
        <v>0</v>
      </c>
      <c r="N40" s="31">
        <v>0</v>
      </c>
      <c r="O40" s="32">
        <f t="shared" si="0"/>
        <v>62388.45</v>
      </c>
      <c r="P40" s="31">
        <v>6246</v>
      </c>
      <c r="Q40" s="31">
        <v>13058.09</v>
      </c>
      <c r="R40" s="33">
        <v>35018.130000000005</v>
      </c>
      <c r="S40" s="33">
        <v>54322.22</v>
      </c>
      <c r="T40" s="34">
        <f t="shared" si="1"/>
        <v>8066.229999999996</v>
      </c>
    </row>
    <row r="41" spans="1:20" ht="17.25" customHeight="1">
      <c r="A41" s="30" t="s">
        <v>44</v>
      </c>
      <c r="B41" s="31">
        <v>30471.1</v>
      </c>
      <c r="C41" s="30"/>
      <c r="D41" s="31">
        <v>0</v>
      </c>
      <c r="E41" s="31">
        <v>0</v>
      </c>
      <c r="F41" s="31">
        <v>0</v>
      </c>
      <c r="G41" s="31">
        <v>0</v>
      </c>
      <c r="H41" s="32">
        <v>30471.1</v>
      </c>
      <c r="I41" s="31">
        <v>0</v>
      </c>
      <c r="J41" s="31">
        <v>0</v>
      </c>
      <c r="K41" s="31">
        <v>30471.1</v>
      </c>
      <c r="L41" s="31">
        <v>1446.25</v>
      </c>
      <c r="M41" s="31">
        <v>0</v>
      </c>
      <c r="N41" s="31">
        <v>0</v>
      </c>
      <c r="O41" s="32">
        <f t="shared" si="0"/>
        <v>62388.45</v>
      </c>
      <c r="P41" s="31">
        <v>6246</v>
      </c>
      <c r="Q41" s="31">
        <v>14454.58</v>
      </c>
      <c r="R41" s="33">
        <v>20362.019999999997</v>
      </c>
      <c r="S41" s="33">
        <v>41062.6</v>
      </c>
      <c r="T41" s="34">
        <f t="shared" si="1"/>
        <v>21325.85</v>
      </c>
    </row>
    <row r="42" spans="1:20" ht="17.25" customHeight="1">
      <c r="A42" s="30" t="s">
        <v>45</v>
      </c>
      <c r="B42" s="31">
        <v>30471.1</v>
      </c>
      <c r="C42" s="30"/>
      <c r="D42" s="31">
        <v>0</v>
      </c>
      <c r="E42" s="31">
        <v>0</v>
      </c>
      <c r="F42" s="31">
        <v>0</v>
      </c>
      <c r="G42" s="31">
        <v>0</v>
      </c>
      <c r="H42" s="32">
        <v>30471.1</v>
      </c>
      <c r="I42" s="31">
        <v>0</v>
      </c>
      <c r="J42" s="31">
        <v>0</v>
      </c>
      <c r="K42" s="31">
        <v>30471.1</v>
      </c>
      <c r="L42" s="31">
        <v>0</v>
      </c>
      <c r="M42" s="31">
        <v>0</v>
      </c>
      <c r="N42" s="31">
        <v>0</v>
      </c>
      <c r="O42" s="32">
        <f t="shared" si="0"/>
        <v>60942.2</v>
      </c>
      <c r="P42" s="31">
        <v>6091</v>
      </c>
      <c r="Q42" s="31">
        <v>14493.35</v>
      </c>
      <c r="R42" s="33">
        <v>28271.660000000003</v>
      </c>
      <c r="S42" s="33">
        <v>48856.01</v>
      </c>
      <c r="T42" s="34">
        <f t="shared" si="1"/>
        <v>12086.189999999995</v>
      </c>
    </row>
    <row r="43" spans="1:20" ht="17.25" customHeight="1">
      <c r="A43" s="30" t="s">
        <v>46</v>
      </c>
      <c r="B43" s="31">
        <v>30471.1</v>
      </c>
      <c r="C43" s="30"/>
      <c r="D43" s="31">
        <v>0</v>
      </c>
      <c r="E43" s="31">
        <v>0</v>
      </c>
      <c r="F43" s="31">
        <v>0</v>
      </c>
      <c r="G43" s="31">
        <v>0</v>
      </c>
      <c r="H43" s="32">
        <v>30471.1</v>
      </c>
      <c r="I43" s="31">
        <v>0</v>
      </c>
      <c r="J43" s="31">
        <v>0</v>
      </c>
      <c r="K43" s="31">
        <v>30471.1</v>
      </c>
      <c r="L43" s="31">
        <v>1446.25</v>
      </c>
      <c r="M43" s="31">
        <v>0</v>
      </c>
      <c r="N43" s="31">
        <v>0</v>
      </c>
      <c r="O43" s="32">
        <f t="shared" si="0"/>
        <v>62388.45</v>
      </c>
      <c r="P43" s="31">
        <v>6091</v>
      </c>
      <c r="Q43" s="31">
        <v>14839.63</v>
      </c>
      <c r="R43" s="33">
        <v>21365.380000000005</v>
      </c>
      <c r="S43" s="33">
        <v>42296.01</v>
      </c>
      <c r="T43" s="34">
        <f t="shared" si="1"/>
        <v>20092.439999999995</v>
      </c>
    </row>
    <row r="44" spans="1:20" ht="17.25" customHeight="1">
      <c r="A44" s="30" t="s">
        <v>47</v>
      </c>
      <c r="B44" s="31">
        <v>30471.1</v>
      </c>
      <c r="C44" s="30"/>
      <c r="D44" s="31">
        <v>0</v>
      </c>
      <c r="E44" s="31">
        <v>0</v>
      </c>
      <c r="F44" s="31">
        <v>0</v>
      </c>
      <c r="G44" s="31">
        <v>0</v>
      </c>
      <c r="H44" s="32">
        <v>30471.1</v>
      </c>
      <c r="I44" s="31">
        <v>0</v>
      </c>
      <c r="J44" s="31">
        <v>0</v>
      </c>
      <c r="K44" s="31">
        <v>30471.1</v>
      </c>
      <c r="L44" s="31">
        <v>1446.25</v>
      </c>
      <c r="M44" s="31">
        <v>0</v>
      </c>
      <c r="N44" s="31">
        <v>0</v>
      </c>
      <c r="O44" s="32">
        <f t="shared" si="0"/>
        <v>62388.45</v>
      </c>
      <c r="P44" s="31">
        <v>6089.37</v>
      </c>
      <c r="Q44" s="31">
        <v>14940.27</v>
      </c>
      <c r="R44" s="33">
        <v>20162.160000000003</v>
      </c>
      <c r="S44" s="33">
        <v>41191.8</v>
      </c>
      <c r="T44" s="34">
        <f t="shared" si="1"/>
        <v>21196.649999999994</v>
      </c>
    </row>
    <row r="45" spans="1:20" ht="17.25" customHeight="1">
      <c r="A45" s="30" t="s">
        <v>48</v>
      </c>
      <c r="B45" s="31">
        <v>30471.1</v>
      </c>
      <c r="C45" s="30"/>
      <c r="D45" s="31">
        <v>0</v>
      </c>
      <c r="E45" s="31">
        <v>0</v>
      </c>
      <c r="F45" s="31">
        <v>0</v>
      </c>
      <c r="G45" s="31">
        <v>0</v>
      </c>
      <c r="H45" s="32">
        <v>30471.1</v>
      </c>
      <c r="I45" s="31">
        <v>0</v>
      </c>
      <c r="J45" s="31">
        <v>0</v>
      </c>
      <c r="K45" s="31">
        <v>30471.1</v>
      </c>
      <c r="L45" s="31">
        <v>1446.25</v>
      </c>
      <c r="M45" s="31">
        <v>0</v>
      </c>
      <c r="N45" s="31">
        <v>0</v>
      </c>
      <c r="O45" s="32">
        <f t="shared" si="0"/>
        <v>62388.45</v>
      </c>
      <c r="P45" s="31">
        <v>5561.88</v>
      </c>
      <c r="Q45" s="31">
        <v>12433.25</v>
      </c>
      <c r="R45" s="33">
        <v>30147.99</v>
      </c>
      <c r="S45" s="33">
        <v>48143.12</v>
      </c>
      <c r="T45" s="34">
        <f t="shared" si="1"/>
        <v>14245.329999999994</v>
      </c>
    </row>
    <row r="46" spans="1:20" ht="17.25" customHeight="1">
      <c r="A46" s="30" t="s">
        <v>49</v>
      </c>
      <c r="B46" s="31">
        <v>30471.1</v>
      </c>
      <c r="C46" s="30"/>
      <c r="D46" s="31">
        <v>0</v>
      </c>
      <c r="E46" s="31">
        <v>292.39</v>
      </c>
      <c r="F46" s="31">
        <v>0</v>
      </c>
      <c r="G46" s="31">
        <v>0</v>
      </c>
      <c r="H46" s="32">
        <v>30763.49</v>
      </c>
      <c r="I46" s="31">
        <v>0</v>
      </c>
      <c r="J46" s="31">
        <v>0</v>
      </c>
      <c r="K46" s="31">
        <v>30763.49</v>
      </c>
      <c r="L46" s="31">
        <v>1446.25</v>
      </c>
      <c r="M46" s="31">
        <v>0</v>
      </c>
      <c r="N46" s="31">
        <v>0</v>
      </c>
      <c r="O46" s="32">
        <f t="shared" si="0"/>
        <v>62973.23</v>
      </c>
      <c r="P46" s="31">
        <v>4452.28</v>
      </c>
      <c r="Q46" s="31">
        <v>0</v>
      </c>
      <c r="R46" s="33">
        <v>34995.94</v>
      </c>
      <c r="S46" s="33">
        <v>39448.22</v>
      </c>
      <c r="T46" s="34">
        <f t="shared" si="1"/>
        <v>23525.010000000002</v>
      </c>
    </row>
    <row r="47" spans="1:20" ht="17.25" customHeight="1">
      <c r="A47" s="30" t="s">
        <v>50</v>
      </c>
      <c r="B47" s="31">
        <v>30471.1</v>
      </c>
      <c r="C47" s="30"/>
      <c r="D47" s="31">
        <v>0</v>
      </c>
      <c r="E47" s="31">
        <v>0</v>
      </c>
      <c r="F47" s="31">
        <v>0</v>
      </c>
      <c r="G47" s="31">
        <v>0</v>
      </c>
      <c r="H47" s="32">
        <v>30471.1</v>
      </c>
      <c r="I47" s="31">
        <v>0</v>
      </c>
      <c r="J47" s="31">
        <v>0</v>
      </c>
      <c r="K47" s="31">
        <v>30471.1</v>
      </c>
      <c r="L47" s="31">
        <v>1446.25</v>
      </c>
      <c r="M47" s="31">
        <v>0</v>
      </c>
      <c r="N47" s="31">
        <v>0</v>
      </c>
      <c r="O47" s="32">
        <f t="shared" si="0"/>
        <v>62388.45</v>
      </c>
      <c r="P47" s="31">
        <v>5561.88</v>
      </c>
      <c r="Q47" s="31">
        <v>12130.86</v>
      </c>
      <c r="R47" s="33">
        <v>23693.17</v>
      </c>
      <c r="S47" s="33">
        <v>41385.91</v>
      </c>
      <c r="T47" s="34">
        <f t="shared" si="1"/>
        <v>21002.539999999994</v>
      </c>
    </row>
    <row r="48" spans="1:20" ht="17.25" customHeight="1">
      <c r="A48" s="30" t="s">
        <v>51</v>
      </c>
      <c r="B48" s="31">
        <v>30471.1</v>
      </c>
      <c r="C48" s="30"/>
      <c r="D48" s="31">
        <v>0</v>
      </c>
      <c r="E48" s="31">
        <v>0</v>
      </c>
      <c r="F48" s="31">
        <v>0</v>
      </c>
      <c r="G48" s="31">
        <v>0</v>
      </c>
      <c r="H48" s="32">
        <v>30471.1</v>
      </c>
      <c r="I48" s="31">
        <v>0</v>
      </c>
      <c r="J48" s="31">
        <v>0</v>
      </c>
      <c r="K48" s="31">
        <v>30471.1</v>
      </c>
      <c r="L48" s="31">
        <v>1446.25</v>
      </c>
      <c r="M48" s="31">
        <v>0</v>
      </c>
      <c r="N48" s="31">
        <v>0</v>
      </c>
      <c r="O48" s="32">
        <f t="shared" si="0"/>
        <v>62388.45</v>
      </c>
      <c r="P48" s="31">
        <v>5812.84</v>
      </c>
      <c r="Q48" s="31">
        <v>14324.98</v>
      </c>
      <c r="R48" s="33">
        <v>27736.870000000006</v>
      </c>
      <c r="S48" s="33">
        <v>47874.69</v>
      </c>
      <c r="T48" s="34">
        <f t="shared" si="1"/>
        <v>14513.759999999995</v>
      </c>
    </row>
    <row r="49" spans="1:20" ht="17.25" customHeight="1">
      <c r="A49" s="30" t="s">
        <v>52</v>
      </c>
      <c r="B49" s="31">
        <v>30471.1</v>
      </c>
      <c r="C49" s="30"/>
      <c r="D49" s="31">
        <v>0</v>
      </c>
      <c r="E49" s="31">
        <v>0</v>
      </c>
      <c r="F49" s="31">
        <v>0</v>
      </c>
      <c r="G49" s="31">
        <v>0</v>
      </c>
      <c r="H49" s="32">
        <v>30471.1</v>
      </c>
      <c r="I49" s="31">
        <v>0</v>
      </c>
      <c r="J49" s="31">
        <v>0</v>
      </c>
      <c r="K49" s="31">
        <v>30471.1</v>
      </c>
      <c r="L49" s="31">
        <v>1446.25</v>
      </c>
      <c r="M49" s="31">
        <v>0</v>
      </c>
      <c r="N49" s="31">
        <v>0</v>
      </c>
      <c r="O49" s="32">
        <f t="shared" si="0"/>
        <v>62388.45</v>
      </c>
      <c r="P49" s="31">
        <v>6091</v>
      </c>
      <c r="Q49" s="31">
        <v>15782.53</v>
      </c>
      <c r="R49" s="33">
        <v>23639.590000000004</v>
      </c>
      <c r="S49" s="33">
        <v>45513.12</v>
      </c>
      <c r="T49" s="34">
        <f t="shared" si="1"/>
        <v>16875.329999999994</v>
      </c>
    </row>
    <row r="50" spans="1:20" ht="17.25" customHeight="1">
      <c r="A50" s="30" t="s">
        <v>53</v>
      </c>
      <c r="B50" s="31">
        <v>30471.1</v>
      </c>
      <c r="C50" s="30"/>
      <c r="D50" s="31">
        <v>0</v>
      </c>
      <c r="E50" s="31">
        <v>0</v>
      </c>
      <c r="F50" s="31">
        <v>0</v>
      </c>
      <c r="G50" s="31">
        <v>0</v>
      </c>
      <c r="H50" s="32">
        <v>30471.1</v>
      </c>
      <c r="I50" s="31">
        <v>0</v>
      </c>
      <c r="J50" s="31">
        <v>0</v>
      </c>
      <c r="K50" s="31">
        <v>30471.1</v>
      </c>
      <c r="L50" s="31">
        <v>0</v>
      </c>
      <c r="M50" s="31">
        <v>0</v>
      </c>
      <c r="N50" s="31">
        <v>0</v>
      </c>
      <c r="O50" s="32">
        <f t="shared" si="0"/>
        <v>60942.2</v>
      </c>
      <c r="P50" s="31">
        <v>6091</v>
      </c>
      <c r="Q50" s="31">
        <v>14757.13</v>
      </c>
      <c r="R50" s="33">
        <v>22345.620000000003</v>
      </c>
      <c r="S50" s="33">
        <v>43193.75</v>
      </c>
      <c r="T50" s="34">
        <f t="shared" si="1"/>
        <v>17748.449999999997</v>
      </c>
    </row>
    <row r="51" spans="1:20" ht="17.25" customHeight="1">
      <c r="A51" s="30" t="s">
        <v>54</v>
      </c>
      <c r="B51" s="31">
        <v>30471.1</v>
      </c>
      <c r="C51" s="30"/>
      <c r="D51" s="31">
        <v>0</v>
      </c>
      <c r="E51" s="31">
        <v>0</v>
      </c>
      <c r="F51" s="31">
        <v>0</v>
      </c>
      <c r="G51" s="31">
        <v>0</v>
      </c>
      <c r="H51" s="32">
        <v>30471.1</v>
      </c>
      <c r="I51" s="31">
        <v>0</v>
      </c>
      <c r="J51" s="31">
        <v>0</v>
      </c>
      <c r="K51" s="31">
        <v>30471.1</v>
      </c>
      <c r="L51" s="31">
        <v>1446.25</v>
      </c>
      <c r="M51" s="31">
        <v>0</v>
      </c>
      <c r="N51" s="31">
        <v>0</v>
      </c>
      <c r="O51" s="32">
        <f t="shared" si="0"/>
        <v>62388.45</v>
      </c>
      <c r="P51" s="31">
        <v>5890.7</v>
      </c>
      <c r="Q51" s="31">
        <v>14393.95</v>
      </c>
      <c r="R51" s="33">
        <v>25973.93</v>
      </c>
      <c r="S51" s="33">
        <v>46258.58</v>
      </c>
      <c r="T51" s="34">
        <f t="shared" si="1"/>
        <v>16129.869999999995</v>
      </c>
    </row>
    <row r="52" spans="1:20" ht="17.25" customHeight="1">
      <c r="A52" s="30" t="s">
        <v>55</v>
      </c>
      <c r="B52" s="31">
        <v>30471.1</v>
      </c>
      <c r="C52" s="30"/>
      <c r="D52" s="31">
        <v>0</v>
      </c>
      <c r="E52" s="31">
        <v>0</v>
      </c>
      <c r="F52" s="31">
        <v>0</v>
      </c>
      <c r="G52" s="31">
        <v>0</v>
      </c>
      <c r="H52" s="32">
        <v>30471.1</v>
      </c>
      <c r="I52" s="31">
        <v>0</v>
      </c>
      <c r="J52" s="31">
        <v>0</v>
      </c>
      <c r="K52" s="31">
        <v>30471.1</v>
      </c>
      <c r="L52" s="31">
        <v>1446.25</v>
      </c>
      <c r="M52" s="31">
        <v>0</v>
      </c>
      <c r="N52" s="31">
        <v>0</v>
      </c>
      <c r="O52" s="32">
        <f t="shared" si="0"/>
        <v>62388.45</v>
      </c>
      <c r="P52" s="31">
        <v>6091</v>
      </c>
      <c r="Q52" s="31">
        <v>14943.89</v>
      </c>
      <c r="R52" s="33">
        <v>22310.120000000003</v>
      </c>
      <c r="S52" s="33">
        <v>43345.01</v>
      </c>
      <c r="T52" s="34">
        <f t="shared" si="1"/>
        <v>19043.439999999995</v>
      </c>
    </row>
    <row r="53" spans="1:20" ht="17.25" customHeight="1">
      <c r="A53" s="30" t="s">
        <v>56</v>
      </c>
      <c r="B53" s="31">
        <v>30471.1</v>
      </c>
      <c r="C53" s="30"/>
      <c r="D53" s="31">
        <v>0</v>
      </c>
      <c r="E53" s="31">
        <v>0</v>
      </c>
      <c r="F53" s="31">
        <v>0</v>
      </c>
      <c r="G53" s="31">
        <v>0</v>
      </c>
      <c r="H53" s="32">
        <v>30471.1</v>
      </c>
      <c r="I53" s="31">
        <v>0</v>
      </c>
      <c r="J53" s="31">
        <v>0</v>
      </c>
      <c r="K53" s="31">
        <v>30471.1</v>
      </c>
      <c r="L53" s="31">
        <v>1446.25</v>
      </c>
      <c r="M53" s="31">
        <v>0</v>
      </c>
      <c r="N53" s="31">
        <v>0</v>
      </c>
      <c r="O53" s="32">
        <f t="shared" si="0"/>
        <v>62388.45</v>
      </c>
      <c r="P53" s="31">
        <v>5561.88</v>
      </c>
      <c r="Q53" s="31">
        <v>12130.86</v>
      </c>
      <c r="R53" s="33">
        <v>27517.209999999995</v>
      </c>
      <c r="S53" s="33">
        <v>45209.95</v>
      </c>
      <c r="T53" s="34">
        <f t="shared" si="1"/>
        <v>17178.5</v>
      </c>
    </row>
    <row r="54" spans="1:20" ht="17.25" customHeight="1">
      <c r="A54" s="30" t="s">
        <v>57</v>
      </c>
      <c r="B54" s="31">
        <v>30471.1</v>
      </c>
      <c r="C54" s="30"/>
      <c r="D54" s="31">
        <v>0</v>
      </c>
      <c r="E54" s="31">
        <v>0</v>
      </c>
      <c r="F54" s="31">
        <v>0</v>
      </c>
      <c r="G54" s="31">
        <v>0</v>
      </c>
      <c r="H54" s="32">
        <v>30471.1</v>
      </c>
      <c r="I54" s="31">
        <v>0</v>
      </c>
      <c r="J54" s="31">
        <v>0</v>
      </c>
      <c r="K54" s="31">
        <v>30471.1</v>
      </c>
      <c r="L54" s="31">
        <v>1446.25</v>
      </c>
      <c r="M54" s="31">
        <v>0</v>
      </c>
      <c r="N54" s="31">
        <v>0</v>
      </c>
      <c r="O54" s="32">
        <f t="shared" si="0"/>
        <v>62388.45</v>
      </c>
      <c r="P54" s="31">
        <v>5561.88</v>
      </c>
      <c r="Q54" s="31">
        <v>12974.97</v>
      </c>
      <c r="R54" s="33">
        <v>29847.88</v>
      </c>
      <c r="S54" s="33">
        <v>48384.73</v>
      </c>
      <c r="T54" s="34">
        <f t="shared" si="1"/>
        <v>14003.719999999994</v>
      </c>
    </row>
    <row r="55" spans="1:20" ht="17.25" customHeight="1">
      <c r="A55" s="30" t="s">
        <v>58</v>
      </c>
      <c r="B55" s="31">
        <v>30471.1</v>
      </c>
      <c r="C55" s="30"/>
      <c r="D55" s="31">
        <v>0</v>
      </c>
      <c r="E55" s="31">
        <v>0</v>
      </c>
      <c r="F55" s="31">
        <v>0</v>
      </c>
      <c r="G55" s="31">
        <v>0</v>
      </c>
      <c r="H55" s="32">
        <v>30471.1</v>
      </c>
      <c r="I55" s="31">
        <v>0</v>
      </c>
      <c r="J55" s="31">
        <v>0</v>
      </c>
      <c r="K55" s="31">
        <v>30471.1</v>
      </c>
      <c r="L55" s="31">
        <v>1446.25</v>
      </c>
      <c r="M55" s="31">
        <v>0</v>
      </c>
      <c r="N55" s="31">
        <v>0</v>
      </c>
      <c r="O55" s="32">
        <f t="shared" si="0"/>
        <v>62388.45</v>
      </c>
      <c r="P55" s="31">
        <v>5970.94</v>
      </c>
      <c r="Q55" s="31">
        <v>14363.95</v>
      </c>
      <c r="R55" s="33">
        <v>22922.800000000003</v>
      </c>
      <c r="S55" s="33">
        <v>43257.69</v>
      </c>
      <c r="T55" s="34">
        <f t="shared" si="1"/>
        <v>19130.759999999995</v>
      </c>
    </row>
    <row r="56" spans="1:20" ht="17.25" customHeight="1">
      <c r="A56" s="30" t="s">
        <v>59</v>
      </c>
      <c r="B56" s="31">
        <v>30471.1</v>
      </c>
      <c r="C56" s="30"/>
      <c r="D56" s="31">
        <v>0</v>
      </c>
      <c r="E56" s="31">
        <v>0</v>
      </c>
      <c r="F56" s="31">
        <v>0</v>
      </c>
      <c r="G56" s="31">
        <v>0</v>
      </c>
      <c r="H56" s="32">
        <v>30471.1</v>
      </c>
      <c r="I56" s="31">
        <v>0</v>
      </c>
      <c r="J56" s="31">
        <v>0</v>
      </c>
      <c r="K56" s="31">
        <v>30471.1</v>
      </c>
      <c r="L56" s="31">
        <v>1446.25</v>
      </c>
      <c r="M56" s="31">
        <v>0</v>
      </c>
      <c r="N56" s="31">
        <v>0</v>
      </c>
      <c r="O56" s="32">
        <f t="shared" si="0"/>
        <v>62388.45</v>
      </c>
      <c r="P56" s="31">
        <v>6089.37</v>
      </c>
      <c r="Q56" s="31">
        <v>15044.55</v>
      </c>
      <c r="R56" s="33">
        <v>19675.83</v>
      </c>
      <c r="S56" s="33">
        <v>40809.75</v>
      </c>
      <c r="T56" s="34">
        <f t="shared" si="1"/>
        <v>21578.699999999997</v>
      </c>
    </row>
    <row r="57" spans="1:20" ht="17.25" customHeight="1">
      <c r="A57" s="30" t="s">
        <v>60</v>
      </c>
      <c r="B57" s="31">
        <v>30471.1</v>
      </c>
      <c r="C57" s="30"/>
      <c r="D57" s="31">
        <v>0</v>
      </c>
      <c r="E57" s="31">
        <v>0</v>
      </c>
      <c r="F57" s="31">
        <v>0</v>
      </c>
      <c r="G57" s="31">
        <v>0</v>
      </c>
      <c r="H57" s="32">
        <v>30471.1</v>
      </c>
      <c r="I57" s="31">
        <v>0</v>
      </c>
      <c r="J57" s="31">
        <v>0</v>
      </c>
      <c r="K57" s="31">
        <v>30471.1</v>
      </c>
      <c r="L57" s="31">
        <v>1446.25</v>
      </c>
      <c r="M57" s="31">
        <v>0</v>
      </c>
      <c r="N57" s="31">
        <v>0</v>
      </c>
      <c r="O57" s="32">
        <f t="shared" si="0"/>
        <v>62388.45</v>
      </c>
      <c r="P57" s="31">
        <v>5734.07</v>
      </c>
      <c r="Q57" s="31">
        <v>14149.71</v>
      </c>
      <c r="R57" s="33">
        <v>19723.58</v>
      </c>
      <c r="S57" s="33">
        <v>39607.36</v>
      </c>
      <c r="T57" s="34">
        <f t="shared" si="1"/>
        <v>22781.089999999997</v>
      </c>
    </row>
    <row r="58" spans="1:20" ht="17.25" customHeight="1">
      <c r="A58" s="30" t="s">
        <v>61</v>
      </c>
      <c r="B58" s="31">
        <v>30471.1</v>
      </c>
      <c r="C58" s="30"/>
      <c r="D58" s="31">
        <v>0</v>
      </c>
      <c r="E58" s="31">
        <v>0</v>
      </c>
      <c r="F58" s="31">
        <v>0</v>
      </c>
      <c r="G58" s="31">
        <v>0</v>
      </c>
      <c r="H58" s="32">
        <v>30471.1</v>
      </c>
      <c r="I58" s="31">
        <v>0</v>
      </c>
      <c r="J58" s="31">
        <v>0</v>
      </c>
      <c r="K58" s="31">
        <v>30471.1</v>
      </c>
      <c r="L58" s="31">
        <v>1446.25</v>
      </c>
      <c r="M58" s="31">
        <v>0</v>
      </c>
      <c r="N58" s="31">
        <v>0</v>
      </c>
      <c r="O58" s="32">
        <f t="shared" si="0"/>
        <v>62388.45</v>
      </c>
      <c r="P58" s="31">
        <v>4420.12</v>
      </c>
      <c r="Q58" s="31">
        <v>0</v>
      </c>
      <c r="R58" s="33">
        <v>30716.780000000002</v>
      </c>
      <c r="S58" s="33">
        <v>35136.9</v>
      </c>
      <c r="T58" s="34">
        <f t="shared" si="1"/>
        <v>27251.549999999996</v>
      </c>
    </row>
    <row r="59" spans="1:20" ht="17.25" customHeight="1">
      <c r="A59" s="30" t="s">
        <v>62</v>
      </c>
      <c r="B59" s="31">
        <v>16403.45</v>
      </c>
      <c r="C59" s="30"/>
      <c r="D59" s="31">
        <v>0</v>
      </c>
      <c r="E59" s="31">
        <v>0</v>
      </c>
      <c r="F59" s="31">
        <v>0</v>
      </c>
      <c r="G59" s="31">
        <v>0</v>
      </c>
      <c r="H59" s="32">
        <v>16403.45</v>
      </c>
      <c r="I59" s="31">
        <v>0</v>
      </c>
      <c r="J59" s="31">
        <v>0</v>
      </c>
      <c r="K59" s="31">
        <v>16403.45</v>
      </c>
      <c r="L59" s="31">
        <v>0</v>
      </c>
      <c r="M59" s="31">
        <v>0</v>
      </c>
      <c r="N59" s="31">
        <v>0</v>
      </c>
      <c r="O59" s="32">
        <f t="shared" si="0"/>
        <v>32806.9</v>
      </c>
      <c r="P59" s="31">
        <v>5196.12</v>
      </c>
      <c r="Q59" s="31">
        <v>14104.25</v>
      </c>
      <c r="R59" s="33">
        <v>10696.260000000002</v>
      </c>
      <c r="S59" s="33">
        <v>29996.63</v>
      </c>
      <c r="T59" s="34">
        <f t="shared" si="1"/>
        <v>2810.2700000000004</v>
      </c>
    </row>
    <row r="60" spans="1:20" ht="17.25" customHeight="1">
      <c r="A60" s="30" t="s">
        <v>63</v>
      </c>
      <c r="B60" s="31">
        <v>30471.1</v>
      </c>
      <c r="C60" s="30"/>
      <c r="D60" s="31">
        <v>0</v>
      </c>
      <c r="E60" s="31">
        <v>0</v>
      </c>
      <c r="F60" s="31">
        <v>0</v>
      </c>
      <c r="G60" s="31">
        <v>0</v>
      </c>
      <c r="H60" s="32">
        <v>30471.1</v>
      </c>
      <c r="I60" s="31">
        <v>0</v>
      </c>
      <c r="J60" s="31">
        <v>0</v>
      </c>
      <c r="K60" s="31">
        <v>30471.1</v>
      </c>
      <c r="L60" s="31">
        <v>1446.25</v>
      </c>
      <c r="M60" s="31">
        <v>0</v>
      </c>
      <c r="N60" s="31">
        <v>0</v>
      </c>
      <c r="O60" s="32">
        <f t="shared" si="0"/>
        <v>62388.45</v>
      </c>
      <c r="P60" s="31">
        <v>5561.88</v>
      </c>
      <c r="Q60" s="31">
        <v>13396.37</v>
      </c>
      <c r="R60" s="33">
        <v>29941.139999999996</v>
      </c>
      <c r="S60" s="33">
        <v>48899.39</v>
      </c>
      <c r="T60" s="34">
        <f t="shared" si="1"/>
        <v>13489.059999999998</v>
      </c>
    </row>
    <row r="61" spans="1:20" ht="17.25" customHeight="1">
      <c r="A61" s="30" t="s">
        <v>64</v>
      </c>
      <c r="B61" s="31">
        <v>30471.1</v>
      </c>
      <c r="C61" s="30"/>
      <c r="D61" s="31">
        <v>0</v>
      </c>
      <c r="E61" s="31">
        <v>0</v>
      </c>
      <c r="F61" s="31">
        <v>0</v>
      </c>
      <c r="G61" s="31">
        <v>0</v>
      </c>
      <c r="H61" s="32">
        <v>30471.1</v>
      </c>
      <c r="I61" s="31">
        <v>0</v>
      </c>
      <c r="J61" s="31">
        <v>0</v>
      </c>
      <c r="K61" s="31">
        <v>30471.1</v>
      </c>
      <c r="L61" s="31">
        <v>1446.25</v>
      </c>
      <c r="M61" s="31">
        <v>0</v>
      </c>
      <c r="N61" s="31">
        <v>0</v>
      </c>
      <c r="O61" s="32">
        <f t="shared" si="0"/>
        <v>62388.45</v>
      </c>
      <c r="P61" s="31">
        <v>5561.88</v>
      </c>
      <c r="Q61" s="31">
        <v>12235.14</v>
      </c>
      <c r="R61" s="33">
        <v>24346.719999999998</v>
      </c>
      <c r="S61" s="33">
        <v>42143.74</v>
      </c>
      <c r="T61" s="34">
        <f t="shared" si="1"/>
        <v>20244.71</v>
      </c>
    </row>
    <row r="62" spans="1:20" ht="17.25" customHeight="1">
      <c r="A62" s="30" t="s">
        <v>65</v>
      </c>
      <c r="B62" s="31">
        <v>30471.1</v>
      </c>
      <c r="C62" s="30"/>
      <c r="D62" s="31">
        <v>0</v>
      </c>
      <c r="E62" s="31">
        <v>0</v>
      </c>
      <c r="F62" s="31">
        <v>0</v>
      </c>
      <c r="G62" s="31">
        <v>0</v>
      </c>
      <c r="H62" s="32">
        <v>30471.1</v>
      </c>
      <c r="I62" s="31">
        <v>0</v>
      </c>
      <c r="J62" s="31">
        <v>0</v>
      </c>
      <c r="K62" s="31">
        <v>30471.1</v>
      </c>
      <c r="L62" s="31">
        <v>0</v>
      </c>
      <c r="M62" s="31">
        <v>0</v>
      </c>
      <c r="N62" s="31">
        <v>0</v>
      </c>
      <c r="O62" s="32">
        <f t="shared" si="0"/>
        <v>60942.2</v>
      </c>
      <c r="P62" s="31">
        <v>5734.07</v>
      </c>
      <c r="Q62" s="31">
        <v>13628.35</v>
      </c>
      <c r="R62" s="33">
        <v>22183.9</v>
      </c>
      <c r="S62" s="33">
        <v>41546.32</v>
      </c>
      <c r="T62" s="34">
        <f t="shared" si="1"/>
        <v>19395.879999999997</v>
      </c>
    </row>
    <row r="63" spans="1:20" ht="17.25" customHeight="1">
      <c r="A63" s="30" t="s">
        <v>66</v>
      </c>
      <c r="B63" s="31">
        <v>21156.12</v>
      </c>
      <c r="C63" s="30"/>
      <c r="D63" s="31">
        <v>0</v>
      </c>
      <c r="E63" s="31">
        <v>0</v>
      </c>
      <c r="F63" s="31">
        <v>0</v>
      </c>
      <c r="G63" s="31">
        <v>0</v>
      </c>
      <c r="H63" s="32">
        <v>21156.12</v>
      </c>
      <c r="I63" s="31">
        <v>0</v>
      </c>
      <c r="J63" s="31">
        <v>0</v>
      </c>
      <c r="K63" s="31">
        <v>21156.12</v>
      </c>
      <c r="L63" s="31">
        <v>0</v>
      </c>
      <c r="M63" s="31">
        <v>0</v>
      </c>
      <c r="N63" s="31">
        <v>0</v>
      </c>
      <c r="O63" s="32">
        <f t="shared" si="0"/>
        <v>42312.24</v>
      </c>
      <c r="P63" s="31">
        <v>3512.58</v>
      </c>
      <c r="Q63" s="31">
        <v>7779.72</v>
      </c>
      <c r="R63" s="33">
        <v>16800.54</v>
      </c>
      <c r="S63" s="33">
        <v>28092.84</v>
      </c>
      <c r="T63" s="34">
        <f t="shared" si="1"/>
        <v>14219.399999999998</v>
      </c>
    </row>
    <row r="64" spans="1:20" ht="17.25" customHeight="1">
      <c r="A64" s="30" t="s">
        <v>67</v>
      </c>
      <c r="B64" s="31">
        <v>30471.1</v>
      </c>
      <c r="C64" s="30"/>
      <c r="D64" s="31">
        <v>0</v>
      </c>
      <c r="E64" s="31">
        <v>0</v>
      </c>
      <c r="F64" s="31">
        <v>0</v>
      </c>
      <c r="G64" s="31">
        <v>0</v>
      </c>
      <c r="H64" s="32">
        <v>30471.1</v>
      </c>
      <c r="I64" s="31">
        <v>0</v>
      </c>
      <c r="J64" s="31">
        <v>0</v>
      </c>
      <c r="K64" s="31">
        <v>30471.1</v>
      </c>
      <c r="L64" s="31">
        <v>1446.25</v>
      </c>
      <c r="M64" s="31">
        <v>0</v>
      </c>
      <c r="N64" s="31">
        <v>0</v>
      </c>
      <c r="O64" s="32">
        <f t="shared" si="0"/>
        <v>62388.45</v>
      </c>
      <c r="P64" s="31">
        <v>5561.88</v>
      </c>
      <c r="Q64" s="31">
        <v>13073.78</v>
      </c>
      <c r="R64" s="33">
        <v>23192.34</v>
      </c>
      <c r="S64" s="33">
        <v>41828</v>
      </c>
      <c r="T64" s="34">
        <f t="shared" si="1"/>
        <v>20560.449999999997</v>
      </c>
    </row>
    <row r="65" spans="1:20" ht="17.25" customHeight="1">
      <c r="A65" s="30" t="s">
        <v>68</v>
      </c>
      <c r="B65" s="31">
        <v>30471.1</v>
      </c>
      <c r="C65" s="30"/>
      <c r="D65" s="31">
        <v>0</v>
      </c>
      <c r="E65" s="31">
        <v>0</v>
      </c>
      <c r="F65" s="31">
        <v>0</v>
      </c>
      <c r="G65" s="31">
        <v>0</v>
      </c>
      <c r="H65" s="32">
        <v>30471.1</v>
      </c>
      <c r="I65" s="31">
        <v>0</v>
      </c>
      <c r="J65" s="31">
        <v>0</v>
      </c>
      <c r="K65" s="31">
        <v>30471.1</v>
      </c>
      <c r="L65" s="31">
        <v>1446.25</v>
      </c>
      <c r="M65" s="31">
        <v>0</v>
      </c>
      <c r="N65" s="31">
        <v>0</v>
      </c>
      <c r="O65" s="32">
        <f t="shared" si="0"/>
        <v>62388.45</v>
      </c>
      <c r="P65" s="31">
        <v>6089.37</v>
      </c>
      <c r="Q65" s="31">
        <v>15044.55</v>
      </c>
      <c r="R65" s="33">
        <v>20920.18</v>
      </c>
      <c r="S65" s="33">
        <v>42054.1</v>
      </c>
      <c r="T65" s="34">
        <f t="shared" si="1"/>
        <v>20334.35</v>
      </c>
    </row>
    <row r="66" spans="1:20" ht="17.25" customHeight="1">
      <c r="A66" s="30" t="s">
        <v>69</v>
      </c>
      <c r="B66" s="31">
        <v>28947.55</v>
      </c>
      <c r="C66" s="30"/>
      <c r="D66" s="31">
        <v>0</v>
      </c>
      <c r="E66" s="31">
        <v>0</v>
      </c>
      <c r="F66" s="31">
        <v>0</v>
      </c>
      <c r="G66" s="31">
        <v>0</v>
      </c>
      <c r="H66" s="32">
        <v>28947.55</v>
      </c>
      <c r="I66" s="31">
        <v>0</v>
      </c>
      <c r="J66" s="31">
        <v>0</v>
      </c>
      <c r="K66" s="31">
        <v>28947.55</v>
      </c>
      <c r="L66" s="31">
        <v>0</v>
      </c>
      <c r="M66" s="31">
        <v>0</v>
      </c>
      <c r="N66" s="31">
        <v>0</v>
      </c>
      <c r="O66" s="32">
        <f t="shared" si="0"/>
        <v>57895.1</v>
      </c>
      <c r="P66" s="31">
        <v>4084.94</v>
      </c>
      <c r="Q66" s="31">
        <v>0</v>
      </c>
      <c r="R66" s="33">
        <v>33348.88</v>
      </c>
      <c r="S66" s="33">
        <v>37433.82</v>
      </c>
      <c r="T66" s="34">
        <f t="shared" si="1"/>
        <v>20461.28</v>
      </c>
    </row>
    <row r="67" spans="1:20" ht="17.25" customHeight="1">
      <c r="A67" s="30" t="s">
        <v>70</v>
      </c>
      <c r="B67" s="31">
        <v>28947.55</v>
      </c>
      <c r="C67" s="30"/>
      <c r="D67" s="31">
        <v>0</v>
      </c>
      <c r="E67" s="31">
        <v>0</v>
      </c>
      <c r="F67" s="31">
        <v>0</v>
      </c>
      <c r="G67" s="31">
        <v>0</v>
      </c>
      <c r="H67" s="32">
        <v>28947.55</v>
      </c>
      <c r="I67" s="31">
        <v>0</v>
      </c>
      <c r="J67" s="31">
        <v>0</v>
      </c>
      <c r="K67" s="31">
        <v>28947.55</v>
      </c>
      <c r="L67" s="31">
        <v>1061.87</v>
      </c>
      <c r="M67" s="31">
        <v>0</v>
      </c>
      <c r="N67" s="31">
        <v>0</v>
      </c>
      <c r="O67" s="32">
        <f t="shared" si="0"/>
        <v>58956.97</v>
      </c>
      <c r="P67" s="31">
        <v>5226.7</v>
      </c>
      <c r="Q67" s="31">
        <v>12536.54</v>
      </c>
      <c r="R67" s="33">
        <v>21271.679999999997</v>
      </c>
      <c r="S67" s="33">
        <v>39034.92</v>
      </c>
      <c r="T67" s="34">
        <f t="shared" si="1"/>
        <v>19922.050000000003</v>
      </c>
    </row>
    <row r="68" spans="1:20" ht="17.25" customHeight="1">
      <c r="A68" s="30" t="s">
        <v>71</v>
      </c>
      <c r="B68" s="31">
        <v>30471.1</v>
      </c>
      <c r="C68" s="30"/>
      <c r="D68" s="31">
        <v>0</v>
      </c>
      <c r="E68" s="31">
        <v>0</v>
      </c>
      <c r="F68" s="31">
        <v>0</v>
      </c>
      <c r="G68" s="31">
        <v>0</v>
      </c>
      <c r="H68" s="32">
        <v>30471.1</v>
      </c>
      <c r="I68" s="31">
        <v>0</v>
      </c>
      <c r="J68" s="31">
        <v>0</v>
      </c>
      <c r="K68" s="31">
        <v>30471.1</v>
      </c>
      <c r="L68" s="31">
        <v>0</v>
      </c>
      <c r="M68" s="31">
        <v>0</v>
      </c>
      <c r="N68" s="31">
        <v>0</v>
      </c>
      <c r="O68" s="32">
        <f t="shared" si="0"/>
        <v>60942.2</v>
      </c>
      <c r="P68" s="31">
        <v>5852.5</v>
      </c>
      <c r="Q68" s="31">
        <v>14308.97</v>
      </c>
      <c r="R68" s="33">
        <v>20183.93</v>
      </c>
      <c r="S68" s="33">
        <v>40345.4</v>
      </c>
      <c r="T68" s="34">
        <f t="shared" si="1"/>
        <v>20596.799999999996</v>
      </c>
    </row>
    <row r="69" spans="1:20" ht="17.25" customHeight="1">
      <c r="A69" s="30" t="s">
        <v>72</v>
      </c>
      <c r="B69" s="31">
        <v>30471.1</v>
      </c>
      <c r="C69" s="30"/>
      <c r="D69" s="31">
        <v>0</v>
      </c>
      <c r="E69" s="31">
        <v>0</v>
      </c>
      <c r="F69" s="31">
        <v>0</v>
      </c>
      <c r="G69" s="31">
        <v>0</v>
      </c>
      <c r="H69" s="32">
        <v>30471.1</v>
      </c>
      <c r="I69" s="31">
        <v>0</v>
      </c>
      <c r="J69" s="31">
        <v>0</v>
      </c>
      <c r="K69" s="31">
        <v>30471.1</v>
      </c>
      <c r="L69" s="31">
        <v>1061.87</v>
      </c>
      <c r="M69" s="31">
        <v>0</v>
      </c>
      <c r="N69" s="31">
        <v>0</v>
      </c>
      <c r="O69" s="32">
        <f t="shared" si="0"/>
        <v>62004.06999999999</v>
      </c>
      <c r="P69" s="31">
        <v>4420.12</v>
      </c>
      <c r="Q69" s="31">
        <v>0</v>
      </c>
      <c r="R69" s="33">
        <v>27687.79</v>
      </c>
      <c r="S69" s="33">
        <v>32107.91</v>
      </c>
      <c r="T69" s="34">
        <f t="shared" si="1"/>
        <v>29896.159999999993</v>
      </c>
    </row>
    <row r="70" spans="1:20" ht="17.25" customHeight="1">
      <c r="A70" s="30" t="s">
        <v>73</v>
      </c>
      <c r="B70" s="31">
        <v>30471.1</v>
      </c>
      <c r="C70" s="30"/>
      <c r="D70" s="31">
        <v>0</v>
      </c>
      <c r="E70" s="31">
        <v>0</v>
      </c>
      <c r="F70" s="31">
        <v>0</v>
      </c>
      <c r="G70" s="31">
        <v>0</v>
      </c>
      <c r="H70" s="32">
        <v>30471.1</v>
      </c>
      <c r="I70" s="31">
        <v>0</v>
      </c>
      <c r="J70" s="31">
        <v>0</v>
      </c>
      <c r="K70" s="31">
        <v>30471.1</v>
      </c>
      <c r="L70" s="31">
        <v>1446.25</v>
      </c>
      <c r="M70" s="31">
        <v>0</v>
      </c>
      <c r="N70" s="31">
        <v>0</v>
      </c>
      <c r="O70" s="32">
        <f t="shared" si="0"/>
        <v>62388.45</v>
      </c>
      <c r="P70" s="31">
        <v>5561.88</v>
      </c>
      <c r="Q70" s="31">
        <v>11626.3</v>
      </c>
      <c r="R70" s="33">
        <v>22625.32</v>
      </c>
      <c r="S70" s="33">
        <v>39813.5</v>
      </c>
      <c r="T70" s="34">
        <f t="shared" si="1"/>
        <v>22574.949999999997</v>
      </c>
    </row>
    <row r="71" spans="1:20" ht="17.25" customHeight="1">
      <c r="A71" s="30" t="s">
        <v>74</v>
      </c>
      <c r="B71" s="31">
        <v>30471.1</v>
      </c>
      <c r="C71" s="30"/>
      <c r="D71" s="31">
        <v>0</v>
      </c>
      <c r="E71" s="31">
        <v>0</v>
      </c>
      <c r="F71" s="31">
        <v>0</v>
      </c>
      <c r="G71" s="31">
        <v>0</v>
      </c>
      <c r="H71" s="32">
        <v>30471.1</v>
      </c>
      <c r="I71" s="31">
        <v>0</v>
      </c>
      <c r="J71" s="31">
        <v>0</v>
      </c>
      <c r="K71" s="31">
        <v>30471.1</v>
      </c>
      <c r="L71" s="31">
        <v>0</v>
      </c>
      <c r="M71" s="31">
        <v>0</v>
      </c>
      <c r="N71" s="31">
        <v>0</v>
      </c>
      <c r="O71" s="32">
        <f t="shared" si="0"/>
        <v>60942.2</v>
      </c>
      <c r="P71" s="31">
        <v>5561.88</v>
      </c>
      <c r="Q71" s="31">
        <v>12130.86</v>
      </c>
      <c r="R71" s="33">
        <v>20353.51</v>
      </c>
      <c r="S71" s="33">
        <v>38046.25</v>
      </c>
      <c r="T71" s="34">
        <f t="shared" si="1"/>
        <v>22895.949999999997</v>
      </c>
    </row>
    <row r="72" spans="1:20" ht="17.25" customHeight="1">
      <c r="A72" s="30" t="s">
        <v>75</v>
      </c>
      <c r="B72" s="31">
        <v>30471.1</v>
      </c>
      <c r="C72" s="30"/>
      <c r="D72" s="31">
        <v>0</v>
      </c>
      <c r="E72" s="31">
        <v>0</v>
      </c>
      <c r="F72" s="31">
        <v>0</v>
      </c>
      <c r="G72" s="31">
        <v>0</v>
      </c>
      <c r="H72" s="32">
        <v>30471.1</v>
      </c>
      <c r="I72" s="31">
        <v>0</v>
      </c>
      <c r="J72" s="31">
        <v>0</v>
      </c>
      <c r="K72" s="31">
        <v>30471.1</v>
      </c>
      <c r="L72" s="31">
        <v>1446.25</v>
      </c>
      <c r="M72" s="31">
        <v>0</v>
      </c>
      <c r="N72" s="31">
        <v>0</v>
      </c>
      <c r="O72" s="32">
        <f t="shared" si="0"/>
        <v>62388.45</v>
      </c>
      <c r="P72" s="31">
        <v>5615.64</v>
      </c>
      <c r="Q72" s="31">
        <v>13677.66</v>
      </c>
      <c r="R72" s="33">
        <v>22337.1</v>
      </c>
      <c r="S72" s="33">
        <v>41630.4</v>
      </c>
      <c r="T72" s="34">
        <f t="shared" si="1"/>
        <v>20758.049999999996</v>
      </c>
    </row>
    <row r="73" spans="1:20" ht="17.25" customHeight="1">
      <c r="A73" s="30" t="s">
        <v>76</v>
      </c>
      <c r="B73" s="31">
        <v>30471.1</v>
      </c>
      <c r="C73" s="30"/>
      <c r="D73" s="31">
        <v>0</v>
      </c>
      <c r="E73" s="31">
        <v>0</v>
      </c>
      <c r="F73" s="31">
        <v>0</v>
      </c>
      <c r="G73" s="31">
        <v>0</v>
      </c>
      <c r="H73" s="32">
        <v>30471.1</v>
      </c>
      <c r="I73" s="31">
        <v>0</v>
      </c>
      <c r="J73" s="31">
        <v>0</v>
      </c>
      <c r="K73" s="31">
        <v>30471.1</v>
      </c>
      <c r="L73" s="31">
        <v>1446.25</v>
      </c>
      <c r="M73" s="31">
        <v>0</v>
      </c>
      <c r="N73" s="31">
        <v>0</v>
      </c>
      <c r="O73" s="32">
        <f t="shared" si="0"/>
        <v>62388.45</v>
      </c>
      <c r="P73" s="31">
        <v>5561.88</v>
      </c>
      <c r="Q73" s="31">
        <v>12443.68</v>
      </c>
      <c r="R73" s="33">
        <v>21101.94</v>
      </c>
      <c r="S73" s="33">
        <v>39107.5</v>
      </c>
      <c r="T73" s="34">
        <f t="shared" si="1"/>
        <v>23280.949999999997</v>
      </c>
    </row>
    <row r="74" spans="1:20" ht="17.25" customHeight="1">
      <c r="A74" s="30" t="s">
        <v>77</v>
      </c>
      <c r="B74" s="31">
        <v>27500.17</v>
      </c>
      <c r="C74" s="30"/>
      <c r="D74" s="31">
        <v>0</v>
      </c>
      <c r="E74" s="31">
        <v>0</v>
      </c>
      <c r="F74" s="31">
        <v>0</v>
      </c>
      <c r="G74" s="31">
        <v>0</v>
      </c>
      <c r="H74" s="32">
        <v>27500.17</v>
      </c>
      <c r="I74" s="31">
        <v>0</v>
      </c>
      <c r="J74" s="31">
        <v>0</v>
      </c>
      <c r="K74" s="31">
        <v>27500.17</v>
      </c>
      <c r="L74" s="31">
        <v>1446.25</v>
      </c>
      <c r="M74" s="31">
        <v>0</v>
      </c>
      <c r="N74" s="31">
        <v>0</v>
      </c>
      <c r="O74" s="32">
        <f t="shared" si="0"/>
        <v>56446.59</v>
      </c>
      <c r="P74" s="31">
        <v>3766.52</v>
      </c>
      <c r="Q74" s="31">
        <v>0</v>
      </c>
      <c r="R74" s="33">
        <v>31689.24</v>
      </c>
      <c r="S74" s="33">
        <v>35455.76</v>
      </c>
      <c r="T74" s="34">
        <f t="shared" si="1"/>
        <v>20990.829999999994</v>
      </c>
    </row>
    <row r="75" spans="1:20" ht="17.25" customHeight="1">
      <c r="A75" s="30" t="s">
        <v>78</v>
      </c>
      <c r="B75" s="31">
        <v>21156.12</v>
      </c>
      <c r="C75" s="30"/>
      <c r="D75" s="31">
        <v>0</v>
      </c>
      <c r="E75" s="31">
        <v>0</v>
      </c>
      <c r="F75" s="31">
        <v>0</v>
      </c>
      <c r="G75" s="31">
        <v>0</v>
      </c>
      <c r="H75" s="32">
        <v>21156.12</v>
      </c>
      <c r="I75" s="31">
        <v>0</v>
      </c>
      <c r="J75" s="31">
        <v>0</v>
      </c>
      <c r="K75" s="31">
        <v>21156.12</v>
      </c>
      <c r="L75" s="31">
        <v>0</v>
      </c>
      <c r="M75" s="31">
        <v>0</v>
      </c>
      <c r="N75" s="31">
        <v>0</v>
      </c>
      <c r="O75" s="32">
        <f t="shared" si="0"/>
        <v>42312.24</v>
      </c>
      <c r="P75" s="31">
        <v>2370.82</v>
      </c>
      <c r="Q75" s="31">
        <v>0</v>
      </c>
      <c r="R75" s="33">
        <v>18709.39</v>
      </c>
      <c r="S75" s="33">
        <v>21080.21</v>
      </c>
      <c r="T75" s="34">
        <f t="shared" si="1"/>
        <v>21232.03</v>
      </c>
    </row>
    <row r="76" spans="1:20" ht="17.25" customHeight="1">
      <c r="A76" s="30" t="s">
        <v>79</v>
      </c>
      <c r="B76" s="31">
        <v>30471.1</v>
      </c>
      <c r="C76" s="30"/>
      <c r="D76" s="31">
        <v>0</v>
      </c>
      <c r="E76" s="31">
        <v>0</v>
      </c>
      <c r="F76" s="31">
        <v>0</v>
      </c>
      <c r="G76" s="31">
        <v>0</v>
      </c>
      <c r="H76" s="32">
        <v>30471.1</v>
      </c>
      <c r="I76" s="31">
        <v>0</v>
      </c>
      <c r="J76" s="31">
        <v>0</v>
      </c>
      <c r="K76" s="31">
        <v>30471.1</v>
      </c>
      <c r="L76" s="31">
        <v>1446.25</v>
      </c>
      <c r="M76" s="31">
        <v>0</v>
      </c>
      <c r="N76" s="31">
        <v>0</v>
      </c>
      <c r="O76" s="32">
        <f t="shared" si="0"/>
        <v>62388.45</v>
      </c>
      <c r="P76" s="31">
        <v>5561.88</v>
      </c>
      <c r="Q76" s="31">
        <v>11505.2</v>
      </c>
      <c r="R76" s="33">
        <v>29335.539999999997</v>
      </c>
      <c r="S76" s="33">
        <v>46402.62</v>
      </c>
      <c r="T76" s="34">
        <f t="shared" si="1"/>
        <v>15985.829999999994</v>
      </c>
    </row>
    <row r="77" spans="1:20" ht="17.25" customHeight="1">
      <c r="A77" s="30" t="s">
        <v>80</v>
      </c>
      <c r="B77" s="31">
        <v>30471.1</v>
      </c>
      <c r="C77" s="30"/>
      <c r="D77" s="31">
        <v>0</v>
      </c>
      <c r="E77" s="31">
        <v>0</v>
      </c>
      <c r="F77" s="31">
        <v>0</v>
      </c>
      <c r="G77" s="31">
        <v>0</v>
      </c>
      <c r="H77" s="32">
        <v>30471.1</v>
      </c>
      <c r="I77" s="31">
        <v>0</v>
      </c>
      <c r="J77" s="31">
        <v>0</v>
      </c>
      <c r="K77" s="31">
        <v>30471.1</v>
      </c>
      <c r="L77" s="31">
        <v>1446.25</v>
      </c>
      <c r="M77" s="31">
        <v>0</v>
      </c>
      <c r="N77" s="31">
        <v>0</v>
      </c>
      <c r="O77" s="32">
        <f t="shared" si="0"/>
        <v>62388.45</v>
      </c>
      <c r="P77" s="31">
        <v>4872.95</v>
      </c>
      <c r="Q77" s="31">
        <v>0</v>
      </c>
      <c r="R77" s="33">
        <v>27821.75</v>
      </c>
      <c r="S77" s="33">
        <v>32694.7</v>
      </c>
      <c r="T77" s="34">
        <f t="shared" si="1"/>
        <v>29693.749999999996</v>
      </c>
    </row>
    <row r="78" spans="1:20" ht="17.25" customHeight="1">
      <c r="A78" s="30" t="s">
        <v>81</v>
      </c>
      <c r="B78" s="31">
        <v>30471.1</v>
      </c>
      <c r="C78" s="30"/>
      <c r="D78" s="31">
        <v>0</v>
      </c>
      <c r="E78" s="31">
        <v>0</v>
      </c>
      <c r="F78" s="31">
        <v>0</v>
      </c>
      <c r="G78" s="31">
        <v>0</v>
      </c>
      <c r="H78" s="32">
        <v>30471.1</v>
      </c>
      <c r="I78" s="31">
        <v>0</v>
      </c>
      <c r="J78" s="31">
        <v>0</v>
      </c>
      <c r="K78" s="31">
        <v>30471.1</v>
      </c>
      <c r="L78" s="31">
        <v>0</v>
      </c>
      <c r="M78" s="31">
        <v>0</v>
      </c>
      <c r="N78" s="31">
        <v>0</v>
      </c>
      <c r="O78" s="32">
        <f t="shared" si="0"/>
        <v>60942.2</v>
      </c>
      <c r="P78" s="31">
        <v>5561.88</v>
      </c>
      <c r="Q78" s="31">
        <v>11818.04</v>
      </c>
      <c r="R78" s="33">
        <v>22804.87</v>
      </c>
      <c r="S78" s="33">
        <v>40184.79</v>
      </c>
      <c r="T78" s="34">
        <f t="shared" si="1"/>
        <v>20757.409999999996</v>
      </c>
    </row>
    <row r="79" spans="1:20" ht="17.25" customHeight="1">
      <c r="A79" s="30" t="s">
        <v>82</v>
      </c>
      <c r="B79" s="31">
        <v>30471.1</v>
      </c>
      <c r="C79" s="30"/>
      <c r="D79" s="31">
        <v>0</v>
      </c>
      <c r="E79" s="31">
        <v>0</v>
      </c>
      <c r="F79" s="31">
        <v>0</v>
      </c>
      <c r="G79" s="31">
        <v>0</v>
      </c>
      <c r="H79" s="32">
        <v>30471.1</v>
      </c>
      <c r="I79" s="31">
        <v>0</v>
      </c>
      <c r="J79" s="31">
        <v>0</v>
      </c>
      <c r="K79" s="31">
        <v>30471.1</v>
      </c>
      <c r="L79" s="31">
        <v>1446.25</v>
      </c>
      <c r="M79" s="31">
        <v>0</v>
      </c>
      <c r="N79" s="31">
        <v>0</v>
      </c>
      <c r="O79" s="32">
        <f t="shared" si="0"/>
        <v>62388.45</v>
      </c>
      <c r="P79" s="31">
        <v>5561.88</v>
      </c>
      <c r="Q79" s="31">
        <v>13490.86</v>
      </c>
      <c r="R79" s="33">
        <v>19608.31</v>
      </c>
      <c r="S79" s="33">
        <v>38661.05</v>
      </c>
      <c r="T79" s="34">
        <f t="shared" si="1"/>
        <v>23727.399999999994</v>
      </c>
    </row>
    <row r="80" spans="1:20" ht="17.25" customHeight="1">
      <c r="A80" s="30" t="s">
        <v>83</v>
      </c>
      <c r="B80" s="31">
        <v>30471.1</v>
      </c>
      <c r="C80" s="30"/>
      <c r="D80" s="31">
        <v>0</v>
      </c>
      <c r="E80" s="31">
        <v>0</v>
      </c>
      <c r="F80" s="31">
        <v>0</v>
      </c>
      <c r="G80" s="31">
        <v>0</v>
      </c>
      <c r="H80" s="32">
        <v>30471.1</v>
      </c>
      <c r="I80" s="31">
        <v>0</v>
      </c>
      <c r="J80" s="31">
        <v>0</v>
      </c>
      <c r="K80" s="31">
        <v>30471.1</v>
      </c>
      <c r="L80" s="31">
        <v>1446.25</v>
      </c>
      <c r="M80" s="31">
        <v>0</v>
      </c>
      <c r="N80" s="31">
        <v>0</v>
      </c>
      <c r="O80" s="32">
        <f t="shared" si="0"/>
        <v>62388.45</v>
      </c>
      <c r="P80" s="31">
        <v>4420.12</v>
      </c>
      <c r="Q80" s="31">
        <v>0</v>
      </c>
      <c r="R80" s="33">
        <v>26308.85</v>
      </c>
      <c r="S80" s="33">
        <v>30728.97</v>
      </c>
      <c r="T80" s="34">
        <f t="shared" si="1"/>
        <v>31659.479999999996</v>
      </c>
    </row>
    <row r="81" spans="1:20" ht="17.25" customHeight="1">
      <c r="A81" s="30" t="s">
        <v>84</v>
      </c>
      <c r="B81" s="31">
        <v>30471.1</v>
      </c>
      <c r="C81" s="30"/>
      <c r="D81" s="31">
        <v>0</v>
      </c>
      <c r="E81" s="31">
        <v>0</v>
      </c>
      <c r="F81" s="31">
        <v>0</v>
      </c>
      <c r="G81" s="31">
        <v>0</v>
      </c>
      <c r="H81" s="32">
        <v>30471.1</v>
      </c>
      <c r="I81" s="31">
        <v>0</v>
      </c>
      <c r="J81" s="31">
        <v>0</v>
      </c>
      <c r="K81" s="31">
        <v>30471.1</v>
      </c>
      <c r="L81" s="31">
        <v>1446.25</v>
      </c>
      <c r="M81" s="31">
        <v>0</v>
      </c>
      <c r="N81" s="31">
        <v>0</v>
      </c>
      <c r="O81" s="32">
        <f t="shared" si="0"/>
        <v>62388.45</v>
      </c>
      <c r="P81" s="31">
        <v>5561.88</v>
      </c>
      <c r="Q81" s="31">
        <v>12130.86</v>
      </c>
      <c r="R81" s="33">
        <v>24549.83</v>
      </c>
      <c r="S81" s="33">
        <v>42242.57</v>
      </c>
      <c r="T81" s="34">
        <f t="shared" si="1"/>
        <v>20145.879999999997</v>
      </c>
    </row>
    <row r="82" spans="1:20" ht="17.25" customHeight="1">
      <c r="A82" s="30" t="s">
        <v>85</v>
      </c>
      <c r="B82" s="31">
        <v>30471.1</v>
      </c>
      <c r="C82" s="30"/>
      <c r="D82" s="31">
        <v>0</v>
      </c>
      <c r="E82" s="31">
        <v>0</v>
      </c>
      <c r="F82" s="31">
        <v>0</v>
      </c>
      <c r="G82" s="31">
        <v>0</v>
      </c>
      <c r="H82" s="32">
        <v>30471.1</v>
      </c>
      <c r="I82" s="31">
        <v>0</v>
      </c>
      <c r="J82" s="31">
        <v>0</v>
      </c>
      <c r="K82" s="31">
        <v>30471.1</v>
      </c>
      <c r="L82" s="31">
        <v>0</v>
      </c>
      <c r="M82" s="31">
        <v>0</v>
      </c>
      <c r="N82" s="31">
        <v>0</v>
      </c>
      <c r="O82" s="32">
        <f t="shared" si="0"/>
        <v>60942.2</v>
      </c>
      <c r="P82" s="31">
        <v>6091</v>
      </c>
      <c r="Q82" s="31">
        <v>14943.89</v>
      </c>
      <c r="R82" s="33">
        <v>20136.090000000004</v>
      </c>
      <c r="S82" s="33">
        <v>41170.98</v>
      </c>
      <c r="T82" s="34">
        <f t="shared" si="1"/>
        <v>19771.219999999994</v>
      </c>
    </row>
    <row r="83" spans="1:20" ht="17.25" customHeight="1">
      <c r="A83" s="30" t="s">
        <v>86</v>
      </c>
      <c r="B83" s="31">
        <v>28947.55</v>
      </c>
      <c r="C83" s="30"/>
      <c r="D83" s="31">
        <v>0</v>
      </c>
      <c r="E83" s="31">
        <v>0</v>
      </c>
      <c r="F83" s="31">
        <v>0</v>
      </c>
      <c r="G83" s="31">
        <v>0</v>
      </c>
      <c r="H83" s="32">
        <v>28947.55</v>
      </c>
      <c r="I83" s="31">
        <v>0</v>
      </c>
      <c r="J83" s="31">
        <v>0</v>
      </c>
      <c r="K83" s="31">
        <v>28947.55</v>
      </c>
      <c r="L83" s="31">
        <v>1446.25</v>
      </c>
      <c r="M83" s="31">
        <v>0</v>
      </c>
      <c r="N83" s="31">
        <v>0</v>
      </c>
      <c r="O83" s="32">
        <f t="shared" si="0"/>
        <v>59341.35</v>
      </c>
      <c r="P83" s="31">
        <v>5226.7</v>
      </c>
      <c r="Q83" s="31">
        <v>12328</v>
      </c>
      <c r="R83" s="33">
        <v>25414.719999999998</v>
      </c>
      <c r="S83" s="33">
        <v>42969.42</v>
      </c>
      <c r="T83" s="34">
        <f t="shared" si="1"/>
        <v>16371.93</v>
      </c>
    </row>
    <row r="84" spans="1:20" ht="17.25" customHeight="1">
      <c r="A84" s="30" t="s">
        <v>87</v>
      </c>
      <c r="B84" s="31">
        <v>30471.1</v>
      </c>
      <c r="C84" s="30"/>
      <c r="D84" s="31">
        <v>0</v>
      </c>
      <c r="E84" s="31">
        <v>0</v>
      </c>
      <c r="F84" s="31">
        <v>0</v>
      </c>
      <c r="G84" s="31">
        <v>0</v>
      </c>
      <c r="H84" s="32">
        <v>30471.1</v>
      </c>
      <c r="I84" s="31">
        <v>0</v>
      </c>
      <c r="J84" s="31">
        <v>0</v>
      </c>
      <c r="K84" s="31">
        <v>30471.1</v>
      </c>
      <c r="L84" s="31">
        <v>1446.25</v>
      </c>
      <c r="M84" s="31">
        <v>0</v>
      </c>
      <c r="N84" s="31">
        <v>0</v>
      </c>
      <c r="O84" s="32">
        <f t="shared" si="0"/>
        <v>62388.45</v>
      </c>
      <c r="P84" s="31">
        <v>6071.27</v>
      </c>
      <c r="Q84" s="31">
        <v>14795.73</v>
      </c>
      <c r="R84" s="33">
        <v>20183.93</v>
      </c>
      <c r="S84" s="33">
        <v>41050.93</v>
      </c>
      <c r="T84" s="34">
        <f t="shared" si="1"/>
        <v>21337.519999999997</v>
      </c>
    </row>
    <row r="85" spans="1:20" ht="17.25" customHeight="1">
      <c r="A85" s="30" t="s">
        <v>88</v>
      </c>
      <c r="B85" s="31">
        <v>28947.55</v>
      </c>
      <c r="C85" s="30"/>
      <c r="D85" s="31">
        <v>0</v>
      </c>
      <c r="E85" s="31">
        <v>0</v>
      </c>
      <c r="F85" s="31">
        <v>0</v>
      </c>
      <c r="G85" s="31">
        <v>0</v>
      </c>
      <c r="H85" s="32">
        <v>28947.55</v>
      </c>
      <c r="I85" s="31">
        <v>0</v>
      </c>
      <c r="J85" s="31">
        <v>0</v>
      </c>
      <c r="K85" s="31">
        <v>28947.55</v>
      </c>
      <c r="L85" s="31">
        <v>1446.25</v>
      </c>
      <c r="M85" s="31">
        <v>0</v>
      </c>
      <c r="N85" s="31">
        <v>0</v>
      </c>
      <c r="O85" s="32">
        <f t="shared" si="0"/>
        <v>59341.35</v>
      </c>
      <c r="P85" s="31">
        <v>4084.94</v>
      </c>
      <c r="Q85" s="31">
        <v>13059.08</v>
      </c>
      <c r="R85" s="33">
        <v>15674.96</v>
      </c>
      <c r="S85" s="33">
        <v>32818.98</v>
      </c>
      <c r="T85" s="34">
        <f t="shared" si="1"/>
        <v>26522.369999999995</v>
      </c>
    </row>
    <row r="86" spans="1:20" ht="17.25" customHeight="1">
      <c r="A86" s="30" t="s">
        <v>89</v>
      </c>
      <c r="B86" s="31">
        <v>30471.1</v>
      </c>
      <c r="C86" s="30"/>
      <c r="D86" s="31">
        <v>0</v>
      </c>
      <c r="E86" s="31">
        <v>0</v>
      </c>
      <c r="F86" s="31">
        <v>0</v>
      </c>
      <c r="G86" s="31">
        <v>0</v>
      </c>
      <c r="H86" s="32">
        <v>30471.1</v>
      </c>
      <c r="I86" s="31">
        <v>0</v>
      </c>
      <c r="J86" s="31">
        <v>0</v>
      </c>
      <c r="K86" s="31">
        <v>30471.1</v>
      </c>
      <c r="L86" s="31">
        <v>0</v>
      </c>
      <c r="M86" s="31">
        <v>0</v>
      </c>
      <c r="N86" s="31">
        <v>0</v>
      </c>
      <c r="O86" s="32">
        <f t="shared" si="0"/>
        <v>60942.2</v>
      </c>
      <c r="P86" s="31">
        <v>5561.88</v>
      </c>
      <c r="Q86" s="31">
        <v>12443.68</v>
      </c>
      <c r="R86" s="33">
        <v>23174.87</v>
      </c>
      <c r="S86" s="33">
        <v>41180.43</v>
      </c>
      <c r="T86" s="34">
        <f t="shared" si="1"/>
        <v>19761.769999999997</v>
      </c>
    </row>
    <row r="87" spans="1:20" ht="17.25" customHeight="1">
      <c r="A87" s="30" t="s">
        <v>90</v>
      </c>
      <c r="B87" s="31">
        <v>30471.1</v>
      </c>
      <c r="C87" s="30"/>
      <c r="D87" s="31">
        <v>0</v>
      </c>
      <c r="E87" s="31">
        <v>0</v>
      </c>
      <c r="F87" s="31">
        <v>0</v>
      </c>
      <c r="G87" s="31">
        <v>0</v>
      </c>
      <c r="H87" s="32">
        <v>30471.1</v>
      </c>
      <c r="I87" s="31">
        <v>0</v>
      </c>
      <c r="J87" s="31">
        <v>0</v>
      </c>
      <c r="K87" s="31">
        <v>30471.1</v>
      </c>
      <c r="L87" s="31">
        <v>1446.25</v>
      </c>
      <c r="M87" s="31">
        <v>0</v>
      </c>
      <c r="N87" s="31">
        <v>0</v>
      </c>
      <c r="O87" s="32">
        <f t="shared" si="0"/>
        <v>62388.45</v>
      </c>
      <c r="P87" s="31">
        <v>4420.12</v>
      </c>
      <c r="Q87" s="31">
        <v>0</v>
      </c>
      <c r="R87" s="33">
        <v>37817.86</v>
      </c>
      <c r="S87" s="33">
        <v>42237.98</v>
      </c>
      <c r="T87" s="34">
        <f t="shared" si="1"/>
        <v>20150.469999999994</v>
      </c>
    </row>
    <row r="88" spans="1:20" ht="17.25" customHeight="1">
      <c r="A88" s="30" t="s">
        <v>91</v>
      </c>
      <c r="B88" s="31">
        <v>30471.1</v>
      </c>
      <c r="C88" s="30"/>
      <c r="D88" s="31">
        <v>0</v>
      </c>
      <c r="E88" s="31">
        <v>0</v>
      </c>
      <c r="F88" s="31">
        <v>0</v>
      </c>
      <c r="G88" s="31">
        <v>0</v>
      </c>
      <c r="H88" s="32">
        <v>30471.1</v>
      </c>
      <c r="I88" s="31">
        <v>0</v>
      </c>
      <c r="J88" s="31">
        <v>0</v>
      </c>
      <c r="K88" s="31">
        <v>30471.1</v>
      </c>
      <c r="L88" s="31">
        <v>1446.25</v>
      </c>
      <c r="M88" s="31">
        <v>0</v>
      </c>
      <c r="N88" s="31">
        <v>0</v>
      </c>
      <c r="O88" s="32">
        <f t="shared" si="0"/>
        <v>62388.45</v>
      </c>
      <c r="P88" s="31">
        <v>5561.88</v>
      </c>
      <c r="Q88" s="31">
        <v>12950.83</v>
      </c>
      <c r="R88" s="33">
        <v>24110.26</v>
      </c>
      <c r="S88" s="33">
        <v>42622.97</v>
      </c>
      <c r="T88" s="34">
        <f t="shared" si="1"/>
        <v>19765.479999999996</v>
      </c>
    </row>
    <row r="89" spans="1:20" ht="17.25" customHeight="1">
      <c r="A89" s="30" t="s">
        <v>92</v>
      </c>
      <c r="B89" s="31">
        <v>30471.1</v>
      </c>
      <c r="C89" s="30"/>
      <c r="D89" s="31">
        <v>0</v>
      </c>
      <c r="E89" s="31">
        <v>0</v>
      </c>
      <c r="F89" s="31">
        <v>0</v>
      </c>
      <c r="G89" s="31">
        <v>0</v>
      </c>
      <c r="H89" s="32">
        <v>30471.1</v>
      </c>
      <c r="I89" s="31">
        <v>0</v>
      </c>
      <c r="J89" s="31">
        <v>0</v>
      </c>
      <c r="K89" s="31">
        <v>30471.1</v>
      </c>
      <c r="L89" s="31">
        <v>1446.25</v>
      </c>
      <c r="M89" s="31">
        <v>0</v>
      </c>
      <c r="N89" s="31">
        <v>0</v>
      </c>
      <c r="O89" s="32">
        <f t="shared" si="0"/>
        <v>62388.45</v>
      </c>
      <c r="P89" s="31">
        <v>4447.05</v>
      </c>
      <c r="Q89" s="31">
        <v>0</v>
      </c>
      <c r="R89" s="33">
        <v>39722.259999999995</v>
      </c>
      <c r="S89" s="33">
        <v>44169.31</v>
      </c>
      <c r="T89" s="34">
        <f t="shared" si="1"/>
        <v>18219.14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G16"/>
    <mergeCell ref="H16:H23"/>
    <mergeCell ref="I16:N20"/>
    <mergeCell ref="O16:O23"/>
    <mergeCell ref="P16:Q19"/>
    <mergeCell ref="R16:R23"/>
    <mergeCell ref="S16:S23"/>
    <mergeCell ref="T16:T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N21:N23"/>
    <mergeCell ref="P21:P23"/>
    <mergeCell ref="Q21:Q23"/>
    <mergeCell ref="C22:C23"/>
    <mergeCell ref="D22:D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2017-01-11T16:30:12Z</dcterms:modified>
  <cp:category/>
  <cp:version/>
  <cp:contentType/>
  <cp:contentStatus/>
  <cp:revision>8</cp:revision>
</cp:coreProperties>
</file>