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'Despesa_por_ação_orçamentária'!$A$1:$E$35</definedName>
    <definedName name="Print_Area_0" localSheetId="0">'Despesa_por_ação_orçamentária'!$A$1:$E$58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<sst xmlns="http://schemas.openxmlformats.org/spreadsheetml/2006/main" count="51" uniqueCount="35">
  <si>
    <t>DEZEMBRO/2017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</si>
  <si>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</si>
  <si>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</si>
  <si>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</si>
  <si>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</si>
  <si>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</si>
  <si>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</si>
  <si>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</si>
  <si>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</si>
  <si>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</si>
  <si>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</si>
  <si>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</si>
  <si>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</si>
  <si>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</si>
  <si>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</si>
  <si>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</si>
  <si>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</si>
  <si>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</si>
  <si>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</si>
  <si>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</si>
  <si>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</si>
  <si>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</si>
  <si>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</si>
  <si>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</si>
  <si>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</si>
  <si>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</si>
  <si>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</si>
  <si>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</si>
  <si>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</si>
  <si>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</si>
  <si>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</si>
  <si>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</si>
  <si>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</si>
  <si>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</si>
  <si>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23/01/2018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</si>
</sst>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8667750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58"/>
  <sheetViews>
    <sheetView tabSelected="1" zoomScale="75" zoomScaleNormal="75" zoomScalePageLayoutView="0" workbookViewId="0" topLeftCell="A28">
      <selection activeCell="A58" sqref="A5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676008.97</v>
      </c>
      <c r="C7" s="10">
        <v>676008.97</v>
      </c>
      <c r="D7" s="10">
        <v>470393.62</v>
      </c>
      <c r="E7" s="10">
        <v>470393.62</v>
      </c>
    </row>
    <row r="8" spans="1:5" ht="25.5" customHeight="1">
      <c r="A8" s="9" t="s">
        <v>9</v>
      </c>
      <c r="B8" s="10">
        <v>24537.85</v>
      </c>
      <c r="C8" s="10">
        <v>24537.85</v>
      </c>
      <c r="D8" s="10">
        <v>14700</v>
      </c>
      <c r="E8" s="10">
        <v>14700</v>
      </c>
    </row>
    <row r="9" spans="1:5" ht="25.5" customHeight="1">
      <c r="A9" s="9" t="s">
        <v>10</v>
      </c>
      <c r="B9" s="10">
        <v>6665723.73</v>
      </c>
      <c r="C9" s="10">
        <v>6665723.73</v>
      </c>
      <c r="D9" s="10">
        <v>5070924.67</v>
      </c>
      <c r="E9" s="10">
        <v>5070924.67</v>
      </c>
    </row>
    <row r="10" spans="1:5" ht="25.5" customHeight="1">
      <c r="A10" s="9" t="s">
        <v>11</v>
      </c>
      <c r="B10" s="10">
        <v>159567272.21</v>
      </c>
      <c r="C10" s="10">
        <v>159564724.91</v>
      </c>
      <c r="D10" s="10">
        <v>159364719.67</v>
      </c>
      <c r="E10" s="10">
        <v>148404335.83</v>
      </c>
    </row>
    <row r="11" spans="1:5" ht="25.5" customHeight="1">
      <c r="A11" s="9" t="s">
        <v>12</v>
      </c>
      <c r="B11" s="10">
        <v>1402532.33</v>
      </c>
      <c r="C11" s="10">
        <v>1402532.33</v>
      </c>
      <c r="D11" s="10">
        <v>1137874.82</v>
      </c>
      <c r="E11" s="10">
        <v>1137874.82</v>
      </c>
    </row>
    <row r="12" spans="1:5" ht="25.5" customHeight="1">
      <c r="A12" s="9" t="s">
        <v>13</v>
      </c>
      <c r="B12" s="10">
        <v>33122.35</v>
      </c>
      <c r="C12" s="10">
        <v>33122.35</v>
      </c>
      <c r="D12" s="10">
        <v>25122.35</v>
      </c>
      <c r="E12" s="10">
        <v>25122.35</v>
      </c>
    </row>
    <row r="13" spans="1:5" ht="25.5" customHeight="1">
      <c r="A13" s="9" t="s">
        <v>14</v>
      </c>
      <c r="B13" s="10">
        <v>26924920.33</v>
      </c>
      <c r="C13" s="10">
        <v>26924920.33</v>
      </c>
      <c r="D13" s="10">
        <v>26924920.33</v>
      </c>
      <c r="E13" s="10">
        <v>26919761.59</v>
      </c>
    </row>
    <row r="14" spans="1:5" ht="25.5" customHeight="1">
      <c r="A14" s="11" t="s">
        <v>15</v>
      </c>
      <c r="B14" s="10">
        <v>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1950000</v>
      </c>
      <c r="C18" s="10">
        <v>1100000</v>
      </c>
      <c r="D18" s="10">
        <v>1100000</v>
      </c>
      <c r="E18" s="10">
        <v>1100000</v>
      </c>
    </row>
    <row r="19" spans="1:5" ht="25.5" customHeight="1">
      <c r="A19" s="9"/>
      <c r="B19" s="13">
        <f>SUM(B7:B18)</f>
        <v>197244117.77000004</v>
      </c>
      <c r="C19" s="13">
        <f>SUM(C7:C18)</f>
        <v>196391570.47000003</v>
      </c>
      <c r="D19" s="13">
        <f>SUM(D7:D18)</f>
        <v>194108655.45999998</v>
      </c>
      <c r="E19" s="13">
        <f>SUM(E7:E18)</f>
        <v>183143112.88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2073009.71</v>
      </c>
      <c r="C21" s="10">
        <v>273009.71</v>
      </c>
      <c r="D21" s="10">
        <v>205077.29</v>
      </c>
      <c r="E21" s="10">
        <v>205077.29</v>
      </c>
    </row>
    <row r="22" spans="1:5" ht="25.5" customHeight="1">
      <c r="A22" s="9" t="s">
        <v>22</v>
      </c>
      <c r="B22" s="10">
        <v>1064562.49</v>
      </c>
      <c r="C22" s="10">
        <v>1064562.49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3137572.2</v>
      </c>
      <c r="C24" s="13">
        <f>SUM(C21:C23)</f>
        <v>1337572.2</v>
      </c>
      <c r="D24" s="13">
        <f>SUM(D21:D23)</f>
        <v>205077.29</v>
      </c>
      <c r="E24" s="13">
        <f>SUM(E21:E23)</f>
        <v>205077.29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51724847.63</v>
      </c>
      <c r="C26" s="10">
        <v>51679323.46</v>
      </c>
      <c r="D26" s="10">
        <v>51679323.46</v>
      </c>
      <c r="E26" s="10">
        <v>47823090.71</v>
      </c>
    </row>
    <row r="27" spans="1:5" s="8" customFormat="1" ht="25.5" customHeight="1">
      <c r="A27" s="9" t="s">
        <v>26</v>
      </c>
      <c r="B27" s="10">
        <v>46490.84</v>
      </c>
      <c r="C27" s="10">
        <v>46490.84</v>
      </c>
      <c r="D27" s="10">
        <v>46490.84</v>
      </c>
      <c r="E27" s="10">
        <v>46490.84</v>
      </c>
    </row>
    <row r="28" spans="1:5" ht="25.5" customHeight="1">
      <c r="A28" s="9"/>
      <c r="B28" s="13">
        <f>SUM(B26:B27)</f>
        <v>51771338.470000006</v>
      </c>
      <c r="C28" s="13">
        <f>SUM(C26:C27)</f>
        <v>51725814.300000004</v>
      </c>
      <c r="D28" s="13">
        <f>SUM(D26:D27)</f>
        <v>51725814.300000004</v>
      </c>
      <c r="E28" s="13">
        <f>SUM(E26:E27)</f>
        <v>47869581.550000004</v>
      </c>
    </row>
    <row r="29" spans="1:5" ht="18">
      <c r="A29" s="16" t="s">
        <v>27</v>
      </c>
      <c r="B29" s="17">
        <f>B28+B19+B24</f>
        <v>252153028.44000003</v>
      </c>
      <c r="C29" s="17">
        <f>C28+C19+C24</f>
        <v>249454956.97000003</v>
      </c>
      <c r="D29" s="17">
        <f>D28+D19+D24</f>
        <v>246039547.04999998</v>
      </c>
      <c r="E29" s="17">
        <f>E28+E19+E24</f>
        <v>231217771.72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34</v>
      </c>
      <c r="B31" s="19"/>
    </row>
    <row r="32" ht="14.25">
      <c r="A32" s="18"/>
    </row>
    <row r="33" ht="9" customHeight="1"/>
    <row r="34" spans="1:5" ht="22.5" customHeight="1">
      <c r="A34" s="2" t="s">
        <v>29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1655245.98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168.6</v>
      </c>
      <c r="D39" s="10">
        <v>168.6</v>
      </c>
      <c r="E39" s="10">
        <v>168.6</v>
      </c>
    </row>
    <row r="40" spans="1:5" ht="15">
      <c r="A40" s="9" t="s">
        <v>30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2778245.98</v>
      </c>
      <c r="C44" s="13">
        <f>SUM(C38:C43)</f>
        <v>168.6</v>
      </c>
      <c r="D44" s="13">
        <f>SUM(D38:D43)</f>
        <v>168.6</v>
      </c>
      <c r="E44" s="13">
        <f>SUM(E38:E43)</f>
        <v>168.6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433390.58</v>
      </c>
      <c r="C46" s="10">
        <v>0</v>
      </c>
      <c r="D46" s="10">
        <v>0</v>
      </c>
      <c r="E46" s="10">
        <v>0</v>
      </c>
    </row>
    <row r="47" spans="1:5" ht="15">
      <c r="A47" s="20" t="s">
        <v>31</v>
      </c>
      <c r="B47" s="10">
        <v>578934.43</v>
      </c>
      <c r="C47" s="10">
        <v>0</v>
      </c>
      <c r="D47" s="10">
        <v>0</v>
      </c>
      <c r="E47" s="10">
        <v>0</v>
      </c>
    </row>
    <row r="48" spans="1:5" ht="15">
      <c r="A48" s="20" t="s">
        <v>32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1017325.01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3795570.99</v>
      </c>
      <c r="C51" s="17">
        <f>C44+C49</f>
        <v>168.6</v>
      </c>
      <c r="D51" s="17">
        <f>D44+D49</f>
        <v>168.6</v>
      </c>
      <c r="E51" s="17">
        <f>E44+E49</f>
        <v>168.6</v>
      </c>
      <c r="F51" s="22"/>
    </row>
    <row r="52" spans="1:6" ht="18">
      <c r="A52" s="16"/>
      <c r="B52" s="21"/>
      <c r="C52" s="17"/>
      <c r="D52" s="17"/>
      <c r="E52" s="17"/>
      <c r="F52" s="22"/>
    </row>
    <row r="53" spans="1:6" ht="18">
      <c r="A53" s="16"/>
      <c r="B53" s="21"/>
      <c r="C53" s="17"/>
      <c r="D53" s="17"/>
      <c r="E53" s="17"/>
      <c r="F53" s="22"/>
    </row>
    <row r="54" ht="14.25">
      <c r="A54" s="18" t="s">
        <v>28</v>
      </c>
    </row>
    <row r="55" ht="14.25">
      <c r="A55" s="18" t="s">
        <v>34</v>
      </c>
    </row>
    <row r="58" ht="15">
      <c r="A58" s="23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2018-01-23T13:33:52Z</dcterms:modified>
  <cp:category/>
  <cp:version/>
  <cp:contentType/>
  <cp:contentStatus/>
</cp:coreProperties>
</file>