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20235" tabRatio="500" activeTab="0"/>
  </bookViews>
  <sheets>
    <sheet name="RECEITA" sheetId="1" r:id="rId1"/>
  </sheets>
  <definedNames>
    <definedName name="_xlnm.Print_Area" localSheetId="0">'RECEITA'!$A$1:$E$18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<sst xmlns="http://schemas.openxmlformats.org/spreadsheetml/2006/main" count="48" uniqueCount="31">
  <si>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</si>
  <si>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</si>
  <si>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</si>
  <si>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</si>
  <si>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</si>
  <si>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</si>
  <si>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</si>
  <si>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</si>
  <si>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</si>
  <si>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</si>
  <si>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</si>
  <si>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</si>
  <si>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</si>
  <si>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</si>
  <si>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</si>
  <si>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</si>
  <si>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</si>
  <si>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</si>
  <si>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</si>
  <si>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</si>
  <si>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</si>
  <si>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</si>
  <si>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</si>
  <si>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</si>
  <si>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</si>
  <si>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</si>
  <si>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</si>
  <si>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</si>
  <si>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</si>
  <si>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FEVEREIRO / 2020</t>
  </si>
  <si>
    <t>Data da última atualização:   05/03/2020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</si>
</sst>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zoomScalePageLayoutView="0" workbookViewId="0" topLeftCell="A1">
      <selection activeCell="A28" sqref="A28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5" ht="28.5" customHeight="1">
      <c r="A3" s="36" t="s">
        <v>0</v>
      </c>
      <c r="B3" s="36"/>
      <c r="C3" s="36"/>
      <c r="D3" s="36"/>
      <c r="E3" s="36"/>
    </row>
    <row r="5" spans="1:15" s="3" customFormat="1" ht="42.75" customHeight="1">
      <c r="A5" s="2" t="s">
        <v>1</v>
      </c>
      <c r="B5" s="2" t="s">
        <v>2</v>
      </c>
      <c r="C5" s="37" t="s">
        <v>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32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3"/>
    </row>
    <row r="8" spans="1:15" ht="25.5" customHeight="1">
      <c r="A8" s="11" t="s">
        <v>27</v>
      </c>
      <c r="B8" s="9">
        <v>1512505.25</v>
      </c>
      <c r="C8" s="9">
        <v>0</v>
      </c>
      <c r="D8" s="9">
        <v>110598.27</v>
      </c>
      <c r="E8" s="9"/>
      <c r="F8" s="9"/>
      <c r="G8" s="9"/>
      <c r="H8" s="9"/>
      <c r="I8" s="9"/>
      <c r="J8" s="9"/>
      <c r="K8" s="9"/>
      <c r="L8" s="9"/>
      <c r="M8" s="9"/>
      <c r="N8" s="9"/>
      <c r="O8" s="34">
        <f>SUM(B8:N8)</f>
        <v>1623103.52</v>
      </c>
    </row>
    <row r="9" spans="1:15" ht="28.5" customHeight="1">
      <c r="A9" s="11" t="s">
        <v>18</v>
      </c>
      <c r="B9" s="9">
        <v>281759.27</v>
      </c>
      <c r="C9" s="9">
        <v>51.81</v>
      </c>
      <c r="D9" s="9">
        <f>80.17+949.11</f>
        <v>1029.28</v>
      </c>
      <c r="E9" s="9"/>
      <c r="F9" s="9"/>
      <c r="G9" s="9"/>
      <c r="H9" s="9"/>
      <c r="I9" s="9"/>
      <c r="J9" s="9"/>
      <c r="K9" s="9"/>
      <c r="L9" s="9"/>
      <c r="M9" s="9"/>
      <c r="N9" s="9"/>
      <c r="O9" s="34">
        <f>SUM(B9:N9)</f>
        <v>282840.36000000004</v>
      </c>
    </row>
    <row r="10" spans="1:15" ht="25.5" customHeight="1">
      <c r="A10" s="11" t="s">
        <v>19</v>
      </c>
      <c r="B10" s="9">
        <v>463808.11</v>
      </c>
      <c r="C10" s="9">
        <v>0</v>
      </c>
      <c r="D10" s="9">
        <f>264.29-1110.79+2670.3</f>
        <v>1823.8000000000002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34">
        <f>SUM(B10:N10)</f>
        <v>465631.91</v>
      </c>
    </row>
    <row r="11" spans="1:15" ht="25.5" customHeight="1">
      <c r="A11" s="11"/>
      <c r="B11" s="12">
        <v>2258072.63</v>
      </c>
      <c r="C11" s="12">
        <f aca="true" t="shared" si="0" ref="C11:N11">SUM(C8:C10)</f>
        <v>51.81</v>
      </c>
      <c r="D11" s="12">
        <f t="shared" si="0"/>
        <v>113451.35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3">
        <f>SUM(B11:N11)</f>
        <v>2371575.79</v>
      </c>
    </row>
    <row r="12" spans="1:15" ht="41.25" customHeight="1">
      <c r="A12" s="14" t="s">
        <v>20</v>
      </c>
      <c r="B12" s="15"/>
      <c r="C12" s="15"/>
      <c r="D12" s="15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1:5" s="17" customFormat="1" ht="25.5" customHeight="1">
      <c r="A13" s="19" t="s">
        <v>21</v>
      </c>
      <c r="B13" s="16"/>
      <c r="C13" s="16"/>
      <c r="D13" s="16"/>
      <c r="E13" s="16"/>
    </row>
    <row r="14" spans="1:15" ht="14.25" customHeight="1">
      <c r="A14" s="20" t="s">
        <v>22</v>
      </c>
      <c r="C14" s="21"/>
      <c r="O14" s="31"/>
    </row>
    <row r="15" ht="14.25" customHeight="1">
      <c r="A15" s="20" t="s">
        <v>30</v>
      </c>
    </row>
    <row r="17" spans="1:15" ht="56.25" customHeight="1">
      <c r="A17" s="2" t="s">
        <v>1</v>
      </c>
      <c r="B17" s="2" t="s">
        <v>2</v>
      </c>
      <c r="C17" s="37" t="s">
        <v>3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25.5" customHeight="1">
      <c r="A18" s="22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32" t="s">
        <v>16</v>
      </c>
    </row>
    <row r="19" spans="1:15" ht="35.25" customHeight="1">
      <c r="A19" s="23" t="s">
        <v>23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3"/>
    </row>
    <row r="20" spans="1:15" ht="25.5" customHeight="1">
      <c r="A20" s="24" t="s">
        <v>28</v>
      </c>
      <c r="B20" s="9">
        <v>46829.529999999926</v>
      </c>
      <c r="C20" s="9">
        <v>0</v>
      </c>
      <c r="D20" s="9"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34">
        <f>SUM(B20:N20)</f>
        <v>46829.529999999926</v>
      </c>
    </row>
    <row r="21" spans="1:15" ht="25.5" customHeight="1">
      <c r="A21" s="24" t="s">
        <v>24</v>
      </c>
      <c r="B21" s="9">
        <v>0</v>
      </c>
      <c r="C21" s="9">
        <v>0</v>
      </c>
      <c r="D21" s="9"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34">
        <f>SUM(B21:N21)</f>
        <v>0</v>
      </c>
    </row>
    <row r="22" spans="1:15" ht="25.5" customHeight="1">
      <c r="A22" s="24"/>
      <c r="B22" s="25">
        <v>46829.529999999926</v>
      </c>
      <c r="C22" s="25">
        <f aca="true" t="shared" si="1" ref="C22:K22">SUM(C20:C21)</f>
        <v>0</v>
      </c>
      <c r="D22" s="25">
        <f t="shared" si="1"/>
        <v>0</v>
      </c>
      <c r="E22" s="25">
        <f t="shared" si="1"/>
        <v>0</v>
      </c>
      <c r="F22" s="25">
        <f t="shared" si="1"/>
        <v>0</v>
      </c>
      <c r="G22" s="25">
        <f t="shared" si="1"/>
        <v>0</v>
      </c>
      <c r="H22" s="25">
        <f t="shared" si="1"/>
        <v>0</v>
      </c>
      <c r="I22" s="25">
        <f t="shared" si="1"/>
        <v>0</v>
      </c>
      <c r="J22" s="25">
        <f t="shared" si="1"/>
        <v>0</v>
      </c>
      <c r="K22" s="25">
        <f t="shared" si="1"/>
        <v>0</v>
      </c>
      <c r="L22" s="25">
        <v>0</v>
      </c>
      <c r="M22" s="25">
        <f>SUM(M20:M21)</f>
        <v>0</v>
      </c>
      <c r="N22" s="25">
        <f>SUM(N20:N21)</f>
        <v>0</v>
      </c>
      <c r="O22" s="26">
        <f>SUM(O20:O21)</f>
        <v>46829.529999999926</v>
      </c>
    </row>
    <row r="23" ht="25.5" customHeight="1">
      <c r="F23" s="27"/>
    </row>
    <row r="24" spans="1:6" ht="25.5" customHeight="1">
      <c r="A24" s="14" t="s">
        <v>25</v>
      </c>
      <c r="D24" s="27"/>
      <c r="F24" s="28"/>
    </row>
    <row r="25" spans="1:6" ht="25.5" customHeight="1">
      <c r="A25" s="29" t="s">
        <v>26</v>
      </c>
      <c r="C25" s="30"/>
      <c r="D25" s="27"/>
      <c r="E25" s="27"/>
      <c r="F25" s="28"/>
    </row>
    <row r="26" spans="1:6" ht="25.5" customHeight="1">
      <c r="A26" s="20" t="s">
        <v>22</v>
      </c>
      <c r="C26" s="30"/>
      <c r="D26" s="27"/>
      <c r="F26" s="27"/>
    </row>
    <row r="27" spans="1:6" ht="25.5" customHeight="1">
      <c r="A27" s="20" t="str">
        <f>A15</f>
        <v>Data da última atualização:   05/03/2020</v>
      </c>
      <c r="F27" s="27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2020-03-03T16:58:58Z</dcterms:modified>
  <cp:category/>
  <cp:version/>
  <cp:contentType/>
  <cp:contentStatus/>
</cp:coreProperties>
</file>