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<sst xmlns="http://schemas.openxmlformats.org/spreadsheetml/2006/main" count="49" uniqueCount="32">
  <si>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</si>
  <si>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</si>
  <si>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</si>
  <si>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</si>
  <si>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</si>
  <si>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</si>
  <si>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</si>
  <si>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</si>
  <si>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</si>
  <si>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</si>
  <si>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</si>
  <si>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</si>
  <si>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</si>
  <si>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</si>
  <si>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</si>
  <si>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</si>
  <si>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</si>
  <si>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</si>
  <si>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</si>
  <si>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</si>
  <si>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</si>
  <si>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</si>
  <si>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</si>
  <si>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VALORES RECEBIDOS/DISPENDIDOS</t>
  </si>
  <si>
    <t>FUNDO DE AMAPARO E PROTEÇÃO A VÍTIMAS E TESTEMUNHAS AMEAÇADAS</t>
  </si>
  <si>
    <r>
      <rPr>
        <sz val="12"/>
        <color indexed="8"/>
        <rFont val="Arial1"/>
        <family val="0"/>
      </rPr>
      <t xml:space="preserve">Fonte de Recursos 100 - Recursos Próprios  </t>
    </r>
    <r>
      <rPr>
        <sz val="12"/>
        <color indexed="9"/>
        <rFont val="Arial1"/>
        <family val="0"/>
      </rPr>
      <t xml:space="preserve">  </t>
    </r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</si>
  <si>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</si>
  <si>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</si>
  <si>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</si>
  <si>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r>
      <t xml:space="preserve">Fonte de Recursos 285/485 - Outras Fontes    </t>
    </r>
    <r>
      <rPr>
        <sz val="12"/>
        <color indexed="17"/>
        <rFont val="Arial1"/>
        <family val="0"/>
      </rPr>
      <t>CONTA 13000</t>
    </r>
  </si>
  <si>
    <t>FEVEREIRO / 2019</t>
  </si>
  <si>
    <t>Data da última atualização: 15/03/2019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</si>
</sst>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color indexed="9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6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12800" y="638175"/>
          <a:ext cx="25431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70" zoomScaleNormal="70" zoomScalePageLayoutView="0" workbookViewId="0" topLeftCell="A1">
      <selection activeCell="E24" sqref="E24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4" width="18.3984375" style="0" customWidth="1"/>
    <col min="5" max="5" width="17.5" style="0" customWidth="1"/>
    <col min="6" max="6" width="14" style="0" customWidth="1"/>
    <col min="7" max="7" width="15.69921875" style="0" customWidth="1"/>
    <col min="8" max="8" width="13.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3" t="s">
        <v>30</v>
      </c>
      <c r="L2" s="33"/>
      <c r="M2" s="33"/>
      <c r="N2" s="33"/>
      <c r="O2" s="33"/>
    </row>
    <row r="3" spans="1:5" ht="28.5" customHeight="1">
      <c r="A3" s="34" t="s">
        <v>0</v>
      </c>
      <c r="B3" s="34"/>
      <c r="C3" s="34"/>
      <c r="D3" s="34"/>
      <c r="E3" s="34"/>
    </row>
    <row r="5" spans="1:15" s="3" customFormat="1" ht="42.75" customHeight="1">
      <c r="A5" s="2" t="s">
        <v>1</v>
      </c>
      <c r="B5" s="2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29</v>
      </c>
      <c r="B8" s="9">
        <v>2209289.629999999</v>
      </c>
      <c r="C8" s="9">
        <v>82514.68</v>
      </c>
      <c r="D8" s="9">
        <v>11231.98</v>
      </c>
      <c r="E8" s="9"/>
      <c r="F8" s="9"/>
      <c r="G8" s="9"/>
      <c r="H8" s="9"/>
      <c r="I8" s="9"/>
      <c r="J8" s="9"/>
      <c r="K8" s="9"/>
      <c r="L8" s="9"/>
      <c r="M8" s="9"/>
      <c r="N8" s="9"/>
      <c r="O8" s="12">
        <f>SUM(B8:N8)</f>
        <v>2303036.289999999</v>
      </c>
    </row>
    <row r="9" spans="1:15" ht="28.5" customHeight="1">
      <c r="A9" s="11" t="s">
        <v>18</v>
      </c>
      <c r="B9" s="9">
        <v>565778.13</v>
      </c>
      <c r="C9" s="9">
        <f>151.63-130.23+2012.92+130.23</f>
        <v>2164.55</v>
      </c>
      <c r="D9" s="9">
        <f>6591.36-6612.76+2224.29+7264.71</f>
        <v>9467.599999999999</v>
      </c>
      <c r="E9" s="9"/>
      <c r="F9" s="9"/>
      <c r="G9" s="9"/>
      <c r="H9" s="9"/>
      <c r="I9" s="9"/>
      <c r="J9" s="9"/>
      <c r="K9" s="9"/>
      <c r="L9" s="9"/>
      <c r="M9" s="9"/>
      <c r="N9" s="9"/>
      <c r="O9" s="12">
        <f>SUM(B9:N9)</f>
        <v>577410.28</v>
      </c>
    </row>
    <row r="10" spans="1:15" ht="25.5" customHeight="1">
      <c r="A10" s="11" t="s">
        <v>19</v>
      </c>
      <c r="B10" s="9">
        <v>435746.9600000001</v>
      </c>
      <c r="C10" s="9">
        <v>2310.76</v>
      </c>
      <c r="D10" s="9">
        <v>2210.65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12">
        <f>SUM(B10:N10)</f>
        <v>440268.3700000001</v>
      </c>
    </row>
    <row r="11" spans="1:15" ht="25.5" customHeight="1">
      <c r="A11" s="11"/>
      <c r="B11" s="13">
        <f aca="true" t="shared" si="0" ref="B11:N11">SUM(B8:B10)</f>
        <v>3210814.719999999</v>
      </c>
      <c r="C11" s="13">
        <f t="shared" si="0"/>
        <v>86989.98999999999</v>
      </c>
      <c r="D11" s="13">
        <f t="shared" si="0"/>
        <v>22910.23</v>
      </c>
      <c r="E11" s="13">
        <f t="shared" si="0"/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4">
        <f>SUM(B11:N11)</f>
        <v>3320714.939999999</v>
      </c>
    </row>
    <row r="12" spans="1:15" ht="41.25" customHeight="1">
      <c r="A12" s="15" t="s">
        <v>20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21</v>
      </c>
      <c r="B13" s="17"/>
      <c r="C13" s="17"/>
      <c r="D13" s="17"/>
      <c r="E13" s="17"/>
    </row>
    <row r="14" spans="1:15" ht="14.25" customHeight="1">
      <c r="A14" s="21" t="s">
        <v>22</v>
      </c>
      <c r="C14" s="22"/>
      <c r="O14" s="32"/>
    </row>
    <row r="15" ht="14.25" customHeight="1">
      <c r="A15" s="21" t="s">
        <v>31</v>
      </c>
    </row>
    <row r="17" spans="1:15" ht="56.25" customHeight="1">
      <c r="A17" s="2" t="s">
        <v>1</v>
      </c>
      <c r="B17" s="2" t="s">
        <v>2</v>
      </c>
      <c r="C17" s="35" t="s">
        <v>23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25.5" customHeight="1">
      <c r="A18" s="23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6" t="s">
        <v>16</v>
      </c>
    </row>
    <row r="19" spans="1:15" ht="35.25" customHeight="1">
      <c r="A19" s="24" t="s">
        <v>24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5.5" customHeight="1">
      <c r="A20" s="25" t="s">
        <v>25</v>
      </c>
      <c r="B20" s="9">
        <v>44219.13000000005</v>
      </c>
      <c r="C20" s="9">
        <v>0</v>
      </c>
      <c r="D20" s="9"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12">
        <f>SUM(B20:N20)</f>
        <v>44219.13000000005</v>
      </c>
    </row>
    <row r="21" spans="1:15" ht="25.5" customHeight="1">
      <c r="A21" s="25" t="s">
        <v>26</v>
      </c>
      <c r="B21" s="9">
        <v>0</v>
      </c>
      <c r="C21" s="9">
        <v>0</v>
      </c>
      <c r="D21" s="9"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12">
        <f>SUM(B21:N21)</f>
        <v>0</v>
      </c>
    </row>
    <row r="22" spans="1:15" ht="25.5" customHeight="1">
      <c r="A22" s="25"/>
      <c r="B22" s="26">
        <f aca="true" t="shared" si="1" ref="B22:K22">SUM(B20:B21)</f>
        <v>44219.13000000005</v>
      </c>
      <c r="C22" s="26">
        <f t="shared" si="1"/>
        <v>0</v>
      </c>
      <c r="D22" s="26">
        <f t="shared" si="1"/>
        <v>0</v>
      </c>
      <c r="E22" s="26">
        <f t="shared" si="1"/>
        <v>0</v>
      </c>
      <c r="F22" s="26">
        <f t="shared" si="1"/>
        <v>0</v>
      </c>
      <c r="G22" s="26">
        <f t="shared" si="1"/>
        <v>0</v>
      </c>
      <c r="H22" s="26">
        <f t="shared" si="1"/>
        <v>0</v>
      </c>
      <c r="I22" s="26">
        <f t="shared" si="1"/>
        <v>0</v>
      </c>
      <c r="J22" s="26">
        <f t="shared" si="1"/>
        <v>0</v>
      </c>
      <c r="K22" s="26">
        <f t="shared" si="1"/>
        <v>0</v>
      </c>
      <c r="L22" s="26">
        <v>0</v>
      </c>
      <c r="M22" s="26">
        <f>SUM(M20:M21)</f>
        <v>0</v>
      </c>
      <c r="N22" s="26">
        <f>SUM(N20:N21)</f>
        <v>0</v>
      </c>
      <c r="O22" s="27">
        <f>SUM(O20:O21)</f>
        <v>44219.13000000005</v>
      </c>
    </row>
    <row r="23" ht="25.5" customHeight="1">
      <c r="F23" s="28"/>
    </row>
    <row r="24" spans="1:6" ht="25.5" customHeight="1">
      <c r="A24" s="15" t="s">
        <v>27</v>
      </c>
      <c r="D24" s="28"/>
      <c r="F24" s="29"/>
    </row>
    <row r="25" spans="1:6" ht="25.5" customHeight="1">
      <c r="A25" s="30" t="s">
        <v>28</v>
      </c>
      <c r="C25" s="31"/>
      <c r="D25" s="28"/>
      <c r="E25" s="28"/>
      <c r="F25" s="29"/>
    </row>
    <row r="26" spans="1:6" ht="25.5" customHeight="1">
      <c r="A26" s="21" t="s">
        <v>22</v>
      </c>
      <c r="C26" s="31"/>
      <c r="D26" s="28"/>
      <c r="F26" s="28"/>
    </row>
    <row r="27" spans="1:6" ht="25.5" customHeight="1">
      <c r="A27" s="21" t="s">
        <v>31</v>
      </c>
      <c r="F27" s="28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dcterms:created xsi:type="dcterms:W3CDTF">2017-08-21T15:52:33Z</dcterms:created>
  <dcterms:modified xsi:type="dcterms:W3CDTF">2019-03-11T15:05:10Z</dcterms:modified>
  <cp:category/>
  <cp:version/>
  <cp:contentType/>
  <cp:contentStatus/>
</cp:coreProperties>
</file>