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Suprimento_de_fundos" sheetId="1" r:id="rId1"/>
  </sheets>
  <definedNames>
    <definedName name="_xlnm._FilterDatabase" localSheetId="0" hidden="1">'Suprimento_de_fundos'!$A$24:$A$25</definedName>
    <definedName name="_xlnm.Print_Area" localSheetId="0">'Suprimento_de_fundos'!$A$1:$E$815</definedName>
    <definedName name="Excel_BuiltIn__FilterDatabase" localSheetId="0">'Suprimento_de_fundos'!$A$24:$A$25</definedName>
    <definedName name="Excel_BuiltIn_Print_Area" localSheetId="0">'Suprimento_de_fundos'!$A$1:$E$555</definedName>
  </definedNames>
  <calcPr fullCalcOnLoad="1"/>
</workbook>
</file>

<file path=xl/sharedStrings.xml><?xml version="1.0" encoding="utf-8"?>
<sst xmlns="http://schemas.openxmlformats.org/spreadsheetml/2006/main" count="1000" uniqueCount="400">
  <si>
    <t>set.2020</t>
  </si>
  <si>
    <t>SUPRIMENTO DE FUNDOS</t>
  </si>
  <si>
    <t>Suprido: MANOEL EDSON SEVALHO DE SOUZA, CPF N.º 631.235.762-72, PORTARIA N.º 0034/2018/SUBADM, de 11.01.2018.  RUBRICA 339039.89 – OUTROS SERVIÇOS DE TERCEIROS - PESSOA JURÍDICA, NO VALOR DE R$ 1.200,00 (MIL E DUZENTOS REAIS).</t>
  </si>
  <si>
    <t xml:space="preserve">Período de aplicação: 90 (NOVENTA) DIAS </t>
  </si>
  <si>
    <t>Aprovação de Contas: Aprovada</t>
  </si>
  <si>
    <t>PC: 2017.015196                     PPC: 2018.004936</t>
  </si>
  <si>
    <t>DATA</t>
  </si>
  <si>
    <t>Favorecido</t>
  </si>
  <si>
    <t>Motivo</t>
  </si>
  <si>
    <t>Valor pago</t>
  </si>
  <si>
    <t>Nome</t>
  </si>
  <si>
    <t>CNPJ</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</si>
  <si>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</si>
  <si>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</si>
  <si>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</si>
  <si>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</si>
  <si>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</si>
  <si>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</si>
  <si>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</si>
  <si>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04.312.658/0001-90</t>
  </si>
  <si>
    <t>Pagamento de tributos ISSQN</t>
  </si>
  <si>
    <t>TOTAL</t>
  </si>
  <si>
    <t>Suprido: MARCELO AUGUSTO SILVA DE ALMEIDA, CPF N.º 428.784.112-34, PORTARIA N.º 2292/2018/PGJ, de 23.08.2018.  RUBRICA 339030.89 –  MATERIAL DE CONSUMO, NO VALOR DE R$ 1.000,00 (UM MIL REAIS).</t>
  </si>
  <si>
    <t>PC: 2018.0011297                   PPC: 2019.000638</t>
  </si>
  <si>
    <t>Data</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</si>
  <si>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</si>
  <si>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</si>
  <si>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</si>
  <si>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</si>
  <si>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</si>
  <si>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</si>
  <si>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</si>
  <si>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</si>
  <si>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</si>
  <si>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</si>
  <si>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</si>
  <si>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</si>
  <si>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</si>
  <si>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</si>
  <si>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</si>
  <si>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</si>
  <si>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</si>
  <si>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</si>
  <si>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</si>
  <si>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</si>
  <si>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</si>
  <si>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</si>
  <si>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</si>
  <si>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</si>
  <si>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Posto Santo Antônio Center</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</si>
  <si>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</si>
  <si>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</si>
  <si>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</si>
  <si>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</si>
  <si>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</si>
  <si>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</si>
  <si>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05.11.2018</t>
  </si>
  <si>
    <t>Aquisição de gasolina para abastecimento de moto para cumprimento de diligências (veículo próprio da PGJ/AM). DANFE n.º 000</t>
  </si>
  <si>
    <t xml:space="preserve">Aquisição de 02 garrafões de água. DANFE nº: </t>
  </si>
  <si>
    <t>12.11.2018</t>
  </si>
  <si>
    <t>Aquisição de gasolina para abastecimento de moto para cumprimento de diligências (veículo próprio da PGJ/AM). DANFE n.º</t>
  </si>
  <si>
    <t>21.11.2018</t>
  </si>
  <si>
    <t>27.11.2018</t>
  </si>
  <si>
    <t>30.11.2018</t>
  </si>
  <si>
    <t>04.12.2018</t>
  </si>
  <si>
    <t>11.12.2018</t>
  </si>
  <si>
    <t>12.12.2018</t>
  </si>
  <si>
    <t>18.12.2018</t>
  </si>
  <si>
    <t>Set.2020</t>
  </si>
  <si>
    <t>Suprido: ÉRICA LIMA DE ARAÚJO, CPF N.º 737.844.602-59, PORTARIA N.º 704/2018/SUBADM, de 07.08.2018.  RUBRICA 339030.89 –  MATERIAL DE CONSUMO, NO VALOR DE R$ 1.000,00 (MIL REAIS).</t>
  </si>
  <si>
    <t>PC: 2018.006133                      PPC: 2018.018024</t>
  </si>
  <si>
    <t>TC RODRIGUES - ME</t>
  </si>
  <si>
    <t>15.715.961/0001-50</t>
  </si>
  <si>
    <t>Fechadura para porta do prédio Anexo do Aleixo (Projeto Recomeçar)</t>
  </si>
  <si>
    <t>MAQMOVEIS MAQUINAS E MOVEIS LTDA</t>
  </si>
  <si>
    <t>84.460.963/0001-68</t>
  </si>
  <si>
    <t>2 Torneiras de1/2 para máquina de café e 10 arruelas de para torneira 1/2 AQ273. Manutenção da cafeteira de propriedade da PGJ/AM.</t>
  </si>
  <si>
    <t>Material para encanação e pilhas para lanternas.</t>
  </si>
  <si>
    <t>Resistência para máquina de café da PGJ/AM que estava queimada.</t>
  </si>
  <si>
    <t>COCIL HOME CENTER</t>
  </si>
  <si>
    <t>04.386.041.0001-19</t>
  </si>
  <si>
    <t>Torneira para a pia do banheiro PNE edifício sede.</t>
  </si>
  <si>
    <t>Joelho L/R latão azul 25 mm x 3/4 para encanação</t>
  </si>
  <si>
    <t>GRILO MATERIAL DE CONSTRUÇÃO</t>
  </si>
  <si>
    <t>34.520.361/0001-80</t>
  </si>
  <si>
    <t>Removedor de Tinta</t>
  </si>
  <si>
    <t>MARCIA CRISTINA MOREIRA COSTA</t>
  </si>
  <si>
    <t>10.228.907/0001-66</t>
  </si>
  <si>
    <t>Aquisição de 10 metros de feltro para utilização no Memorial da PGJ/AM.</t>
  </si>
  <si>
    <t>CASA DO ELETRICISTA</t>
  </si>
  <si>
    <t>04.415.154/0002-86</t>
  </si>
  <si>
    <t>06 unidades de relé fotoelétrico 1000W BV, utilizados na iluminação externa.</t>
  </si>
  <si>
    <t>Thinner galão para utilização na pintura das escadas de ferro.</t>
  </si>
  <si>
    <t>Suprido: ÉRICA LIMA DE ARAÚJO, CPF N.º 737.844.602-59, PORTARIA N.º 705/2018/SUBADM, de 07.08.2018.  RUBRICA 339039.89 –  MOUTROS SERVIÇOS DE TERCEIROS - PESSOA JURÍDICA, NO VALOR DE R$ 1.000,00 ( MIL REAIS).</t>
  </si>
  <si>
    <t>PC: 2018.006133                      PPC: 2018.018958</t>
  </si>
  <si>
    <t>MJG CRUZ EIRELI ME</t>
  </si>
  <si>
    <t>08.761.345/0001-70</t>
  </si>
  <si>
    <t>Aplicação de insulfilme na recepção do prédio anexo do Aleixo. NF nº 17</t>
  </si>
  <si>
    <t>PREFEITURA MUNICIPAL DE MANAUS - SECRETARIA MUNICIPAL DE FINANÇAS, TECNOLOGIA DA INFORMAÇÃO E CONTROLE INTERNO - SEMEF</t>
  </si>
  <si>
    <t>ISSQN  retido por solidadriedade. Ref. à nfs- e nº 17/2018</t>
  </si>
  <si>
    <t>FRANCISCO RODRIGO OLIVEIRA</t>
  </si>
  <si>
    <t>28.136.761/0001-94</t>
  </si>
  <si>
    <t>Correção da Coluna de Gesso e teto do Auditório Bandeira</t>
  </si>
  <si>
    <t>E B BANDEIRA - ME</t>
  </si>
  <si>
    <t>09.341.752/0001-90</t>
  </si>
  <si>
    <t>Instalação de vidro com lapidação das bordas para bancada do Auditório Bandeira. NF nº 03</t>
  </si>
  <si>
    <t>ISSQN  retido por solidadriedade. Ref. à nfs- e nº 03/2018</t>
  </si>
  <si>
    <t>Procuradoria-geral de Justiça do Amazonas</t>
  </si>
  <si>
    <t>04.153.748/0001-85</t>
  </si>
  <si>
    <t>Depósito na Conta da PGJ/AM, relativo à devolução do saldo de suprimento de fundos.</t>
  </si>
  <si>
    <t>Suprido: LILIAN NARA PINHEIRO DE ALMEIDA, CPF N.º 593.633.202-00, PORTARIA N.º 3076/2018/PGJ, de 22.11.2018.  RUBRICA 339030.89 – OUTROS SERVIÇOS DE TERCEIROS – PESSOA JURÍDICA – MATERIAL DE CONSUMO, NO VALOR DE R$ 1.000,00 (UM MIL REAIS).</t>
  </si>
  <si>
    <t>PC: 2018.015815                      PPC: 2019.000972</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</si>
  <si>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</si>
  <si>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</si>
  <si>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</si>
  <si>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</si>
  <si>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</si>
  <si>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</si>
  <si>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</si>
  <si>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</si>
  <si>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 xml:space="preserve">Nota fiscal – e nº 895 – Compra de  café  e 01 kit com potes de vidro para mantimentos para atender as Promotorias de Parintins </t>
  </si>
  <si>
    <t>M. C. D. CARVALHO &amp; CIA LTDA</t>
  </si>
  <si>
    <t>02.748.653/0022-03</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</si>
  <si>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</si>
  <si>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</si>
  <si>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</si>
  <si>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PROCURADORIA-GERAL DE JUSTIÇA</t>
  </si>
  <si>
    <t>Depósito efetuado na conta 11000-0 do Banco Bradesco, agência 6019-4, referente à restituição do saldo remanescente.</t>
  </si>
  <si>
    <t>Suprido: ANDRE VIRGILIO BELOTA SEFFAIR, CPF N.º 590.287.72-53, PORTARIA N.º 1371/2019/PGJ, de 16.05.2019.  RUBRICA 339030.89 – MATERIAL DE CONSUMO, NO VALOR DE R$ 2.000,00 (DOIS MIL REAIS).</t>
  </si>
  <si>
    <t>PC: 2019.009950                      PPC: 2019.026014</t>
  </si>
  <si>
    <t>Ceram Centro de Estudos de Psicologia do Amazonas</t>
  </si>
  <si>
    <t>34.548.883/0001-90</t>
  </si>
  <si>
    <r>
      <rPr>
        <sz val="11"/>
        <color indexed="8"/>
        <rFont val="Arial"/>
        <family val="2"/>
      </rPr>
      <t xml:space="preserve">Compra de Teste Psicológicos para utilização na palestra </t>
    </r>
    <r>
      <rPr>
        <b/>
        <sz val="11"/>
        <color indexed="8"/>
        <rFont val="Arial"/>
        <family val="2"/>
      </rPr>
      <t xml:space="preserve">“Inoculação do estresse”. </t>
    </r>
  </si>
  <si>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</si>
  <si>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</si>
  <si>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</si>
  <si>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</si>
  <si>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</si>
  <si>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</si>
  <si>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</si>
  <si>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</si>
  <si>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</si>
  <si>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</si>
  <si>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Depósito na Conta da PGJ/AM c/c 11000-0, agência 6019 do Bradesco), relativo à devolução do saldo de suprimento de fundos.</t>
  </si>
  <si>
    <t>Suprido(a): EUDO DE LIMA ASSIS JÚNIOR, CPF N.º 337.534.662-04, PORTARIA N.º 0087/2020/SUBADM, de 30 DE JANEIRO DE 2020, RUBRICA 339030.89 – MATERIAL DE CONSUMO, NO VALOR DE R$ 8.000,00 (OITO MIL REAIS).</t>
  </si>
  <si>
    <t>Período de aplicação: 90 DIAS</t>
  </si>
  <si>
    <t>PC: 2020.000599                    PPC: 2020.005125</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</si>
  <si>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</si>
  <si>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</si>
  <si>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</si>
  <si>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</si>
  <si>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</si>
  <si>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</si>
  <si>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</si>
  <si>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</si>
  <si>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</si>
  <si>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</si>
  <si>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</si>
  <si>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</si>
  <si>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</si>
  <si>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</si>
  <si>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</si>
  <si>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</si>
  <si>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Suprido(a): EUDO DE LIMA ASSIS JÚNIOR, CPF N.º 337.534.662-04, PORTARIA N.º 0084/2020/SUBADM, de 30 DE JANEIRO DE 2020, RUBRICA 339039 – OUTROS SERVIÇOS DE TERCEIROS PESSOA JURÍDICA, NO VALOR DE R$ 5.000,00 (CINCO MIL REAIS).</t>
  </si>
  <si>
    <t>Aprovação de Contas:  Aprovada</t>
  </si>
  <si>
    <t>PC: 2020.000600                    PPC: 2020.007111</t>
  </si>
  <si>
    <t>H T SERVIÇOS ELETRÔNICA LTDA</t>
  </si>
  <si>
    <t>08.875.534-0001-73</t>
  </si>
  <si>
    <t xml:space="preserve">SERVICOS GRAFICOS DE IMPRESSOES DE 02 (DOIS) BANNER (0,80CM X 1,20 MT) </t>
  </si>
  <si>
    <t>JOSÉ AGUIAR PAULA MONTEIRO</t>
  </si>
  <si>
    <t>063.872.702-53</t>
  </si>
  <si>
    <t>envio de encomenda para codajás</t>
  </si>
  <si>
    <t>Lancha A Noiva</t>
  </si>
  <si>
    <t>28.905.219/0001-59</t>
  </si>
  <si>
    <t>01 caixa com cabo (envio para codajás)</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</si>
  <si>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</si>
  <si>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</si>
  <si>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</si>
  <si>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</si>
  <si>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Serviço de revitalização de rack de telecom, 3º pavimento, incluindo:
substituição de 6 (seis) patch panel de
24 portas 19" - 1ux24p substituição de 2 (dois) patch panel de voz
¿ voice panel certificação e identificação de
164 (cento e sessenta e quatro) ponto de rede lançamento de cabo
UTP do usuário até o rack 3º pavimento
para 60 (sessenta) pontos</t>
  </si>
  <si>
    <t>Suprido(a): BRUNO PINHO DA SILVA, CPF N.º 714.259.852-20, PORTARIA Nº 0376/2020/SUBADM, de 30 DE AGOSTO DE 2020, RUBRICA 339030.89 – MATERIAL DE CONSUMO, NO VALOR DE R$ 1.000,00 (MIL REAIS).</t>
  </si>
  <si>
    <t>Aprovação de Contas: Em aplicação</t>
  </si>
  <si>
    <t xml:space="preserve">PC: 2020.011838                     </t>
  </si>
  <si>
    <t>Suprido(a): BRUNO PINHO DA SILVA, CPF N.º 714.259.852-20, PORTARIA Nº 0376/2020/SUBADM, de 30 DE AGOSTO DE 2020, RUBRICA 339039.89 – OUTROS SERVIÇOS DE TERCEIROS PESSOA JURÍDICA, NO VALOR DE R$ 7.000,00 (SETE MIL REAIS).</t>
  </si>
  <si>
    <t>PC: 2020.011838</t>
  </si>
  <si>
    <t>Suprido(a): DELCIDES MENDES DA SILVA JUNIOR, CPF Nº 402.494.842-34, PORTARIA N.º 0115/2020/SUBADM, de 11.02.2020, RUBRICA 339030.89 – MATERIAIS DE CONSUMO, NO VALOR DE R$ 1.000,00 (UM MIL REAIS).</t>
  </si>
  <si>
    <t>PC: 2020.000229                    PPC: 2020.012063</t>
  </si>
  <si>
    <t>JLN material de Construção Ltda</t>
  </si>
  <si>
    <t>Aquisição de colas de contato e fitas adesivas transparentes
para o processo de tombamento e embalagem de bens
permanentes e de TI para envio às Unidades
descentralizadas da Capital e do interior do Estado.</t>
  </si>
  <si>
    <t>Santos Madeireira e Materiais de Construção</t>
  </si>
  <si>
    <t>02.897.119/0001-34</t>
  </si>
  <si>
    <t>Bemol S/A – P. Negra</t>
  </si>
  <si>
    <t>04.565.289/0001-67</t>
  </si>
  <si>
    <t>Aquisição de uma balança eletrônica para identificação de
peso de material a ser remetido via DIMPE pela Empresa
dos Correios para o interior do Estado</t>
  </si>
  <si>
    <t>JLN material de Construção Ltda.</t>
  </si>
  <si>
    <t>Aquisição de fitas adesivas transparentes para a embalagem
de bens permanentes e de TI para envio às Unidades
descentralizadas da Capital e do interior do Estado.</t>
  </si>
  <si>
    <t>Aquisição de um suporte para TV LCD e plasma</t>
  </si>
  <si>
    <t xml:space="preserve">Santos Madeireira e Materiais de Construção </t>
  </si>
  <si>
    <t>Aquisição de material hidráulico e de de pintura (tinta spray)</t>
  </si>
  <si>
    <t>Badalo Materiais de Construção</t>
  </si>
  <si>
    <t>00.576.072/0001-81</t>
  </si>
  <si>
    <t>Aquisição de 4 prateleiras para suporte de 25 cm x 80 cm</t>
  </si>
  <si>
    <t>Chaveiro Boas Novas</t>
  </si>
  <si>
    <t>11.174.651/0001-14</t>
  </si>
  <si>
    <t>Aquisição de 1 carimbo e duas almofadas para carimbo</t>
  </si>
  <si>
    <t>Fechacom Com. de Fechaduras Ltda</t>
  </si>
  <si>
    <t>63.718.555/0002-74</t>
  </si>
  <si>
    <t>Aquisição deu uma trava inox.</t>
  </si>
  <si>
    <t>Suprido(a): DELCIDES MENDES DA SILVA JUNIOR, CPF Nº 402.494.842-34, PORTARIA N.º 0115/2020/SUBADM, de 11.02.2020, RUBRICA 339039.89 – OUTROS SERVIÇOS DE TERCEIRO - PESSOA JURÍDICA, NO VALOR DE R$ 7.000,00 (SETE MIL REAIS).</t>
  </si>
  <si>
    <t>EBS Transporte ( B/M Silva Lopes IV)</t>
  </si>
  <si>
    <t>24.892.936/0001-32</t>
  </si>
  <si>
    <t>Serviço de frete fluvial para a Promotoria de São Sebastião
do Uatumã.</t>
  </si>
  <si>
    <t xml:space="preserve">BF dos Santos Navegação (B/M Stênio Araújo) </t>
  </si>
  <si>
    <t>84.098.706/0001-28</t>
  </si>
  <si>
    <t>Serviço de frete fluvial para a Promotoria de Codajás.</t>
  </si>
  <si>
    <t>B/M Comandante Natal VI</t>
  </si>
  <si>
    <t>20.354.453/0001-94</t>
  </si>
  <si>
    <t>Serviço de frete fluvial mais a parte terrestre para a
Promotoria de Juruá.</t>
  </si>
  <si>
    <t>Renovatu’s Cargo Service</t>
  </si>
  <si>
    <t>02.642.845/0001-06</t>
  </si>
  <si>
    <t>Serviço de frete na zona urbana de Manaus, no trecho: Sede
da PGJ-AM / Porto de Manaus</t>
  </si>
  <si>
    <t>ISS – Prefeitura Municipal de Manaus</t>
  </si>
  <si>
    <t>Tributo Municipal</t>
  </si>
  <si>
    <t>Flávio Mendes da Silva</t>
  </si>
  <si>
    <t>19.670.069/0001-50</t>
  </si>
  <si>
    <t>Serviço de Instalação, manutenção e higienização de
condicionadores de ar do tipo split para a Promotoria de
Juruá.</t>
  </si>
  <si>
    <t>Raimundo Alves Ponciano (B/M Pai Francisco)</t>
  </si>
  <si>
    <t>02.908.522/0002-11</t>
  </si>
  <si>
    <t>Renan Sampaio de Souza (Top Tendas)</t>
  </si>
  <si>
    <t>28.789.561/0001-30</t>
  </si>
  <si>
    <t>Aluguel por 30 (trinta ) dias de uma estrutura do tipo tenda,
medindo 5 m X 5 m</t>
  </si>
  <si>
    <t xml:space="preserve">Tributo Municipal </t>
  </si>
  <si>
    <t>F/B Dom Jackson II</t>
  </si>
  <si>
    <t>04.954.866/0001-92</t>
  </si>
  <si>
    <t>Serviço de frete fluvial mais a parte terrestre para a
Promotoria de Manicoré</t>
  </si>
  <si>
    <t>Suprido(a): FREDERICO JORGE DE MOURA ABRAHIM, CPF Nº 854.852.332-87, PORTARIA N.º 0324/2020/SUBADM, de 01.07.2020, RUBRICA 339030.89 – MATERIAL DE CONSUMO, NO VALOR DE R$ 8.000,00 (OITO MIL REAIS).</t>
  </si>
  <si>
    <t>PC: 2020.010582</t>
  </si>
  <si>
    <t>Suprido(a): FREDERICO JORGE DE MOURA ABRAHIM, CPF Nº 854.852.332-87, PORTARIA N.º 0325/2020/SUBADM, de 01.07.2020, RUBRICA 339039.89 – OUTROS SERVIÇOS DE TERCEIROS - PESSOA JURÍDICA, NO VALOR DE R$ 8.000,00 (OITO MIL REAIS).</t>
  </si>
  <si>
    <t>Suprido(a): JANINE MEIRE PINATTO, CPF Nº 704.119.132-04, PORTARIA N.º 0097/2020/SUBADM, de 03.02.2020, RUBRICA 339030.89 – MATERIAIS DE CONSUMO, NO VALOR DE R$ 2.000,00 (DOIS MIL REAIS).</t>
  </si>
  <si>
    <t>PC: 2020.000958                       PPC: 2020.013141</t>
  </si>
  <si>
    <t>10.02.2020</t>
  </si>
  <si>
    <t>SANTOS MADEIREIRA E MATERIAIS DE
 CONSTRUÇÃO</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</si>
  <si>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</si>
  <si>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</si>
  <si>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</si>
  <si>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</si>
  <si>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</si>
  <si>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</si>
  <si>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</si>
  <si>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</si>
  <si>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</si>
  <si>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</si>
  <si>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</si>
  <si>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</si>
  <si>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</si>
  <si>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</si>
  <si>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MAESB MATERIAL DE CONSTRUÇÃO</t>
  </si>
  <si>
    <t>04.007.977/0001-91</t>
  </si>
  <si>
    <t>17.03.2020</t>
  </si>
  <si>
    <t>FELIPE PEREIRA  DOS SANTOS</t>
  </si>
  <si>
    <t>18.161.233/0001-31</t>
  </si>
  <si>
    <t>COMPRA DE CAMPAINHA SEM FIO</t>
  </si>
  <si>
    <t>19.03.2020</t>
  </si>
  <si>
    <t xml:space="preserve">FRANCISCO MACIEL DA SILVA </t>
  </si>
  <si>
    <t>05.596.436/0001-09</t>
  </si>
  <si>
    <t>COMPRA DE 3 BOMBONAS DE ÁLCOOL GEL 5 LITROS</t>
  </si>
  <si>
    <t>CENTRO DO ALUMÍNIO</t>
  </si>
  <si>
    <t>01.466.897/0001-06</t>
  </si>
  <si>
    <t>COMPRA DE POLICARBONATO PARA O TELHADO</t>
  </si>
  <si>
    <t>Suprido(a): JANINE MEIRE PINATTO, CPF Nº 704.119.132-04, PORTARIA N.º 0097/2020/SUBADM, de 03.02.2020, RUBRICA 339039.89 – OUTROS SERVIÇOS DE TERCEIROS - PESSOA JURÍDICA, NO VALOR DE R$ 2.000,00 (DOIS MIL REAIS).</t>
  </si>
  <si>
    <t>PC: 2020.000958                       PPC: 2020.014417</t>
  </si>
  <si>
    <t>B/M COMANDANTE MAIA III</t>
  </si>
  <si>
    <t>84478536/0001-07</t>
  </si>
  <si>
    <t>TRANSPORTE DE MATERIAIS PARA BOCA DO ACRE</t>
  </si>
  <si>
    <t>VALDECY MENDONCA SANTARÉM</t>
  </si>
  <si>
    <t>27285855/0001-62</t>
  </si>
  <si>
    <t>CONFECÇÃO DE CARIMBO</t>
  </si>
  <si>
    <t xml:space="preserve">INFOCHAVES </t>
  </si>
  <si>
    <t>17353804/0001-77</t>
  </si>
  <si>
    <t>PREFEITURA MUNICIPAL DE MANAUS</t>
  </si>
  <si>
    <t>043653260001-73</t>
  </si>
  <si>
    <t>IMPOSTO SOBRE SERVIÇO</t>
  </si>
  <si>
    <t>BALSA CAMELO FILHO</t>
  </si>
  <si>
    <t>05488000/0001-04</t>
  </si>
  <si>
    <t>RECIBO REFERENTE AO TRANSPORTE DE MATERIAIS POR BALSA</t>
  </si>
  <si>
    <t xml:space="preserve">LINE PRODUÇÕES DE FOTOGRAFIAS </t>
  </si>
  <si>
    <t>20665005/0001-40</t>
  </si>
  <si>
    <t xml:space="preserve">SERVIÇO DE IMPRESSÃO DE LONA FOSCA </t>
  </si>
  <si>
    <t xml:space="preserve"> PREFEITURA MUNICIPAL DE MANAUS</t>
  </si>
  <si>
    <t>43653260001-73</t>
  </si>
  <si>
    <t>REFRIGERAÇÃO SILVA</t>
  </si>
  <si>
    <t>264528140001-50</t>
  </si>
  <si>
    <t>MANUTENÇÃO DE SPLIT</t>
  </si>
  <si>
    <t>PREFEITURA DE BERURI</t>
  </si>
  <si>
    <t>04628.111/0001-06</t>
  </si>
  <si>
    <t>IMPOSTO SOBRE SERVIÇOS</t>
  </si>
  <si>
    <t>Suprido(a): JÚLIO CÉSAR ALBUQUERQUE LIMA, CPF Nº 239.778.172-72, PORTARIA N.º 0104/2020/SUBADM, de 07.02.2020, RUBRICA 339030.89 – MATERIAIS DE CONSUMO, NO VALOR DE R$ 4.000,00 (QUATRO MIL REAIS).</t>
  </si>
  <si>
    <t>Aprovação de Contas: Em análise</t>
  </si>
  <si>
    <t>PC: 2020.002543                     PPC: 2020.014538</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</si>
  <si>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</si>
  <si>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</si>
  <si>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</si>
  <si>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</si>
  <si>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</si>
  <si>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</si>
  <si>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Aquisição de produtos alimentícios</t>
  </si>
  <si>
    <t>GLG Comércio e Indústria do Vestuário Ltda-ME</t>
  </si>
  <si>
    <t>11.456.577/0001-29</t>
  </si>
  <si>
    <t>Aquisição de 8 (oito) camisas polos (uniforme para o setor)</t>
  </si>
  <si>
    <t>Estampas e Bordados para as 8 (oito) camisas polos (uniforme para o setor)</t>
  </si>
  <si>
    <t>WN Com Odonto Cirúrgico Ltda EPP</t>
  </si>
  <si>
    <t>17.119.265/0001-06</t>
  </si>
  <si>
    <t>Aquisição de duas máscaras (01 máscara n95 e 01 face shield)</t>
  </si>
  <si>
    <t>Canaã Flores</t>
  </si>
  <si>
    <t>13.504.965/0001-63</t>
  </si>
  <si>
    <t>Aquisição de 1 ornamentaçao uma coroa de flores e 2 buquês</t>
  </si>
  <si>
    <t>Suprido(a): JÚLIO CÉSAR ALBUQUERQUE LIMA, CPF Nº 239.778.172-72, PORTARIA N.º 0104/2020/SUBADM, de 07.02.2020, RUBRICA 339039.89 – OUTROS SERVIÇOS DE TERCEIRO - PESSOA JURÍDICA, NO VALOR DE R$ 4.000,00 (QUATRO MIL REAIS).</t>
  </si>
  <si>
    <t xml:space="preserve">PC: 2020.002543                    </t>
  </si>
  <si>
    <t>Suprido(a): KARLA CRISTINA DA SILVA SOUSA, CPF Nº 967.363.053-49, PORTARIA N.º 0346/2020/SUBADM, de 14.07.2020, RUBRICA 339039.89 – OUTROS SERVIÇOS DE TERCEIRO - PESSOA JURÍDICA, NO VALOR DE R$ 4.000,00 (QUATRO MIL REAIS).</t>
  </si>
  <si>
    <t>PC: 2020.010548</t>
  </si>
  <si>
    <t>Suprido(a): KARLA CRISTINA DA SILVA SOUSA, CPF Nº 967.363.053-49, PORTARIA N.º 0347/2020/SUBADM, de 14.07.2020, RUBRICA 339030.89 – MATERIAL DE CONSUMO, NO VALOR DE R$ 1.000,00 (MIL REAIS).</t>
  </si>
  <si>
    <t>Suprido(a): KLEYSON NASCIMENTO BARROSO, CPF Nº 416.233.632-68, PORTARIA N.º 0329/2020/SUBADM, de 01.07.2020, RUBRICA 339030.89 – MATERIAL DE CONSUMO, NO VALOR DE R$ 4.000,00 (QUATRO MIL REAIS).</t>
  </si>
  <si>
    <t>PC: 2020.009831</t>
  </si>
  <si>
    <t>Suprido(a): KLEYSON NASCIMENTO BARROSO, CPF Nº 416.233.632-68, PORTARIA N.º 0330/2020/SUBADM, de 01.07.2020, RUBRICA 339039.89 – OUTROS SERVIÇOS DE TERCEIRO - PESSOA JURÍDICA, NO VALOR DE R$ 4.000,00 (QUATRO MIL REAIS).</t>
  </si>
  <si>
    <t>Suprido(a): REINALDO ALBERTO NERY DE LIMA, CPF Nº 335.280.042-15, PORTARIA N.º 0112/2020/SUBADM, de 11.02.2020, RUBRICA 339030.89 – MATERIAIS DE CONSUMO, NO VALOR DE R$ 4.000,00 (QUATRO MIL REAIS).</t>
  </si>
  <si>
    <t>PC: 2020.002315                           PPC: 2020.014961</t>
  </si>
  <si>
    <t>ANTÔNIO RODRIGUES CIA LTDA</t>
  </si>
  <si>
    <t>04.356.309/0002-50</t>
  </si>
  <si>
    <t>Aquisição de HDs externo e pilhas</t>
  </si>
  <si>
    <t>Aquisição de HD externo</t>
  </si>
  <si>
    <t>INFO STORE COMPUTADORES DA AMAZONIA</t>
  </si>
  <si>
    <t>02.337.524/0003-60</t>
  </si>
  <si>
    <t>Aquisição de Cabo USB e Pen Drives</t>
  </si>
  <si>
    <t>Suprido(a): REINALDO ALBERTO NERY DE LIMA, CPF Nº 335.280.042-15, PORTARIA N.º 0112/2020/SUBADM, de 11.02.2020, RUBRICA 339039.89 –OUTROS SERVIÇOS DE TERCEIROS - PESSOA JURÍDICA, NO VALOR DE R$ 4.000,00 (QUATRO MIL REAIS).</t>
  </si>
  <si>
    <t>PC: 2020.002315                          PPC: 2020.014963</t>
  </si>
  <si>
    <t>27.285.855/0001-62</t>
  </si>
  <si>
    <t>Serviço de Confecção de carimbo</t>
  </si>
  <si>
    <t>HT SERVIÇOS GRÁFICOS</t>
  </si>
  <si>
    <t>08.875.534/0001-73</t>
  </si>
  <si>
    <t>Serviço de Encadernação</t>
  </si>
  <si>
    <t>09.328.889/000105</t>
  </si>
  <si>
    <t>Serviço de Chaveiro</t>
  </si>
  <si>
    <t>TALENTOS SERVIÇOS DE PRÉ-IMPRESSÃO LTDA – EPP</t>
  </si>
  <si>
    <t>17.207.460/0001-98</t>
  </si>
  <si>
    <t>Serviço de confecção de Medalhas</t>
  </si>
  <si>
    <t>Suprido(a): ADRIANA MONTERIO ESPINHEIRA, CPF Nº 023.365.585-99, PORTARIA N.º 0166/2020/SUBADM, de 19.03.2020, RUBRICA 339039.89 – OUTROS SERVIÇOS DE TERCEIRO - PESSOA JURÍDICA, NO VALOR DE R$ 2.600,00 (DOIS MIL E SEISCENTOS REAIS).</t>
  </si>
  <si>
    <t>PC: 2020.004782                     PPC: 2020.010933</t>
  </si>
  <si>
    <t>Serviços de Refrigeração nos Ar-Condicionado da Promotoria de Juruá</t>
  </si>
  <si>
    <t>Serviços de Pintura incluindo aberturas de letras, brasão de identificação</t>
  </si>
  <si>
    <t xml:space="preserve">Ana Karolina Saldanha Cunha </t>
  </si>
  <si>
    <t>37.075.491/0001-40</t>
  </si>
  <si>
    <t>Serviços de limpeza</t>
  </si>
  <si>
    <t>Antônia Elizângela da Silva Cunha</t>
  </si>
  <si>
    <t>13.140.730/0001-30</t>
  </si>
  <si>
    <t>Enquadramento e fixação de quadros de avisos</t>
  </si>
  <si>
    <t>Suprido(a): TANIA MARIA DE AZEVEDO FEITOSA, CPF Nº 333.920.721-68, PORTARIA N.º 0252/2020/SUBADM, de 14.05.2020, RUBRICA 339030.89 – MATERIAIS DE CONSUMO, NO VALOR DE R$ 1.000,00 (MIL REAIS).</t>
  </si>
  <si>
    <t>PC: 2020.007812                    PPC: 2020.013254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</si>
  <si>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</si>
  <si>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</si>
  <si>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</si>
  <si>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</si>
  <si>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</si>
  <si>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</si>
  <si>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</si>
  <si>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</si>
  <si>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</si>
  <si>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04.07.2020</t>
  </si>
  <si>
    <t>16.07.2020</t>
  </si>
  <si>
    <t>24.07.2020</t>
  </si>
  <si>
    <t>31.07.2020</t>
  </si>
  <si>
    <t>05.08.2020</t>
  </si>
  <si>
    <t>03.019.535/0005-26</t>
  </si>
  <si>
    <t>06.08.2020</t>
  </si>
  <si>
    <t>Requisição de 09 garrafões de água.</t>
  </si>
  <si>
    <t>07.08.2020</t>
  </si>
  <si>
    <t>Suprido(a): TIMÓTEO ÁGABO PACHECO DE ALMEIDA, CPF Nº 960.448.102-91, PORTARIA N.º 0462/2020/SUBADM, de 09.09.2020, RUBRICA 339030.89 – MATERIAL DE CONSUMO, NO VALOR DE R$ 4.000,00 (QUATRO MIL REAIS).</t>
  </si>
  <si>
    <t>PC: 2020.004351</t>
  </si>
  <si>
    <t>Suprido(a): TIMÓTEO ÁGABO PACHECO DE ALMEIDA, CPF Nº 960.448.102-91, PORTARIA N.º 0463/2020/SUBADM, de 09.09.2020, RUBRICA 339039.89 – OUTROS SERVIÇOS DE TERCEIRO - PESSOA JURÍDICA, NO VALOR DE R$ 4.000,00 (QUATRO MIL REAIS).</t>
  </si>
  <si>
    <t>Suprido(a): ADRIANA MONTERIO ESPINHEIRA, CPF Nº 023.365.585-99, PORTARIA N.º 0410/2020/SUBADM, de 01.07.2020, RUBRICA 339039.89 – OUTROS SERVIÇOS DE TERCEIRO - PESSOA JURÍDICA, NO VALOR DE R$ 3.245,00 (TRÊS MIL, DUZENTO E QUARENTA E CINCO REAIS).</t>
  </si>
  <si>
    <t>PC: 2020.010311</t>
  </si>
  <si>
    <t>Suprido(a): LEONARDO ABINADER NOBRE, CPF Nº 576.451.162-34, PORTARIA N.º 0491/2020/SUBADM, de 22.09.2020, RUBRICA 339030.89 – MATERIAL DE CONSUMO, NO VALOR DE R$ 8.800,00 (OITO MIL E OITOCENTOS REAIS).</t>
  </si>
  <si>
    <t>Suprido(a): LEONARDO ABINADER NOBRE, CPF Nº 576.451.162-34, PORTARIA N.º 0492/2020/SUBADM, de 22.09.2020, RUBRICA 339039.89 – OUTROS SERVIÇOS DE TERCEIRO - PESSOA JURÍDICA, NO VALOR DE R$ 8.800,00 (OITO MIL E OITOCENTOS REAIS).</t>
  </si>
  <si>
    <t>PC: 2020.015866</t>
  </si>
  <si>
    <t>Suprido(a): CARLOS ALEXANDRE DOS SANTOS NOGUEIRA, CPF Nº 445.169.752-20, PORTARIA N.º 0461/2020/SUBADM, de 10.09.2020, RUBRICA 339030.89 – MATERIAL DE CONSUMO - PESSOA JURÍDICA, NO VALOR DE R$ 5.000,00 (CINCO MIL REAIS).</t>
  </si>
  <si>
    <t>PC: 2020.013766</t>
  </si>
  <si>
    <t>SUPRIDO(A): CARLOS ALEXANDRE DOS SANTOS NOGUEIRA, CPF Nº 445.169.752-20, PORTARIA N.º 0470/2020/SUBADM, DE 10.09.2020, RUBRICA 339039.89 – OUTROS SERVIÇOS DE TERCEIRO - PESSOA JURÍDICA, NO VALOR DE R$ 5.000,00 (CINCO MIL REAIS).</t>
  </si>
  <si>
    <t>PC: 2020.013765</t>
  </si>
  <si>
    <t>Suprido(a): PAULO ALEXANDER DOS SANTOS BERIBA, CPF Nº 016.564.277-70, PORTARIA N.º 0516/2020/SUBADM, de 29.09.2020, RUBRICA 339030.89 – MATERIAL DE CONSUMO, NO VALOR DE R$ 1.000,00 (HUM MIL REAIS).</t>
  </si>
  <si>
    <t>PC: 2020.015688</t>
  </si>
  <si>
    <t>Suprido(a): PAULO ALEXANDER DOS SANTOS BERIBA, CPF Nº 016.564.277-70, PORTARIA N.º 0517/2020/SUBADM, de 29.09.2020, RUBRICA 339039.89 – OUTROS SERVIÇOS DE TERCEIRO - PESSOA JURÍDICA, NO VALOR DE R$ 2.000,00 (DOIS MIL REAIS).</t>
  </si>
  <si>
    <t>Suprido(a): TANIA MARIA DE AZEVEDO FEITOSA, CPF Nº 333.920.721-68, PORTARIA N.º 0506/2020/SUBADM, de 25/09.2020, RUBRICA 339030.89 – MATERIAIS DE CONSUMO, NO VALOR DE R$ 1.000,00 (MIL REAIS).</t>
  </si>
  <si>
    <t>PC: 2020.014531</t>
  </si>
  <si>
    <t>Suprido(a): TANIA MARIA DE AZEVEDO FEITOSA, CPF Nº 333.920.721-68, PORTARIA N.º 0507/2020/SUBADM, de 25/09.2020, RUBRICA 339039.89 – OUTROS SERVIÇOS DE TERCEIRO - PESSOA JURÍDICA, NO VALOR DE R$ 1.000,00 (MIL REAIS).</t>
  </si>
  <si>
    <t>Aprovação de Contas:  Em Aplicação</t>
  </si>
  <si>
    <t>Suprido(a): JANINE MEIRE PINATTO, CPF Nº 704.119.132-04, PORTARIA N.º 0511/2020/SUBADM, de 28.09.2020, RUBRICA 339039089 – MATERIAL DE CONSUMO, NO VALOR DE R$ 5.000,00 (CINCO MIL REAIS).</t>
  </si>
  <si>
    <t>PC: 2020.016634</t>
  </si>
  <si>
    <t>Suprido(a): JANINE MEIRE PINATTO, CPF Nº 704.119.132-04, PORTARIA N.º 0511/2020/SUBADM, de 28.09.2020, RUBRICA 339039.89 – OUTROS SERVIÇOS DE TERCEIRO - PESSOA JURÍDICA, NO VALOR DE R$ 5.000,00 (CINCO MIL REAIS).</t>
  </si>
  <si>
    <t>Suprido(a): Paulo Augusto de Oliveira Lopes, CPF Nº  002.656.747-43, PORTARIA N.º 0542/2020/SUBADM, de 14.10.2020, RUBRICA 339030.89 – MATERIAIS DE CONSUMO, NO VALOR DE R$ 4.400,00 (QUATRO MIL E QUATROCENTOS REAIS).</t>
  </si>
  <si>
    <t>PC: 2020.016571</t>
  </si>
  <si>
    <t>Suprido(a): Paulo Augusto de Oliveira Lopes, CPF Nº  002.656.747-43, PORTARIA N.º 0542/2020/SUBADM, de 14.10.2020, RUBRICA  339039.89 – OUTROS SERVIÇOS DE TERCEIRO - PESSOA JURÍDICA, NO VALOR DE R$ 4.400,00 (QUATRO MIL E QUATROCENTOS REAIS).</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</si>
</sst>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R$-416]\ #,##0.00;[Red]\-[$R$-416]\ #,##0.00"/>
    <numFmt numFmtId="165" formatCode="_-* #,##0.00_-;\-* #,##0.00_-;_-* \-??_-;_-@_-"/>
    <numFmt numFmtId="166" formatCode="mm/yy"/>
    <numFmt numFmtId="167" formatCode="dd/mm/yy;@"/>
    <numFmt numFmtId="168" formatCode="mm/dd/yy"/>
    <numFmt numFmtId="169" formatCode="dd/mm/yy"/>
    <numFmt numFmtId="170" formatCode="d/m/yyyy"/>
    <numFmt numFmtId="171" formatCode="&quot;R$ &quot;#,##0.00;[Red]&quot;-R$ &quot;#,##0.00"/>
    <numFmt numFmtId="172" formatCode="d/m/yy"/>
  </numFmts>
  <fonts count="63">
    <font>
      <sz val="11"/>
      <color indexed="8"/>
      <name val="Arial1"/>
      <family val="0"/>
    </font>
    <font>
      <sz val="10"/>
      <name val="Arial"/>
      <family val="0"/>
    </font>
    <font>
      <sz val="10"/>
      <color indexed="9"/>
      <name val="Arial1"/>
      <family val="0"/>
    </font>
    <font>
      <b/>
      <sz val="10"/>
      <color indexed="8"/>
      <name val="Arial1"/>
      <family val="0"/>
    </font>
    <font>
      <sz val="10"/>
      <color indexed="16"/>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b/>
      <i/>
      <sz val="16"/>
      <color indexed="8"/>
      <name val="Arial"/>
      <family val="2"/>
    </font>
    <font>
      <sz val="10"/>
      <color indexed="19"/>
      <name val="Arial1"/>
      <family val="0"/>
    </font>
    <font>
      <sz val="10"/>
      <color indexed="60"/>
      <name val="Arial1"/>
      <family val="0"/>
    </font>
    <font>
      <sz val="11"/>
      <color indexed="58"/>
      <name val="Arial1"/>
      <family val="0"/>
    </font>
    <font>
      <sz val="11"/>
      <color indexed="8"/>
      <name val="Arial"/>
      <family val="2"/>
    </font>
    <font>
      <sz val="10"/>
      <color indexed="63"/>
      <name val="Arial1"/>
      <family val="0"/>
    </font>
    <font>
      <b/>
      <i/>
      <u val="single"/>
      <sz val="11"/>
      <color indexed="8"/>
      <name val="Arial"/>
      <family val="2"/>
    </font>
    <font>
      <b/>
      <sz val="12"/>
      <color indexed="53"/>
      <name val="Arial"/>
      <family val="2"/>
    </font>
    <font>
      <b/>
      <sz val="16"/>
      <color indexed="8"/>
      <name val="Arial"/>
      <family val="2"/>
    </font>
    <font>
      <b/>
      <sz val="12"/>
      <color indexed="8"/>
      <name val="Arial"/>
      <family val="2"/>
    </font>
    <font>
      <b/>
      <sz val="12"/>
      <color indexed="10"/>
      <name val="Arial"/>
      <family val="2"/>
    </font>
    <font>
      <b/>
      <sz val="11"/>
      <color indexed="8"/>
      <name val="Arial"/>
      <family val="2"/>
    </font>
    <font>
      <b/>
      <sz val="11"/>
      <color indexed="9"/>
      <name val="Arial"/>
      <family val="2"/>
    </font>
    <font>
      <b/>
      <sz val="11"/>
      <name val="Arial"/>
      <family val="2"/>
    </font>
    <font>
      <b/>
      <u val="single"/>
      <sz val="11"/>
      <color indexed="8"/>
      <name val="Arial"/>
      <family val="2"/>
    </font>
    <font>
      <sz val="11"/>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22"/>
      </left>
      <right style="hair">
        <color indexed="58"/>
      </right>
      <top>
        <color indexed="63"/>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22"/>
      </left>
      <right style="hair">
        <color indexed="58"/>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style="hair">
        <color indexed="22"/>
      </left>
      <right style="hair">
        <color indexed="58"/>
      </right>
      <top style="hair">
        <color indexed="24"/>
      </top>
      <bottom style="hair">
        <color indexed="58"/>
      </bottom>
    </border>
    <border>
      <left style="thin">
        <color indexed="23"/>
      </left>
      <right style="thin">
        <color indexed="2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hair">
        <color indexed="8"/>
      </left>
      <right style="hair">
        <color indexed="8"/>
      </right>
      <top style="dotted">
        <color indexed="8"/>
      </top>
      <bottom style="hair">
        <color indexed="8"/>
      </bottom>
    </border>
    <border>
      <left>
        <color indexed="63"/>
      </left>
      <right>
        <color indexed="63"/>
      </right>
      <top style="dotted">
        <color indexed="8"/>
      </top>
      <bottom>
        <color indexed="63"/>
      </bottom>
    </border>
    <border>
      <left style="thin">
        <color indexed="8"/>
      </left>
      <right style="hair">
        <color indexed="8"/>
      </right>
      <top style="thin">
        <color indexed="8"/>
      </top>
      <bottom style="dotted">
        <color indexed="8"/>
      </bottom>
    </border>
    <border>
      <left style="hair">
        <color indexed="8"/>
      </left>
      <right style="hair">
        <color indexed="8"/>
      </right>
      <top style="thin">
        <color indexed="8"/>
      </top>
      <bottom style="dotted">
        <color indexed="8"/>
      </bottom>
    </border>
    <border>
      <left style="hair">
        <color indexed="8"/>
      </left>
      <right style="thin">
        <color indexed="8"/>
      </right>
      <top style="thin">
        <color indexed="8"/>
      </top>
      <bottom style="dotted">
        <color indexed="8"/>
      </bottom>
    </border>
    <border>
      <left style="thin">
        <color indexed="8"/>
      </left>
      <right style="hair">
        <color indexed="8"/>
      </right>
      <top style="dotted">
        <color indexed="8"/>
      </top>
      <bottom style="dotted">
        <color indexed="8"/>
      </bottom>
    </border>
    <border>
      <left style="hair">
        <color indexed="8"/>
      </left>
      <right style="hair">
        <color indexed="8"/>
      </right>
      <top style="dotted">
        <color indexed="8"/>
      </top>
      <bottom style="dotted">
        <color indexed="8"/>
      </bottom>
    </border>
    <border>
      <left style="hair">
        <color indexed="8"/>
      </left>
      <right style="thin">
        <color indexed="8"/>
      </right>
      <top style="dotted">
        <color indexed="8"/>
      </top>
      <bottom style="dotted">
        <color indexed="8"/>
      </bottom>
    </border>
    <border>
      <left style="thin">
        <color indexed="8"/>
      </left>
      <right style="hair">
        <color indexed="8"/>
      </right>
      <top style="dotted">
        <color indexed="8"/>
      </top>
      <bottom style="thin">
        <color indexed="8"/>
      </bottom>
    </border>
    <border>
      <left style="hair">
        <color indexed="8"/>
      </left>
      <right style="hair">
        <color indexed="8"/>
      </right>
      <top style="dotted">
        <color indexed="8"/>
      </top>
      <bottom style="thin">
        <color indexed="8"/>
      </bottom>
    </border>
    <border>
      <left style="hair">
        <color indexed="8"/>
      </left>
      <right style="thin">
        <color indexed="8"/>
      </right>
      <top style="dotted">
        <color indexed="8"/>
      </top>
      <bottom style="thin">
        <color indexed="8"/>
      </bottom>
    </border>
    <border>
      <left style="thin">
        <color indexed="23"/>
      </left>
      <right style="thin">
        <color indexed="23"/>
      </right>
      <top>
        <color indexed="63"/>
      </top>
      <bottom style="thin">
        <color indexed="23"/>
      </bottom>
    </border>
    <border>
      <left style="hair">
        <color indexed="8"/>
      </left>
      <right style="hair">
        <color indexed="8"/>
      </right>
      <top>
        <color indexed="63"/>
      </top>
      <bottom style="hair">
        <color indexed="8"/>
      </bottom>
    </border>
    <border>
      <left>
        <color indexed="63"/>
      </left>
      <right>
        <color indexed="63"/>
      </right>
      <top style="double">
        <color indexed="52"/>
      </top>
      <bottom>
        <color indexed="63"/>
      </bottom>
    </border>
    <border>
      <left style="thin">
        <color indexed="23"/>
      </left>
      <right style="thin">
        <color indexed="23"/>
      </right>
      <top style="thin">
        <color indexed="23"/>
      </top>
      <bottom style="hair">
        <color indexed="8"/>
      </bottom>
    </border>
    <border>
      <left>
        <color indexed="63"/>
      </left>
      <right>
        <color indexed="63"/>
      </right>
      <top>
        <color indexed="63"/>
      </top>
      <bottom style="thin">
        <color indexed="23"/>
      </bottom>
    </border>
    <border>
      <left style="hair">
        <color indexed="8"/>
      </left>
      <right style="thin">
        <color indexed="23"/>
      </right>
      <top style="hair">
        <color indexed="8"/>
      </top>
      <bottom style="hair">
        <color indexed="8"/>
      </bottom>
    </border>
    <border>
      <left style="thin">
        <color indexed="23"/>
      </left>
      <right style="thin">
        <color indexed="23"/>
      </right>
      <top style="thin">
        <color indexed="23"/>
      </top>
      <bottom style="thin">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20" borderId="0" applyNumberFormat="0" applyBorder="0" applyAlignment="0" applyProtection="0"/>
    <xf numFmtId="0" fontId="2" fillId="20" borderId="0">
      <alignment/>
      <protection/>
    </xf>
    <xf numFmtId="0" fontId="2" fillId="21" borderId="0" applyNumberFormat="0" applyBorder="0" applyAlignment="0" applyProtection="0"/>
    <xf numFmtId="0" fontId="2" fillId="21" borderId="0">
      <alignment/>
      <protection/>
    </xf>
    <xf numFmtId="0" fontId="3" fillId="22" borderId="0" applyNumberFormat="0" applyBorder="0" applyAlignment="0" applyProtection="0"/>
    <xf numFmtId="0" fontId="3" fillId="23" borderId="0">
      <alignment/>
      <protection/>
    </xf>
    <xf numFmtId="0" fontId="3" fillId="0" borderId="0" applyNumberFormat="0" applyFill="0" applyBorder="0" applyAlignment="0" applyProtection="0"/>
    <xf numFmtId="0" fontId="3" fillId="0" borderId="0">
      <alignment/>
      <protection/>
    </xf>
    <xf numFmtId="0" fontId="4" fillId="24" borderId="0" applyNumberFormat="0" applyBorder="0" applyAlignment="0" applyProtection="0"/>
    <xf numFmtId="0" fontId="5" fillId="25" borderId="0">
      <alignment/>
      <protection/>
    </xf>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0" fontId="51" fillId="0" borderId="3" applyNumberFormat="0" applyFill="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52" fillId="35" borderId="1" applyNumberFormat="0" applyAlignment="0" applyProtection="0"/>
    <xf numFmtId="0" fontId="6" fillId="36" borderId="0" applyNumberFormat="0" applyBorder="0" applyAlignment="0" applyProtection="0"/>
    <xf numFmtId="0" fontId="6" fillId="37" borderId="0">
      <alignment/>
      <protection/>
    </xf>
    <xf numFmtId="0" fontId="7" fillId="0" borderId="0" applyNumberFormat="0" applyFill="0" applyBorder="0" applyAlignment="0" applyProtection="0"/>
    <xf numFmtId="0" fontId="7" fillId="0" borderId="0">
      <alignment/>
      <protection/>
    </xf>
    <xf numFmtId="0" fontId="8" fillId="38" borderId="0" applyNumberFormat="0" applyBorder="0" applyAlignment="0" applyProtection="0"/>
    <xf numFmtId="0" fontId="8" fillId="38" borderId="0">
      <alignment/>
      <protection/>
    </xf>
    <xf numFmtId="0" fontId="9" fillId="0" borderId="0">
      <alignment/>
      <protection/>
    </xf>
    <xf numFmtId="0" fontId="10"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11" fillId="0" borderId="0">
      <alignment/>
      <protection/>
    </xf>
    <xf numFmtId="0" fontId="9" fillId="0" borderId="0" applyNumberFormat="0" applyFill="0" applyBorder="0" applyAlignment="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53" fillId="39"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54" fillId="40" borderId="0" applyNumberFormat="0" applyBorder="0" applyAlignment="0" applyProtection="0"/>
    <xf numFmtId="0" fontId="13" fillId="23" borderId="0" applyNumberFormat="0" applyBorder="0" applyAlignment="0" applyProtection="0"/>
    <xf numFmtId="0" fontId="14" fillId="41"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0" fillId="42" borderId="4" applyNumberFormat="0" applyFont="0" applyAlignment="0" applyProtection="0"/>
    <xf numFmtId="0" fontId="17" fillId="23" borderId="5" applyNumberFormat="0" applyAlignment="0" applyProtection="0"/>
    <xf numFmtId="0" fontId="17" fillId="41" borderId="5">
      <alignment/>
      <protection/>
    </xf>
    <xf numFmtId="9" fontId="1" fillId="0" borderId="0" applyFill="0" applyBorder="0" applyAlignment="0" applyProtection="0"/>
    <xf numFmtId="0" fontId="18" fillId="0" borderId="0" applyNumberFormat="0" applyBorder="0" applyProtection="0">
      <alignment/>
    </xf>
    <xf numFmtId="164" fontId="18" fillId="0" borderId="0" applyBorder="0" applyProtection="0">
      <alignment/>
    </xf>
    <xf numFmtId="0" fontId="55" fillId="27" borderId="6" applyNumberFormat="0" applyAlignment="0" applyProtection="0"/>
    <xf numFmtId="41" fontId="1" fillId="0" borderId="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43" fontId="1" fillId="0" borderId="0" applyFill="0" applyBorder="0" applyAlignment="0" applyProtection="0"/>
    <xf numFmtId="165" fontId="1" fillId="0" borderId="0" applyBorder="0" applyAlignment="0" applyProtection="0"/>
    <xf numFmtId="0" fontId="4" fillId="0" borderId="0" applyNumberFormat="0" applyFill="0" applyBorder="0" applyAlignment="0" applyProtection="0"/>
    <xf numFmtId="0" fontId="5" fillId="0" borderId="0">
      <alignment/>
      <protection/>
    </xf>
  </cellStyleXfs>
  <cellXfs count="153">
    <xf numFmtId="0" fontId="0" fillId="0" borderId="0" xfId="0" applyAlignment="1">
      <alignment/>
    </xf>
    <xf numFmtId="0" fontId="0" fillId="0" borderId="0" xfId="0" applyNumberFormat="1" applyAlignment="1">
      <alignment/>
    </xf>
    <xf numFmtId="166" fontId="19" fillId="0" borderId="0" xfId="0" applyNumberFormat="1" applyFont="1" applyBorder="1" applyAlignment="1">
      <alignment horizontal="right" vertical="center"/>
    </xf>
    <xf numFmtId="0" fontId="16" fillId="0" borderId="0" xfId="0" applyNumberFormat="1" applyFont="1" applyAlignment="1">
      <alignment/>
    </xf>
    <xf numFmtId="0" fontId="23" fillId="23" borderId="11" xfId="0" applyNumberFormat="1" applyFont="1" applyFill="1" applyBorder="1" applyAlignment="1">
      <alignment horizontal="center" vertical="center"/>
    </xf>
    <xf numFmtId="0" fontId="24" fillId="36" borderId="5" xfId="0" applyNumberFormat="1" applyFont="1" applyFill="1" applyBorder="1" applyAlignment="1">
      <alignment horizontal="center" vertical="center"/>
    </xf>
    <xf numFmtId="167" fontId="16" fillId="0" borderId="12" xfId="0" applyNumberFormat="1" applyFont="1" applyBorder="1" applyAlignment="1">
      <alignment horizontal="center" vertical="top"/>
    </xf>
    <xf numFmtId="0" fontId="16" fillId="0" borderId="12" xfId="0" applyNumberFormat="1" applyFont="1" applyBorder="1" applyAlignment="1">
      <alignment horizontal="justify" vertical="top"/>
    </xf>
    <xf numFmtId="168" fontId="16" fillId="0" borderId="12" xfId="0" applyNumberFormat="1" applyFont="1" applyBorder="1" applyAlignment="1">
      <alignment horizontal="center" vertical="top"/>
    </xf>
    <xf numFmtId="0" fontId="16" fillId="0" borderId="12" xfId="0" applyNumberFormat="1" applyFont="1" applyBorder="1" applyAlignment="1">
      <alignment horizontal="center" vertical="top" wrapText="1"/>
    </xf>
    <xf numFmtId="4" fontId="16" fillId="0" borderId="12" xfId="0" applyNumberFormat="1" applyFont="1" applyBorder="1" applyAlignment="1">
      <alignment vertical="top"/>
    </xf>
    <xf numFmtId="0" fontId="16" fillId="0" borderId="12" xfId="0" applyNumberFormat="1" applyFont="1" applyBorder="1" applyAlignment="1">
      <alignment horizontal="left" vertical="top" wrapText="1"/>
    </xf>
    <xf numFmtId="14" fontId="23" fillId="0" borderId="12" xfId="0" applyNumberFormat="1" applyFont="1" applyBorder="1" applyAlignment="1">
      <alignment horizontal="center" vertical="top"/>
    </xf>
    <xf numFmtId="4" fontId="23" fillId="0" borderId="12" xfId="0" applyNumberFormat="1" applyFont="1" applyBorder="1" applyAlignment="1">
      <alignment wrapText="1"/>
    </xf>
    <xf numFmtId="0" fontId="24" fillId="36" borderId="11" xfId="0" applyNumberFormat="1" applyFont="1" applyFill="1" applyBorder="1" applyAlignment="1">
      <alignment horizontal="center" vertical="center"/>
    </xf>
    <xf numFmtId="169" fontId="16" fillId="0" borderId="12" xfId="0" applyNumberFormat="1" applyFont="1" applyBorder="1" applyAlignment="1">
      <alignment horizontal="center" vertical="top"/>
    </xf>
    <xf numFmtId="0" fontId="16" fillId="0" borderId="12" xfId="0" applyNumberFormat="1" applyFont="1" applyBorder="1" applyAlignment="1">
      <alignment horizontal="justify"/>
    </xf>
    <xf numFmtId="4" fontId="16" fillId="0" borderId="12" xfId="0" applyNumberFormat="1" applyFont="1" applyBorder="1" applyAlignment="1">
      <alignment/>
    </xf>
    <xf numFmtId="4" fontId="25" fillId="23" borderId="5" xfId="0" applyNumberFormat="1" applyFont="1" applyFill="1" applyBorder="1" applyAlignment="1">
      <alignment/>
    </xf>
    <xf numFmtId="14" fontId="16" fillId="0" borderId="12" xfId="0" applyNumberFormat="1" applyFont="1" applyBorder="1" applyAlignment="1">
      <alignment horizontal="center" vertical="top"/>
    </xf>
    <xf numFmtId="0" fontId="16" fillId="0" borderId="12" xfId="0" applyNumberFormat="1" applyFont="1" applyBorder="1" applyAlignment="1">
      <alignment horizontal="justify" wrapText="1"/>
    </xf>
    <xf numFmtId="4" fontId="16" fillId="0" borderId="0" xfId="0" applyNumberFormat="1" applyFont="1" applyBorder="1" applyAlignment="1">
      <alignment/>
    </xf>
    <xf numFmtId="0" fontId="16" fillId="43" borderId="13" xfId="0" applyNumberFormat="1" applyFont="1" applyFill="1" applyBorder="1" applyAlignment="1">
      <alignment horizontal="justify" vertical="center" wrapText="1"/>
    </xf>
    <xf numFmtId="0" fontId="19" fillId="0" borderId="0" xfId="0" applyNumberFormat="1" applyFont="1" applyBorder="1" applyAlignment="1">
      <alignment horizontal="right" vertical="center"/>
    </xf>
    <xf numFmtId="14" fontId="23" fillId="0" borderId="0" xfId="0" applyNumberFormat="1" applyFont="1" applyFill="1" applyBorder="1" applyAlignment="1">
      <alignment horizontal="center" vertical="top"/>
    </xf>
    <xf numFmtId="4" fontId="25" fillId="0" borderId="0" xfId="0" applyNumberFormat="1" applyFont="1" applyFill="1" applyBorder="1" applyAlignment="1">
      <alignment/>
    </xf>
    <xf numFmtId="0" fontId="0" fillId="0" borderId="0" xfId="0" applyNumberFormat="1" applyFill="1" applyAlignment="1">
      <alignment/>
    </xf>
    <xf numFmtId="14" fontId="26" fillId="0" borderId="0" xfId="0" applyNumberFormat="1" applyFont="1" applyFill="1" applyBorder="1" applyAlignment="1">
      <alignment horizontal="center" vertical="top"/>
    </xf>
    <xf numFmtId="170" fontId="16" fillId="0" borderId="12" xfId="0" applyNumberFormat="1" applyFont="1" applyBorder="1" applyAlignment="1">
      <alignment horizontal="center" vertical="top"/>
    </xf>
    <xf numFmtId="0" fontId="16" fillId="0" borderId="12" xfId="0" applyFont="1" applyBorder="1" applyAlignment="1">
      <alignment horizontal="justify" vertical="top"/>
    </xf>
    <xf numFmtId="169" fontId="16" fillId="0" borderId="12" xfId="0" applyNumberFormat="1" applyFont="1" applyBorder="1" applyAlignment="1">
      <alignment horizontal="center" vertical="top"/>
    </xf>
    <xf numFmtId="0" fontId="16" fillId="0" borderId="12" xfId="0" applyFont="1" applyBorder="1" applyAlignment="1">
      <alignment horizontal="left" vertical="center" wrapText="1"/>
    </xf>
    <xf numFmtId="164" fontId="16" fillId="0" borderId="12" xfId="0" applyNumberFormat="1" applyFont="1" applyBorder="1" applyAlignment="1">
      <alignment horizontal="right"/>
    </xf>
    <xf numFmtId="168" fontId="16" fillId="0" borderId="12" xfId="0" applyNumberFormat="1" applyFont="1" applyBorder="1" applyAlignment="1">
      <alignment horizontal="center" vertical="center"/>
    </xf>
    <xf numFmtId="14" fontId="23" fillId="0" borderId="0" xfId="0" applyNumberFormat="1" applyFont="1" applyBorder="1" applyAlignment="1">
      <alignment horizontal="center" vertical="top"/>
    </xf>
    <xf numFmtId="49" fontId="16" fillId="0" borderId="12" xfId="0" applyNumberFormat="1" applyFont="1" applyBorder="1" applyAlignment="1">
      <alignment horizontal="center" vertical="top"/>
    </xf>
    <xf numFmtId="0" fontId="16" fillId="0" borderId="12" xfId="0" applyFont="1" applyBorder="1" applyAlignment="1">
      <alignment horizontal="justify" vertical="top"/>
    </xf>
    <xf numFmtId="0" fontId="16" fillId="0" borderId="12" xfId="0" applyFont="1" applyBorder="1" applyAlignment="1">
      <alignment horizontal="left" vertical="top" wrapText="1"/>
    </xf>
    <xf numFmtId="14" fontId="27" fillId="0" borderId="14" xfId="76" applyNumberFormat="1" applyFont="1" applyBorder="1" applyAlignment="1">
      <alignment horizontal="center"/>
      <protection/>
    </xf>
    <xf numFmtId="0" fontId="27" fillId="0" borderId="15" xfId="76" applyFont="1" applyBorder="1" applyAlignment="1">
      <alignment horizontal="justify"/>
      <protection/>
    </xf>
    <xf numFmtId="0" fontId="27" fillId="0" borderId="16" xfId="76" applyFont="1" applyBorder="1" applyAlignment="1">
      <alignment horizontal="center"/>
      <protection/>
    </xf>
    <xf numFmtId="0" fontId="27" fillId="0" borderId="17" xfId="76" applyFont="1" applyBorder="1" applyAlignment="1">
      <alignment wrapText="1"/>
      <protection/>
    </xf>
    <xf numFmtId="171" fontId="27" fillId="0" borderId="18" xfId="76" applyNumberFormat="1" applyFont="1" applyBorder="1" applyAlignment="1">
      <alignment horizontal="right"/>
      <protection/>
    </xf>
    <xf numFmtId="14" fontId="16" fillId="0" borderId="12" xfId="0" applyNumberFormat="1" applyFont="1" applyBorder="1" applyAlignment="1">
      <alignment horizontal="center" vertical="center"/>
    </xf>
    <xf numFmtId="164" fontId="16" fillId="0" borderId="12" xfId="0" applyNumberFormat="1" applyFont="1" applyBorder="1" applyAlignment="1">
      <alignment horizontal="right" vertical="center"/>
    </xf>
    <xf numFmtId="164" fontId="25" fillId="23" borderId="5" xfId="0" applyNumberFormat="1" applyFont="1" applyFill="1" applyBorder="1" applyAlignment="1">
      <alignment/>
    </xf>
    <xf numFmtId="14" fontId="15" fillId="0" borderId="14" xfId="76" applyNumberFormat="1" applyFont="1" applyBorder="1" applyAlignment="1">
      <alignment horizontal="center" vertical="center"/>
      <protection/>
    </xf>
    <xf numFmtId="0" fontId="15" fillId="0" borderId="19" xfId="76" applyFont="1" applyBorder="1" applyAlignment="1">
      <alignment horizontal="justify" wrapText="1"/>
      <protection/>
    </xf>
    <xf numFmtId="0" fontId="15" fillId="0" borderId="20" xfId="76" applyFont="1" applyBorder="1" applyAlignment="1">
      <alignment horizontal="center" vertical="center"/>
      <protection/>
    </xf>
    <xf numFmtId="0" fontId="15" fillId="0" borderId="21" xfId="76" applyFont="1" applyBorder="1" applyAlignment="1">
      <alignment wrapText="1"/>
      <protection/>
    </xf>
    <xf numFmtId="171" fontId="15" fillId="0" borderId="18" xfId="76" applyNumberFormat="1" applyFont="1" applyBorder="1" applyAlignment="1">
      <alignment horizontal="right" vertical="center"/>
      <protection/>
    </xf>
    <xf numFmtId="14" fontId="15" fillId="0" borderId="14" xfId="76" applyNumberFormat="1" applyFont="1" applyBorder="1" applyAlignment="1">
      <alignment horizontal="center"/>
      <protection/>
    </xf>
    <xf numFmtId="0" fontId="15" fillId="0" borderId="14" xfId="76" applyFont="1" applyBorder="1" applyAlignment="1">
      <alignment horizontal="center"/>
      <protection/>
    </xf>
    <xf numFmtId="0" fontId="15" fillId="0" borderId="15" xfId="76" applyFont="1" applyBorder="1" applyAlignment="1">
      <alignment horizontal="justify"/>
      <protection/>
    </xf>
    <xf numFmtId="0" fontId="15" fillId="0" borderId="16" xfId="76" applyFont="1" applyBorder="1" applyAlignment="1">
      <alignment horizontal="justify"/>
      <protection/>
    </xf>
    <xf numFmtId="0" fontId="15" fillId="0" borderId="17" xfId="76" applyFont="1" applyBorder="1">
      <alignment/>
      <protection/>
    </xf>
    <xf numFmtId="171" fontId="15" fillId="0" borderId="18" xfId="76" applyNumberFormat="1" applyFont="1" applyBorder="1" applyAlignment="1">
      <alignment horizontal="right"/>
      <protection/>
    </xf>
    <xf numFmtId="14" fontId="0" fillId="0" borderId="12" xfId="0" applyNumberFormat="1" applyBorder="1" applyAlignment="1">
      <alignment horizontal="center" vertical="center"/>
    </xf>
    <xf numFmtId="0" fontId="0" fillId="0" borderId="12" xfId="0" applyFont="1" applyBorder="1" applyAlignment="1">
      <alignment horizontal="justify"/>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164" fontId="16" fillId="0" borderId="12" xfId="0" applyNumberFormat="1" applyFont="1" applyBorder="1" applyAlignment="1">
      <alignment horizontal="right"/>
    </xf>
    <xf numFmtId="0" fontId="0" fillId="0" borderId="12" xfId="0" applyBorder="1" applyAlignment="1">
      <alignment wrapText="1"/>
    </xf>
    <xf numFmtId="0" fontId="0" fillId="0" borderId="12" xfId="0" applyBorder="1" applyAlignment="1">
      <alignment horizontal="center"/>
    </xf>
    <xf numFmtId="0" fontId="0" fillId="0" borderId="12" xfId="0" applyBorder="1" applyAlignment="1">
      <alignment/>
    </xf>
    <xf numFmtId="0" fontId="16" fillId="0" borderId="12" xfId="0" applyNumberFormat="1" applyFont="1" applyBorder="1" applyAlignment="1">
      <alignment horizontal="center" vertical="center" wrapText="1"/>
    </xf>
    <xf numFmtId="164" fontId="16" fillId="0" borderId="12" xfId="0" applyNumberFormat="1" applyFont="1" applyBorder="1" applyAlignment="1">
      <alignment horizontal="center"/>
    </xf>
    <xf numFmtId="0" fontId="0" fillId="0" borderId="12" xfId="0" applyFont="1" applyBorder="1" applyAlignment="1">
      <alignment horizontal="center"/>
    </xf>
    <xf numFmtId="164" fontId="0" fillId="0" borderId="12" xfId="0" applyNumberFormat="1" applyBorder="1" applyAlignment="1">
      <alignment horizontal="center"/>
    </xf>
    <xf numFmtId="169" fontId="0" fillId="0" borderId="12" xfId="0" applyNumberFormat="1" applyFont="1" applyBorder="1" applyAlignment="1">
      <alignment horizontal="center"/>
    </xf>
    <xf numFmtId="164" fontId="16" fillId="0" borderId="0" xfId="0" applyNumberFormat="1" applyFont="1" applyBorder="1" applyAlignment="1">
      <alignment horizontal="center"/>
    </xf>
    <xf numFmtId="0" fontId="23" fillId="23" borderId="22" xfId="0" applyNumberFormat="1" applyFont="1" applyFill="1" applyBorder="1" applyAlignment="1">
      <alignment horizontal="center" vertical="center"/>
    </xf>
    <xf numFmtId="164" fontId="16" fillId="0" borderId="12" xfId="0" applyNumberFormat="1" applyFont="1" applyBorder="1" applyAlignment="1">
      <alignment/>
    </xf>
    <xf numFmtId="14" fontId="16" fillId="43" borderId="23" xfId="77" applyNumberFormat="1" applyFont="1" applyFill="1" applyBorder="1" applyAlignment="1">
      <alignment horizontal="center" vertical="top"/>
      <protection/>
    </xf>
    <xf numFmtId="0" fontId="16" fillId="0" borderId="23" xfId="77" applyFont="1" applyBorder="1" applyAlignment="1">
      <alignment horizontal="justify" vertical="top"/>
      <protection/>
    </xf>
    <xf numFmtId="172" fontId="16" fillId="0" borderId="23" xfId="77" applyNumberFormat="1" applyFont="1" applyBorder="1" applyAlignment="1">
      <alignment horizontal="center" vertical="top"/>
      <protection/>
    </xf>
    <xf numFmtId="0" fontId="16" fillId="0" borderId="23" xfId="77" applyFont="1" applyBorder="1" applyAlignment="1">
      <alignment horizontal="justify" wrapText="1"/>
      <protection/>
    </xf>
    <xf numFmtId="4" fontId="16" fillId="0" borderId="23" xfId="77" applyNumberFormat="1" applyFont="1" applyBorder="1">
      <alignment/>
      <protection/>
    </xf>
    <xf numFmtId="14" fontId="16" fillId="43" borderId="24" xfId="77" applyNumberFormat="1" applyFont="1" applyFill="1" applyBorder="1" applyAlignment="1">
      <alignment horizontal="center" vertical="top"/>
      <protection/>
    </xf>
    <xf numFmtId="0" fontId="16" fillId="0" borderId="24" xfId="77" applyFont="1" applyBorder="1" applyAlignment="1">
      <alignment horizontal="justify" vertical="top"/>
      <protection/>
    </xf>
    <xf numFmtId="172" fontId="16" fillId="0" borderId="24" xfId="77" applyNumberFormat="1" applyFont="1" applyBorder="1" applyAlignment="1">
      <alignment horizontal="center" vertical="top"/>
      <protection/>
    </xf>
    <xf numFmtId="0" fontId="16" fillId="0" borderId="24" xfId="77" applyFont="1" applyBorder="1" applyAlignment="1">
      <alignment horizontal="justify" wrapText="1"/>
      <protection/>
    </xf>
    <xf numFmtId="4" fontId="16" fillId="0" borderId="24" xfId="77" applyNumberFormat="1" applyFont="1" applyBorder="1">
      <alignment/>
      <protection/>
    </xf>
    <xf numFmtId="0" fontId="16" fillId="43" borderId="24" xfId="77" applyFont="1" applyFill="1" applyBorder="1" applyAlignment="1">
      <alignment horizontal="justify" vertical="top"/>
      <protection/>
    </xf>
    <xf numFmtId="172" fontId="16" fillId="43" borderId="24" xfId="77" applyNumberFormat="1" applyFont="1" applyFill="1" applyBorder="1" applyAlignment="1">
      <alignment horizontal="center" vertical="top"/>
      <protection/>
    </xf>
    <xf numFmtId="0" fontId="16" fillId="43" borderId="24" xfId="77" applyFont="1" applyFill="1" applyBorder="1" applyAlignment="1">
      <alignment horizontal="justify"/>
      <protection/>
    </xf>
    <xf numFmtId="4" fontId="16" fillId="43" borderId="24" xfId="77" applyNumberFormat="1" applyFont="1" applyFill="1" applyBorder="1">
      <alignment/>
      <protection/>
    </xf>
    <xf numFmtId="0" fontId="16" fillId="43" borderId="24" xfId="77" applyFont="1" applyFill="1" applyBorder="1" applyAlignment="1">
      <alignment horizontal="justify" wrapText="1"/>
      <protection/>
    </xf>
    <xf numFmtId="4" fontId="16" fillId="43" borderId="25" xfId="77" applyNumberFormat="1" applyFont="1" applyFill="1" applyBorder="1">
      <alignment/>
      <protection/>
    </xf>
    <xf numFmtId="14" fontId="16" fillId="43" borderId="26" xfId="77" applyNumberFormat="1" applyFont="1" applyFill="1" applyBorder="1" applyAlignment="1">
      <alignment horizontal="center" vertical="top"/>
      <protection/>
    </xf>
    <xf numFmtId="0" fontId="16" fillId="43" borderId="27" xfId="77" applyFont="1" applyFill="1" applyBorder="1" applyAlignment="1">
      <alignment horizontal="justify" vertical="top"/>
      <protection/>
    </xf>
    <xf numFmtId="172" fontId="16" fillId="0" borderId="26" xfId="77" applyNumberFormat="1" applyFont="1" applyBorder="1" applyAlignment="1">
      <alignment horizontal="center" vertical="top"/>
      <protection/>
    </xf>
    <xf numFmtId="172" fontId="16" fillId="43" borderId="28" xfId="77" applyNumberFormat="1" applyFont="1" applyFill="1" applyBorder="1" applyAlignment="1">
      <alignment horizontal="center" vertical="top"/>
      <protection/>
    </xf>
    <xf numFmtId="4" fontId="16" fillId="0" borderId="26" xfId="77" applyNumberFormat="1" applyFont="1" applyBorder="1">
      <alignment/>
      <protection/>
    </xf>
    <xf numFmtId="14" fontId="16" fillId="43" borderId="29" xfId="77" applyNumberFormat="1" applyFont="1" applyFill="1" applyBorder="1" applyAlignment="1">
      <alignment horizontal="center" vertical="top"/>
      <protection/>
    </xf>
    <xf numFmtId="0" fontId="16" fillId="0" borderId="29" xfId="77" applyFont="1" applyBorder="1" applyAlignment="1">
      <alignment horizontal="justify" vertical="top"/>
      <protection/>
    </xf>
    <xf numFmtId="172" fontId="16" fillId="0" borderId="29" xfId="77" applyNumberFormat="1" applyFont="1" applyBorder="1" applyAlignment="1">
      <alignment horizontal="center" vertical="top"/>
      <protection/>
    </xf>
    <xf numFmtId="4" fontId="16" fillId="43" borderId="29" xfId="77" applyNumberFormat="1" applyFont="1" applyFill="1" applyBorder="1">
      <alignment/>
      <protection/>
    </xf>
    <xf numFmtId="0" fontId="16" fillId="0" borderId="29" xfId="77" applyBorder="1">
      <alignment/>
      <protection/>
    </xf>
    <xf numFmtId="14" fontId="16" fillId="0" borderId="30" xfId="0" applyNumberFormat="1" applyFont="1" applyBorder="1" applyAlignment="1">
      <alignment horizontal="center" vertical="top"/>
    </xf>
    <xf numFmtId="0" fontId="16" fillId="0" borderId="30" xfId="0" applyNumberFormat="1" applyFont="1" applyBorder="1" applyAlignment="1">
      <alignment horizontal="justify" vertical="top"/>
    </xf>
    <xf numFmtId="169" fontId="16" fillId="0" borderId="30" xfId="0" applyNumberFormat="1" applyFont="1" applyBorder="1" applyAlignment="1">
      <alignment horizontal="center" vertical="top"/>
    </xf>
    <xf numFmtId="0" fontId="16" fillId="0" borderId="30" xfId="0" applyNumberFormat="1" applyFont="1" applyBorder="1" applyAlignment="1">
      <alignment horizontal="justify" wrapText="1"/>
    </xf>
    <xf numFmtId="164" fontId="16" fillId="0" borderId="31" xfId="0" applyNumberFormat="1" applyFont="1" applyBorder="1" applyAlignment="1">
      <alignment/>
    </xf>
    <xf numFmtId="14" fontId="16" fillId="43" borderId="32" xfId="77" applyNumberFormat="1" applyFont="1" applyFill="1" applyBorder="1" applyAlignment="1">
      <alignment horizontal="center" vertical="top"/>
      <protection/>
    </xf>
    <xf numFmtId="0" fontId="16" fillId="43" borderId="33" xfId="77" applyFont="1" applyFill="1" applyBorder="1" applyAlignment="1">
      <alignment horizontal="justify" vertical="top"/>
      <protection/>
    </xf>
    <xf numFmtId="172" fontId="16" fillId="0" borderId="33" xfId="77" applyNumberFormat="1" applyFont="1" applyBorder="1" applyAlignment="1">
      <alignment horizontal="center" vertical="top"/>
      <protection/>
    </xf>
    <xf numFmtId="172" fontId="16" fillId="43" borderId="33" xfId="77" applyNumberFormat="1" applyFont="1" applyFill="1" applyBorder="1" applyAlignment="1">
      <alignment horizontal="center" vertical="top"/>
      <protection/>
    </xf>
    <xf numFmtId="4" fontId="16" fillId="0" borderId="34" xfId="77" applyNumberFormat="1" applyFont="1" applyBorder="1">
      <alignment/>
      <protection/>
    </xf>
    <xf numFmtId="14" fontId="16" fillId="43" borderId="35" xfId="77" applyNumberFormat="1" applyFont="1" applyFill="1" applyBorder="1" applyAlignment="1">
      <alignment horizontal="center" vertical="top"/>
      <protection/>
    </xf>
    <xf numFmtId="0" fontId="16" fillId="0" borderId="36" xfId="77" applyFont="1" applyBorder="1" applyAlignment="1">
      <alignment horizontal="justify" vertical="top"/>
      <protection/>
    </xf>
    <xf numFmtId="172" fontId="16" fillId="0" borderId="36" xfId="77" applyNumberFormat="1" applyFont="1" applyBorder="1" applyAlignment="1">
      <alignment horizontal="center" vertical="top"/>
      <protection/>
    </xf>
    <xf numFmtId="4" fontId="16" fillId="43" borderId="37" xfId="77" applyNumberFormat="1" applyFont="1" applyFill="1" applyBorder="1">
      <alignment/>
      <protection/>
    </xf>
    <xf numFmtId="0" fontId="16" fillId="0" borderId="37" xfId="77" applyBorder="1">
      <alignment/>
      <protection/>
    </xf>
    <xf numFmtId="14" fontId="16" fillId="0" borderId="38" xfId="0" applyNumberFormat="1" applyFont="1" applyBorder="1" applyAlignment="1">
      <alignment horizontal="center" vertical="top"/>
    </xf>
    <xf numFmtId="0" fontId="16" fillId="0" borderId="39" xfId="0" applyNumberFormat="1" applyFont="1" applyBorder="1" applyAlignment="1">
      <alignment horizontal="justify" vertical="top"/>
    </xf>
    <xf numFmtId="169" fontId="16" fillId="0" borderId="39" xfId="0" applyNumberFormat="1" applyFont="1" applyBorder="1" applyAlignment="1">
      <alignment horizontal="center" vertical="top"/>
    </xf>
    <xf numFmtId="0" fontId="16" fillId="0" borderId="39" xfId="0" applyNumberFormat="1" applyFont="1" applyBorder="1" applyAlignment="1">
      <alignment horizontal="justify" wrapText="1"/>
    </xf>
    <xf numFmtId="164" fontId="16" fillId="0" borderId="40" xfId="0" applyNumberFormat="1" applyFont="1" applyBorder="1" applyAlignment="1">
      <alignment/>
    </xf>
    <xf numFmtId="164" fontId="25" fillId="23" borderId="41" xfId="0" applyNumberFormat="1" applyFont="1" applyFill="1" applyBorder="1" applyAlignment="1">
      <alignment/>
    </xf>
    <xf numFmtId="0" fontId="0" fillId="0" borderId="12" xfId="0" applyFont="1" applyBorder="1" applyAlignment="1">
      <alignment horizontal="justify" wrapText="1"/>
    </xf>
    <xf numFmtId="0" fontId="0" fillId="0" borderId="12" xfId="0" applyFont="1" applyBorder="1" applyAlignment="1">
      <alignment vertical="center" wrapText="1"/>
    </xf>
    <xf numFmtId="0" fontId="16" fillId="0" borderId="12" xfId="0" applyNumberFormat="1" applyFont="1" applyBorder="1" applyAlignment="1">
      <alignment horizontal="left" vertical="center" wrapText="1"/>
    </xf>
    <xf numFmtId="169" fontId="0" fillId="0" borderId="12" xfId="0" applyNumberFormat="1" applyBorder="1" applyAlignment="1">
      <alignment horizontal="center" vertical="center"/>
    </xf>
    <xf numFmtId="14" fontId="16" fillId="0" borderId="42" xfId="0" applyNumberFormat="1" applyFont="1" applyBorder="1" applyAlignment="1">
      <alignment horizontal="center" vertical="top"/>
    </xf>
    <xf numFmtId="0" fontId="0" fillId="0" borderId="42" xfId="0" applyBorder="1" applyAlignment="1">
      <alignment/>
    </xf>
    <xf numFmtId="0" fontId="16" fillId="0" borderId="42" xfId="0" applyNumberFormat="1" applyFont="1" applyBorder="1" applyAlignment="1">
      <alignment horizontal="center" vertical="center" wrapText="1"/>
    </xf>
    <xf numFmtId="164" fontId="16" fillId="0" borderId="42" xfId="0" applyNumberFormat="1" applyFont="1" applyBorder="1" applyAlignment="1">
      <alignment horizontal="right"/>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21" xfId="0" applyFont="1" applyBorder="1" applyAlignment="1">
      <alignment horizontal="center" vertical="center" wrapText="1"/>
    </xf>
    <xf numFmtId="0" fontId="0" fillId="0" borderId="14" xfId="0" applyFont="1" applyBorder="1" applyAlignment="1">
      <alignment horizontal="center" vertical="center"/>
    </xf>
    <xf numFmtId="0" fontId="24" fillId="36"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164" fontId="25" fillId="23" borderId="12" xfId="0" applyNumberFormat="1" applyFont="1" applyFill="1" applyBorder="1" applyAlignment="1">
      <alignment/>
    </xf>
    <xf numFmtId="166" fontId="19" fillId="0" borderId="0" xfId="0" applyNumberFormat="1" applyFont="1" applyBorder="1" applyAlignment="1">
      <alignment horizontal="right" vertical="center"/>
    </xf>
    <xf numFmtId="0" fontId="20" fillId="43" borderId="43" xfId="0" applyNumberFormat="1" applyFont="1" applyFill="1" applyBorder="1" applyAlignment="1">
      <alignment horizontal="left"/>
    </xf>
    <xf numFmtId="0" fontId="21" fillId="0" borderId="0" xfId="0" applyNumberFormat="1" applyFont="1" applyFill="1" applyBorder="1" applyAlignment="1">
      <alignment horizontal="left" vertical="center" wrapText="1"/>
    </xf>
    <xf numFmtId="166" fontId="22" fillId="0" borderId="0" xfId="0" applyNumberFormat="1" applyFont="1" applyFill="1" applyBorder="1" applyAlignment="1">
      <alignment horizontal="left" vertical="center" wrapText="1"/>
    </xf>
    <xf numFmtId="0" fontId="23" fillId="23" borderId="11" xfId="0" applyNumberFormat="1" applyFont="1" applyFill="1" applyBorder="1" applyAlignment="1">
      <alignment horizontal="center" vertical="center"/>
    </xf>
    <xf numFmtId="0" fontId="23" fillId="23" borderId="5" xfId="0" applyNumberFormat="1" applyFont="1" applyFill="1" applyBorder="1" applyAlignment="1">
      <alignment horizontal="center" vertical="center"/>
    </xf>
    <xf numFmtId="14" fontId="23" fillId="0" borderId="12" xfId="0" applyNumberFormat="1" applyFont="1" applyBorder="1" applyAlignment="1">
      <alignment horizontal="center" vertical="top"/>
    </xf>
    <xf numFmtId="0" fontId="21" fillId="0" borderId="0" xfId="0" applyNumberFormat="1" applyFont="1" applyFill="1" applyBorder="1" applyAlignment="1">
      <alignment horizontal="justify" vertical="center" wrapText="1"/>
    </xf>
    <xf numFmtId="0" fontId="23" fillId="23" borderId="44" xfId="0" applyNumberFormat="1" applyFont="1" applyFill="1" applyBorder="1" applyAlignment="1">
      <alignment horizontal="center" vertical="center"/>
    </xf>
    <xf numFmtId="49" fontId="19" fillId="0" borderId="0" xfId="0" applyNumberFormat="1" applyFont="1" applyBorder="1" applyAlignment="1">
      <alignment horizontal="right" vertical="center"/>
    </xf>
    <xf numFmtId="166" fontId="22" fillId="0" borderId="45" xfId="0" applyNumberFormat="1" applyFont="1" applyFill="1" applyBorder="1" applyAlignment="1">
      <alignment horizontal="left" vertical="center" wrapText="1"/>
    </xf>
    <xf numFmtId="14" fontId="23" fillId="0" borderId="46" xfId="0" applyNumberFormat="1" applyFont="1" applyBorder="1" applyAlignment="1">
      <alignment horizontal="center" vertical="top"/>
    </xf>
    <xf numFmtId="0" fontId="23" fillId="23" borderId="47" xfId="0" applyNumberFormat="1" applyFont="1" applyFill="1" applyBorder="1" applyAlignment="1">
      <alignment horizontal="center" vertical="center"/>
    </xf>
    <xf numFmtId="14" fontId="23" fillId="0" borderId="42" xfId="0" applyNumberFormat="1" applyFont="1" applyBorder="1" applyAlignment="1">
      <alignment horizontal="center" vertical="top"/>
    </xf>
    <xf numFmtId="0" fontId="23" fillId="23" borderId="12" xfId="0" applyNumberFormat="1" applyFont="1" applyFill="1" applyBorder="1" applyAlignment="1">
      <alignment horizontal="center" vertical="center"/>
    </xf>
  </cellXfs>
  <cellStyles count="8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user)" xfId="60"/>
    <cellStyle name="Heading 1 1" xfId="61"/>
    <cellStyle name="Heading 1 2" xfId="62"/>
    <cellStyle name="Heading 2 1" xfId="63"/>
    <cellStyle name="Heading 2 2" xfId="64"/>
    <cellStyle name="Heading 3" xfId="65"/>
    <cellStyle name="Heading 4" xfId="66"/>
    <cellStyle name="Heading1" xfId="67"/>
    <cellStyle name="Incorreto" xfId="68"/>
    <cellStyle name="Currency" xfId="69"/>
    <cellStyle name="Currency [0]" xfId="70"/>
    <cellStyle name="Neutra" xfId="71"/>
    <cellStyle name="Neutral 1" xfId="72"/>
    <cellStyle name="Neutral 2" xfId="73"/>
    <cellStyle name="Normal 2" xfId="74"/>
    <cellStyle name="Normal 3" xfId="75"/>
    <cellStyle name="Normal 4" xfId="76"/>
    <cellStyle name="Normal 5" xfId="77"/>
    <cellStyle name="Nota" xfId="78"/>
    <cellStyle name="Note 1" xfId="79"/>
    <cellStyle name="Note 2" xfId="80"/>
    <cellStyle name="Percent" xfId="81"/>
    <cellStyle name="Result" xfId="82"/>
    <cellStyle name="Result2" xfId="83"/>
    <cellStyle name="Saída" xfId="84"/>
    <cellStyle name="Comma [0]" xfId="85"/>
    <cellStyle name="Status 1" xfId="86"/>
    <cellStyle name="Status 2" xfId="87"/>
    <cellStyle name="Text 1" xfId="88"/>
    <cellStyle name="Text 2" xfId="89"/>
    <cellStyle name="Texto de Aviso" xfId="90"/>
    <cellStyle name="Texto Explicativo" xfId="91"/>
    <cellStyle name="Título" xfId="92"/>
    <cellStyle name="Título 1" xfId="93"/>
    <cellStyle name="Título 2" xfId="94"/>
    <cellStyle name="Título 3" xfId="95"/>
    <cellStyle name="Título 4" xfId="96"/>
    <cellStyle name="Total" xfId="97"/>
    <cellStyle name="Comma" xfId="98"/>
    <cellStyle name="Vírgula 2" xfId="99"/>
    <cellStyle name="Warning 1" xfId="100"/>
    <cellStyle name="Warning 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1876425</xdr:colOff>
      <xdr:row>0</xdr:row>
      <xdr:rowOff>85725</xdr:rowOff>
    </xdr:from>
    <xdr:to>
      <xdr:col>4</xdr:col>
      <xdr:colOff>4638675</xdr:colOff>
      <xdr:row>5</xdr:row>
      <xdr:rowOff>57150</xdr:rowOff>
    </xdr:to>
    <xdr:pic>
      <xdr:nvPicPr>
        <xdr:cNvPr id="1" name="Figuras 8"/>
        <xdr:cNvPicPr preferRelativeResize="1">
          <a:picLocks noChangeAspect="1"/>
        </xdr:cNvPicPr>
      </xdr:nvPicPr>
      <xdr:blipFill>
        <a:blip r:embed="rId1"/>
        <a:stretch>
          <a:fillRect/>
        </a:stretch>
      </xdr:blipFill>
      <xdr:spPr>
        <a:xfrm>
          <a:off x="15154275" y="85725"/>
          <a:ext cx="2762250" cy="876300"/>
        </a:xfrm>
        <a:prstGeom prst="rect">
          <a:avLst/>
        </a:prstGeom>
        <a:blipFill>
          <a:blip r:embed=""/>
          <a:srcRect/>
          <a:stretch>
            <a:fillRect/>
          </a:stretch>
        </a:blipFill>
        <a:ln w="9525" cmpd="sng">
          <a:noFill/>
        </a:ln>
      </xdr:spPr>
    </xdr:pic>
    <xdr:clientData/>
  </xdr:twoCellAnchor>
  <xdr:twoCellAnchor>
    <xdr:from>
      <xdr:col>4</xdr:col>
      <xdr:colOff>2905125</xdr:colOff>
      <xdr:row>19</xdr:row>
      <xdr:rowOff>0</xdr:rowOff>
    </xdr:from>
    <xdr:to>
      <xdr:col>4</xdr:col>
      <xdr:colOff>4591050</xdr:colOff>
      <xdr:row>19</xdr:row>
      <xdr:rowOff>9525</xdr:rowOff>
    </xdr:to>
    <xdr:pic>
      <xdr:nvPicPr>
        <xdr:cNvPr id="2" name="Figuras 8"/>
        <xdr:cNvPicPr preferRelativeResize="1">
          <a:picLocks noChangeAspect="1"/>
        </xdr:cNvPicPr>
      </xdr:nvPicPr>
      <xdr:blipFill>
        <a:blip r:embed="rId1"/>
        <a:stretch>
          <a:fillRect/>
        </a:stretch>
      </xdr:blipFill>
      <xdr:spPr>
        <a:xfrm>
          <a:off x="16182975" y="4619625"/>
          <a:ext cx="1685925" cy="9525"/>
        </a:xfrm>
        <a:prstGeom prst="rect">
          <a:avLst/>
        </a:prstGeom>
        <a:blipFill>
          <a:blip r:embed=""/>
          <a:srcRect/>
          <a:stretch>
            <a:fillRect/>
          </a:stretch>
        </a:blipFill>
        <a:ln w="9525" cmpd="sng">
          <a:noFill/>
        </a:ln>
      </xdr:spPr>
    </xdr:pic>
    <xdr:clientData/>
  </xdr:twoCellAnchor>
  <xdr:twoCellAnchor>
    <xdr:from>
      <xdr:col>4</xdr:col>
      <xdr:colOff>2962275</xdr:colOff>
      <xdr:row>243</xdr:row>
      <xdr:rowOff>161925</xdr:rowOff>
    </xdr:from>
    <xdr:to>
      <xdr:col>4</xdr:col>
      <xdr:colOff>4638675</xdr:colOff>
      <xdr:row>247</xdr:row>
      <xdr:rowOff>28575</xdr:rowOff>
    </xdr:to>
    <xdr:pic>
      <xdr:nvPicPr>
        <xdr:cNvPr id="3" name="Figuras 8"/>
        <xdr:cNvPicPr preferRelativeResize="1">
          <a:picLocks noChangeAspect="1"/>
        </xdr:cNvPicPr>
      </xdr:nvPicPr>
      <xdr:blipFill>
        <a:blip r:embed="rId1"/>
        <a:stretch>
          <a:fillRect/>
        </a:stretch>
      </xdr:blipFill>
      <xdr:spPr>
        <a:xfrm>
          <a:off x="16240125" y="64627125"/>
          <a:ext cx="1676400" cy="590550"/>
        </a:xfrm>
        <a:prstGeom prst="rect">
          <a:avLst/>
        </a:prstGeom>
        <a:blipFill>
          <a:blip r:embed=""/>
          <a:srcRect/>
          <a:stretch>
            <a:fillRect/>
          </a:stretch>
        </a:blipFill>
        <a:ln w="9525" cmpd="sng">
          <a:noFill/>
        </a:ln>
      </xdr:spPr>
    </xdr:pic>
    <xdr:clientData/>
  </xdr:twoCellAnchor>
  <xdr:twoCellAnchor>
    <xdr:from>
      <xdr:col>4</xdr:col>
      <xdr:colOff>2962275</xdr:colOff>
      <xdr:row>304</xdr:row>
      <xdr:rowOff>66675</xdr:rowOff>
    </xdr:from>
    <xdr:to>
      <xdr:col>4</xdr:col>
      <xdr:colOff>4638675</xdr:colOff>
      <xdr:row>307</xdr:row>
      <xdr:rowOff>123825</xdr:rowOff>
    </xdr:to>
    <xdr:pic>
      <xdr:nvPicPr>
        <xdr:cNvPr id="4" name="Figuras 8"/>
        <xdr:cNvPicPr preferRelativeResize="1">
          <a:picLocks noChangeAspect="1"/>
        </xdr:cNvPicPr>
      </xdr:nvPicPr>
      <xdr:blipFill>
        <a:blip r:embed="rId1"/>
        <a:stretch>
          <a:fillRect/>
        </a:stretch>
      </xdr:blipFill>
      <xdr:spPr>
        <a:xfrm>
          <a:off x="16240125" y="78209775"/>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303</xdr:row>
      <xdr:rowOff>152400</xdr:rowOff>
    </xdr:from>
    <xdr:to>
      <xdr:col>4</xdr:col>
      <xdr:colOff>4638675</xdr:colOff>
      <xdr:row>308</xdr:row>
      <xdr:rowOff>0</xdr:rowOff>
    </xdr:to>
    <xdr:pic>
      <xdr:nvPicPr>
        <xdr:cNvPr id="5" name="Figuras 8"/>
        <xdr:cNvPicPr preferRelativeResize="1">
          <a:picLocks noChangeAspect="1"/>
        </xdr:cNvPicPr>
      </xdr:nvPicPr>
      <xdr:blipFill>
        <a:blip r:embed="rId1"/>
        <a:stretch>
          <a:fillRect/>
        </a:stretch>
      </xdr:blipFill>
      <xdr:spPr>
        <a:xfrm>
          <a:off x="16240125" y="78114525"/>
          <a:ext cx="1676400" cy="752475"/>
        </a:xfrm>
        <a:prstGeom prst="rect">
          <a:avLst/>
        </a:prstGeom>
        <a:blipFill>
          <a:blip r:embed=""/>
          <a:srcRect/>
          <a:stretch>
            <a:fillRect/>
          </a:stretch>
        </a:blipFill>
        <a:ln w="9525" cmpd="sng">
          <a:noFill/>
        </a:ln>
      </xdr:spPr>
    </xdr:pic>
    <xdr:clientData/>
  </xdr:twoCellAnchor>
  <xdr:twoCellAnchor>
    <xdr:from>
      <xdr:col>4</xdr:col>
      <xdr:colOff>2962275</xdr:colOff>
      <xdr:row>330</xdr:row>
      <xdr:rowOff>66675</xdr:rowOff>
    </xdr:from>
    <xdr:to>
      <xdr:col>4</xdr:col>
      <xdr:colOff>4638675</xdr:colOff>
      <xdr:row>333</xdr:row>
      <xdr:rowOff>123825</xdr:rowOff>
    </xdr:to>
    <xdr:pic>
      <xdr:nvPicPr>
        <xdr:cNvPr id="6" name="Figuras 8"/>
        <xdr:cNvPicPr preferRelativeResize="1">
          <a:picLocks noChangeAspect="1"/>
        </xdr:cNvPicPr>
      </xdr:nvPicPr>
      <xdr:blipFill>
        <a:blip r:embed="rId1"/>
        <a:stretch>
          <a:fillRect/>
        </a:stretch>
      </xdr:blipFill>
      <xdr:spPr>
        <a:xfrm>
          <a:off x="16240125" y="83553300"/>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330</xdr:row>
      <xdr:rowOff>161925</xdr:rowOff>
    </xdr:from>
    <xdr:to>
      <xdr:col>4</xdr:col>
      <xdr:colOff>4638675</xdr:colOff>
      <xdr:row>334</xdr:row>
      <xdr:rowOff>38100</xdr:rowOff>
    </xdr:to>
    <xdr:pic>
      <xdr:nvPicPr>
        <xdr:cNvPr id="7" name="Figuras 8"/>
        <xdr:cNvPicPr preferRelativeResize="1">
          <a:picLocks noChangeAspect="1"/>
        </xdr:cNvPicPr>
      </xdr:nvPicPr>
      <xdr:blipFill>
        <a:blip r:embed="rId1"/>
        <a:stretch>
          <a:fillRect/>
        </a:stretch>
      </xdr:blipFill>
      <xdr:spPr>
        <a:xfrm>
          <a:off x="16240125" y="83648550"/>
          <a:ext cx="1676400" cy="600075"/>
        </a:xfrm>
        <a:prstGeom prst="rect">
          <a:avLst/>
        </a:prstGeom>
        <a:blipFill>
          <a:blip r:embed=""/>
          <a:srcRect/>
          <a:stretch>
            <a:fillRect/>
          </a:stretch>
        </a:blipFill>
        <a:ln w="9525" cmpd="sng">
          <a:noFill/>
        </a:ln>
      </xdr:spPr>
    </xdr:pic>
    <xdr:clientData/>
  </xdr:twoCellAnchor>
  <xdr:twoCellAnchor>
    <xdr:from>
      <xdr:col>4</xdr:col>
      <xdr:colOff>2914650</xdr:colOff>
      <xdr:row>356</xdr:row>
      <xdr:rowOff>123825</xdr:rowOff>
    </xdr:from>
    <xdr:to>
      <xdr:col>4</xdr:col>
      <xdr:colOff>4600575</xdr:colOff>
      <xdr:row>360</xdr:row>
      <xdr:rowOff>0</xdr:rowOff>
    </xdr:to>
    <xdr:pic>
      <xdr:nvPicPr>
        <xdr:cNvPr id="8" name="Figuras 8"/>
        <xdr:cNvPicPr preferRelativeResize="1">
          <a:picLocks noChangeAspect="1"/>
        </xdr:cNvPicPr>
      </xdr:nvPicPr>
      <xdr:blipFill>
        <a:blip r:embed="rId1"/>
        <a:stretch>
          <a:fillRect/>
        </a:stretch>
      </xdr:blipFill>
      <xdr:spPr>
        <a:xfrm>
          <a:off x="16192500" y="88963500"/>
          <a:ext cx="1685925" cy="600075"/>
        </a:xfrm>
        <a:prstGeom prst="rect">
          <a:avLst/>
        </a:prstGeom>
        <a:blipFill>
          <a:blip r:embed=""/>
          <a:srcRect/>
          <a:stretch>
            <a:fillRect/>
          </a:stretch>
        </a:blipFill>
        <a:ln w="9525" cmpd="sng">
          <a:noFill/>
        </a:ln>
      </xdr:spPr>
    </xdr:pic>
    <xdr:clientData/>
  </xdr:twoCellAnchor>
  <xdr:twoCellAnchor>
    <xdr:from>
      <xdr:col>4</xdr:col>
      <xdr:colOff>3000375</xdr:colOff>
      <xdr:row>378</xdr:row>
      <xdr:rowOff>161925</xdr:rowOff>
    </xdr:from>
    <xdr:to>
      <xdr:col>4</xdr:col>
      <xdr:colOff>4676775</xdr:colOff>
      <xdr:row>382</xdr:row>
      <xdr:rowOff>38100</xdr:rowOff>
    </xdr:to>
    <xdr:pic>
      <xdr:nvPicPr>
        <xdr:cNvPr id="9" name="Figuras 8"/>
        <xdr:cNvPicPr preferRelativeResize="1">
          <a:picLocks noChangeAspect="1"/>
        </xdr:cNvPicPr>
      </xdr:nvPicPr>
      <xdr:blipFill>
        <a:blip r:embed="rId1"/>
        <a:stretch>
          <a:fillRect/>
        </a:stretch>
      </xdr:blipFill>
      <xdr:spPr>
        <a:xfrm>
          <a:off x="16278225" y="93983175"/>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464</xdr:row>
      <xdr:rowOff>161925</xdr:rowOff>
    </xdr:from>
    <xdr:to>
      <xdr:col>4</xdr:col>
      <xdr:colOff>4638675</xdr:colOff>
      <xdr:row>468</xdr:row>
      <xdr:rowOff>38100</xdr:rowOff>
    </xdr:to>
    <xdr:pic>
      <xdr:nvPicPr>
        <xdr:cNvPr id="10" name="Figuras 8"/>
        <xdr:cNvPicPr preferRelativeResize="1">
          <a:picLocks noChangeAspect="1"/>
        </xdr:cNvPicPr>
      </xdr:nvPicPr>
      <xdr:blipFill>
        <a:blip r:embed="rId1"/>
        <a:stretch>
          <a:fillRect/>
        </a:stretch>
      </xdr:blipFill>
      <xdr:spPr>
        <a:xfrm>
          <a:off x="16240125" y="112128300"/>
          <a:ext cx="1676400" cy="600075"/>
        </a:xfrm>
        <a:prstGeom prst="rect">
          <a:avLst/>
        </a:prstGeom>
        <a:blipFill>
          <a:blip r:embed=""/>
          <a:srcRect/>
          <a:stretch>
            <a:fillRect/>
          </a:stretch>
        </a:blipFill>
        <a:ln w="9525" cmpd="sng">
          <a:noFill/>
        </a:ln>
      </xdr:spPr>
    </xdr:pic>
    <xdr:clientData/>
  </xdr:twoCellAnchor>
  <xdr:twoCellAnchor>
    <xdr:from>
      <xdr:col>4</xdr:col>
      <xdr:colOff>2914650</xdr:colOff>
      <xdr:row>482</xdr:row>
      <xdr:rowOff>114300</xdr:rowOff>
    </xdr:from>
    <xdr:to>
      <xdr:col>4</xdr:col>
      <xdr:colOff>4600575</xdr:colOff>
      <xdr:row>485</xdr:row>
      <xdr:rowOff>161925</xdr:rowOff>
    </xdr:to>
    <xdr:pic>
      <xdr:nvPicPr>
        <xdr:cNvPr id="11" name="Figuras 8"/>
        <xdr:cNvPicPr preferRelativeResize="1">
          <a:picLocks noChangeAspect="1"/>
        </xdr:cNvPicPr>
      </xdr:nvPicPr>
      <xdr:blipFill>
        <a:blip r:embed="rId1"/>
        <a:stretch>
          <a:fillRect/>
        </a:stretch>
      </xdr:blipFill>
      <xdr:spPr>
        <a:xfrm>
          <a:off x="16192500" y="115795425"/>
          <a:ext cx="1685925" cy="590550"/>
        </a:xfrm>
        <a:prstGeom prst="rect">
          <a:avLst/>
        </a:prstGeom>
        <a:blipFill>
          <a:blip r:embed=""/>
          <a:srcRect/>
          <a:stretch>
            <a:fillRect/>
          </a:stretch>
        </a:blipFill>
        <a:ln w="9525" cmpd="sng">
          <a:noFill/>
        </a:ln>
      </xdr:spPr>
    </xdr:pic>
    <xdr:clientData/>
  </xdr:twoCellAnchor>
  <xdr:twoCellAnchor>
    <xdr:from>
      <xdr:col>4</xdr:col>
      <xdr:colOff>2914650</xdr:colOff>
      <xdr:row>522</xdr:row>
      <xdr:rowOff>123825</xdr:rowOff>
    </xdr:from>
    <xdr:to>
      <xdr:col>4</xdr:col>
      <xdr:colOff>4600575</xdr:colOff>
      <xdr:row>525</xdr:row>
      <xdr:rowOff>180975</xdr:rowOff>
    </xdr:to>
    <xdr:pic>
      <xdr:nvPicPr>
        <xdr:cNvPr id="12" name="Figuras 8"/>
        <xdr:cNvPicPr preferRelativeResize="1">
          <a:picLocks noChangeAspect="1"/>
        </xdr:cNvPicPr>
      </xdr:nvPicPr>
      <xdr:blipFill>
        <a:blip r:embed="rId1"/>
        <a:stretch>
          <a:fillRect/>
        </a:stretch>
      </xdr:blipFill>
      <xdr:spPr>
        <a:xfrm>
          <a:off x="16192500" y="124644150"/>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269</xdr:row>
      <xdr:rowOff>66675</xdr:rowOff>
    </xdr:from>
    <xdr:to>
      <xdr:col>4</xdr:col>
      <xdr:colOff>4638675</xdr:colOff>
      <xdr:row>272</xdr:row>
      <xdr:rowOff>123825</xdr:rowOff>
    </xdr:to>
    <xdr:pic>
      <xdr:nvPicPr>
        <xdr:cNvPr id="13" name="Figuras 8"/>
        <xdr:cNvPicPr preferRelativeResize="1">
          <a:picLocks noChangeAspect="1"/>
        </xdr:cNvPicPr>
      </xdr:nvPicPr>
      <xdr:blipFill>
        <a:blip r:embed="rId1"/>
        <a:stretch>
          <a:fillRect/>
        </a:stretch>
      </xdr:blipFill>
      <xdr:spPr>
        <a:xfrm>
          <a:off x="16240125" y="71142225"/>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269</xdr:row>
      <xdr:rowOff>66675</xdr:rowOff>
    </xdr:from>
    <xdr:to>
      <xdr:col>4</xdr:col>
      <xdr:colOff>4638675</xdr:colOff>
      <xdr:row>272</xdr:row>
      <xdr:rowOff>123825</xdr:rowOff>
    </xdr:to>
    <xdr:pic>
      <xdr:nvPicPr>
        <xdr:cNvPr id="14" name="Figuras 8"/>
        <xdr:cNvPicPr preferRelativeResize="1">
          <a:picLocks noChangeAspect="1"/>
        </xdr:cNvPicPr>
      </xdr:nvPicPr>
      <xdr:blipFill>
        <a:blip r:embed="rId1"/>
        <a:stretch>
          <a:fillRect/>
        </a:stretch>
      </xdr:blipFill>
      <xdr:spPr>
        <a:xfrm>
          <a:off x="16240125" y="71142225"/>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286</xdr:row>
      <xdr:rowOff>66675</xdr:rowOff>
    </xdr:from>
    <xdr:to>
      <xdr:col>4</xdr:col>
      <xdr:colOff>4638675</xdr:colOff>
      <xdr:row>289</xdr:row>
      <xdr:rowOff>123825</xdr:rowOff>
    </xdr:to>
    <xdr:pic>
      <xdr:nvPicPr>
        <xdr:cNvPr id="15" name="Figuras 8"/>
        <xdr:cNvPicPr preferRelativeResize="1">
          <a:picLocks noChangeAspect="1"/>
        </xdr:cNvPicPr>
      </xdr:nvPicPr>
      <xdr:blipFill>
        <a:blip r:embed="rId1"/>
        <a:stretch>
          <a:fillRect/>
        </a:stretch>
      </xdr:blipFill>
      <xdr:spPr>
        <a:xfrm>
          <a:off x="16240125" y="74495025"/>
          <a:ext cx="1676400" cy="600075"/>
        </a:xfrm>
        <a:prstGeom prst="rect">
          <a:avLst/>
        </a:prstGeom>
        <a:blipFill>
          <a:blip r:embed=""/>
          <a:srcRect/>
          <a:stretch>
            <a:fillRect/>
          </a:stretch>
        </a:blipFill>
        <a:ln w="9525" cmpd="sng">
          <a:noFill/>
        </a:ln>
      </xdr:spPr>
    </xdr:pic>
    <xdr:clientData/>
  </xdr:twoCellAnchor>
  <xdr:twoCellAnchor>
    <xdr:from>
      <xdr:col>4</xdr:col>
      <xdr:colOff>2914650</xdr:colOff>
      <xdr:row>286</xdr:row>
      <xdr:rowOff>0</xdr:rowOff>
    </xdr:from>
    <xdr:to>
      <xdr:col>4</xdr:col>
      <xdr:colOff>4600575</xdr:colOff>
      <xdr:row>289</xdr:row>
      <xdr:rowOff>180975</xdr:rowOff>
    </xdr:to>
    <xdr:pic>
      <xdr:nvPicPr>
        <xdr:cNvPr id="16" name="Figuras 8"/>
        <xdr:cNvPicPr preferRelativeResize="1">
          <a:picLocks noChangeAspect="1"/>
        </xdr:cNvPicPr>
      </xdr:nvPicPr>
      <xdr:blipFill>
        <a:blip r:embed="rId1"/>
        <a:stretch>
          <a:fillRect/>
        </a:stretch>
      </xdr:blipFill>
      <xdr:spPr>
        <a:xfrm>
          <a:off x="16192500" y="74428350"/>
          <a:ext cx="1685925" cy="723900"/>
        </a:xfrm>
        <a:prstGeom prst="rect">
          <a:avLst/>
        </a:prstGeom>
        <a:blipFill>
          <a:blip r:embed=""/>
          <a:srcRect/>
          <a:stretch>
            <a:fillRect/>
          </a:stretch>
        </a:blipFill>
        <a:ln w="9525" cmpd="sng">
          <a:noFill/>
        </a:ln>
      </xdr:spPr>
    </xdr:pic>
    <xdr:clientData/>
  </xdr:twoCellAnchor>
  <xdr:twoCellAnchor>
    <xdr:from>
      <xdr:col>4</xdr:col>
      <xdr:colOff>2962275</xdr:colOff>
      <xdr:row>433</xdr:row>
      <xdr:rowOff>9525</xdr:rowOff>
    </xdr:from>
    <xdr:to>
      <xdr:col>4</xdr:col>
      <xdr:colOff>4638675</xdr:colOff>
      <xdr:row>435</xdr:row>
      <xdr:rowOff>285750</xdr:rowOff>
    </xdr:to>
    <xdr:pic>
      <xdr:nvPicPr>
        <xdr:cNvPr id="17" name="Figuras 8"/>
        <xdr:cNvPicPr preferRelativeResize="1">
          <a:picLocks noChangeAspect="1"/>
        </xdr:cNvPicPr>
      </xdr:nvPicPr>
      <xdr:blipFill>
        <a:blip r:embed="rId1"/>
        <a:stretch>
          <a:fillRect/>
        </a:stretch>
      </xdr:blipFill>
      <xdr:spPr>
        <a:xfrm>
          <a:off x="16240125" y="105413175"/>
          <a:ext cx="1676400" cy="638175"/>
        </a:xfrm>
        <a:prstGeom prst="rect">
          <a:avLst/>
        </a:prstGeom>
        <a:blipFill>
          <a:blip r:embed=""/>
          <a:srcRect/>
          <a:stretch>
            <a:fillRect/>
          </a:stretch>
        </a:blipFill>
        <a:ln w="9525" cmpd="sng">
          <a:noFill/>
        </a:ln>
      </xdr:spPr>
    </xdr:pic>
    <xdr:clientData/>
  </xdr:twoCellAnchor>
  <xdr:twoCellAnchor>
    <xdr:from>
      <xdr:col>4</xdr:col>
      <xdr:colOff>2962275</xdr:colOff>
      <xdr:row>448</xdr:row>
      <xdr:rowOff>76200</xdr:rowOff>
    </xdr:from>
    <xdr:to>
      <xdr:col>4</xdr:col>
      <xdr:colOff>4638675</xdr:colOff>
      <xdr:row>451</xdr:row>
      <xdr:rowOff>133350</xdr:rowOff>
    </xdr:to>
    <xdr:pic>
      <xdr:nvPicPr>
        <xdr:cNvPr id="18" name="Figuras 8"/>
        <xdr:cNvPicPr preferRelativeResize="1">
          <a:picLocks noChangeAspect="1"/>
        </xdr:cNvPicPr>
      </xdr:nvPicPr>
      <xdr:blipFill>
        <a:blip r:embed="rId1"/>
        <a:stretch>
          <a:fillRect/>
        </a:stretch>
      </xdr:blipFill>
      <xdr:spPr>
        <a:xfrm>
          <a:off x="16240125" y="108689775"/>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397</xdr:row>
      <xdr:rowOff>28575</xdr:rowOff>
    </xdr:from>
    <xdr:to>
      <xdr:col>4</xdr:col>
      <xdr:colOff>4638675</xdr:colOff>
      <xdr:row>399</xdr:row>
      <xdr:rowOff>295275</xdr:rowOff>
    </xdr:to>
    <xdr:pic>
      <xdr:nvPicPr>
        <xdr:cNvPr id="19" name="Figuras 8"/>
        <xdr:cNvPicPr preferRelativeResize="1">
          <a:picLocks noChangeAspect="1"/>
        </xdr:cNvPicPr>
      </xdr:nvPicPr>
      <xdr:blipFill>
        <a:blip r:embed="rId1"/>
        <a:stretch>
          <a:fillRect/>
        </a:stretch>
      </xdr:blipFill>
      <xdr:spPr>
        <a:xfrm>
          <a:off x="16240125" y="97745550"/>
          <a:ext cx="1676400" cy="628650"/>
        </a:xfrm>
        <a:prstGeom prst="rect">
          <a:avLst/>
        </a:prstGeom>
        <a:blipFill>
          <a:blip r:embed=""/>
          <a:srcRect/>
          <a:stretch>
            <a:fillRect/>
          </a:stretch>
        </a:blipFill>
        <a:ln w="9525" cmpd="sng">
          <a:noFill/>
        </a:ln>
      </xdr:spPr>
    </xdr:pic>
    <xdr:clientData/>
  </xdr:twoCellAnchor>
  <xdr:twoCellAnchor>
    <xdr:from>
      <xdr:col>4</xdr:col>
      <xdr:colOff>2962275</xdr:colOff>
      <xdr:row>415</xdr:row>
      <xdr:rowOff>47625</xdr:rowOff>
    </xdr:from>
    <xdr:to>
      <xdr:col>4</xdr:col>
      <xdr:colOff>4638675</xdr:colOff>
      <xdr:row>417</xdr:row>
      <xdr:rowOff>314325</xdr:rowOff>
    </xdr:to>
    <xdr:pic>
      <xdr:nvPicPr>
        <xdr:cNvPr id="20" name="Figuras 8"/>
        <xdr:cNvPicPr preferRelativeResize="1">
          <a:picLocks noChangeAspect="1"/>
        </xdr:cNvPicPr>
      </xdr:nvPicPr>
      <xdr:blipFill>
        <a:blip r:embed="rId1"/>
        <a:stretch>
          <a:fillRect/>
        </a:stretch>
      </xdr:blipFill>
      <xdr:spPr>
        <a:xfrm>
          <a:off x="16240125" y="101774625"/>
          <a:ext cx="1676400" cy="628650"/>
        </a:xfrm>
        <a:prstGeom prst="rect">
          <a:avLst/>
        </a:prstGeom>
        <a:blipFill>
          <a:blip r:embed=""/>
          <a:srcRect/>
          <a:stretch>
            <a:fillRect/>
          </a:stretch>
        </a:blipFill>
        <a:ln w="9525" cmpd="sng">
          <a:noFill/>
        </a:ln>
      </xdr:spPr>
    </xdr:pic>
    <xdr:clientData/>
  </xdr:twoCellAnchor>
  <xdr:twoCellAnchor>
    <xdr:from>
      <xdr:col>4</xdr:col>
      <xdr:colOff>2962275</xdr:colOff>
      <xdr:row>549</xdr:row>
      <xdr:rowOff>142875</xdr:rowOff>
    </xdr:from>
    <xdr:to>
      <xdr:col>4</xdr:col>
      <xdr:colOff>4638675</xdr:colOff>
      <xdr:row>553</xdr:row>
      <xdr:rowOff>66675</xdr:rowOff>
    </xdr:to>
    <xdr:pic>
      <xdr:nvPicPr>
        <xdr:cNvPr id="21" name="Figuras 8"/>
        <xdr:cNvPicPr preferRelativeResize="1">
          <a:picLocks noChangeAspect="1"/>
        </xdr:cNvPicPr>
      </xdr:nvPicPr>
      <xdr:blipFill>
        <a:blip r:embed="rId1"/>
        <a:stretch>
          <a:fillRect/>
        </a:stretch>
      </xdr:blipFill>
      <xdr:spPr>
        <a:xfrm>
          <a:off x="16240125" y="131816475"/>
          <a:ext cx="1676400" cy="647700"/>
        </a:xfrm>
        <a:prstGeom prst="rect">
          <a:avLst/>
        </a:prstGeom>
        <a:blipFill>
          <a:blip r:embed=""/>
          <a:srcRect/>
          <a:stretch>
            <a:fillRect/>
          </a:stretch>
        </a:blipFill>
        <a:ln w="9525" cmpd="sng">
          <a:noFill/>
        </a:ln>
      </xdr:spPr>
    </xdr:pic>
    <xdr:clientData/>
  </xdr:twoCellAnchor>
  <xdr:twoCellAnchor>
    <xdr:from>
      <xdr:col>4</xdr:col>
      <xdr:colOff>2962275</xdr:colOff>
      <xdr:row>566</xdr:row>
      <xdr:rowOff>114300</xdr:rowOff>
    </xdr:from>
    <xdr:to>
      <xdr:col>4</xdr:col>
      <xdr:colOff>4638675</xdr:colOff>
      <xdr:row>570</xdr:row>
      <xdr:rowOff>38100</xdr:rowOff>
    </xdr:to>
    <xdr:pic>
      <xdr:nvPicPr>
        <xdr:cNvPr id="22" name="Figuras 8"/>
        <xdr:cNvPicPr preferRelativeResize="1">
          <a:picLocks noChangeAspect="1"/>
        </xdr:cNvPicPr>
      </xdr:nvPicPr>
      <xdr:blipFill>
        <a:blip r:embed="rId1"/>
        <a:stretch>
          <a:fillRect/>
        </a:stretch>
      </xdr:blipFill>
      <xdr:spPr>
        <a:xfrm>
          <a:off x="16240125" y="135140700"/>
          <a:ext cx="1676400" cy="647700"/>
        </a:xfrm>
        <a:prstGeom prst="rect">
          <a:avLst/>
        </a:prstGeom>
        <a:blipFill>
          <a:blip r:embed=""/>
          <a:srcRect/>
          <a:stretch>
            <a:fillRect/>
          </a:stretch>
        </a:blipFill>
        <a:ln w="9525" cmpd="sng">
          <a:noFill/>
        </a:ln>
      </xdr:spPr>
    </xdr:pic>
    <xdr:clientData/>
  </xdr:twoCellAnchor>
  <xdr:twoCellAnchor>
    <xdr:from>
      <xdr:col>4</xdr:col>
      <xdr:colOff>2962275</xdr:colOff>
      <xdr:row>582</xdr:row>
      <xdr:rowOff>104775</xdr:rowOff>
    </xdr:from>
    <xdr:to>
      <xdr:col>4</xdr:col>
      <xdr:colOff>4638675</xdr:colOff>
      <xdr:row>586</xdr:row>
      <xdr:rowOff>38100</xdr:rowOff>
    </xdr:to>
    <xdr:pic>
      <xdr:nvPicPr>
        <xdr:cNvPr id="23" name="Figuras 8"/>
        <xdr:cNvPicPr preferRelativeResize="1">
          <a:picLocks noChangeAspect="1"/>
        </xdr:cNvPicPr>
      </xdr:nvPicPr>
      <xdr:blipFill>
        <a:blip r:embed="rId1"/>
        <a:stretch>
          <a:fillRect/>
        </a:stretch>
      </xdr:blipFill>
      <xdr:spPr>
        <a:xfrm>
          <a:off x="16240125" y="138483975"/>
          <a:ext cx="1676400" cy="657225"/>
        </a:xfrm>
        <a:prstGeom prst="rect">
          <a:avLst/>
        </a:prstGeom>
        <a:blipFill>
          <a:blip r:embed=""/>
          <a:srcRect/>
          <a:stretch>
            <a:fillRect/>
          </a:stretch>
        </a:blipFill>
        <a:ln w="9525" cmpd="sng">
          <a:noFill/>
        </a:ln>
      </xdr:spPr>
    </xdr:pic>
    <xdr:clientData/>
  </xdr:twoCellAnchor>
  <xdr:twoCellAnchor>
    <xdr:from>
      <xdr:col>4</xdr:col>
      <xdr:colOff>2962275</xdr:colOff>
      <xdr:row>598</xdr:row>
      <xdr:rowOff>142875</xdr:rowOff>
    </xdr:from>
    <xdr:to>
      <xdr:col>4</xdr:col>
      <xdr:colOff>4638675</xdr:colOff>
      <xdr:row>601</xdr:row>
      <xdr:rowOff>276225</xdr:rowOff>
    </xdr:to>
    <xdr:pic>
      <xdr:nvPicPr>
        <xdr:cNvPr id="24" name="Figuras 8"/>
        <xdr:cNvPicPr preferRelativeResize="1">
          <a:picLocks noChangeAspect="1"/>
        </xdr:cNvPicPr>
      </xdr:nvPicPr>
      <xdr:blipFill>
        <a:blip r:embed="rId1"/>
        <a:stretch>
          <a:fillRect/>
        </a:stretch>
      </xdr:blipFill>
      <xdr:spPr>
        <a:xfrm>
          <a:off x="16240125" y="141874875"/>
          <a:ext cx="1676400" cy="676275"/>
        </a:xfrm>
        <a:prstGeom prst="rect">
          <a:avLst/>
        </a:prstGeom>
        <a:blipFill>
          <a:blip r:embed=""/>
          <a:srcRect/>
          <a:stretch>
            <a:fillRect/>
          </a:stretch>
        </a:blipFill>
        <a:ln w="9525" cmpd="sng">
          <a:noFill/>
        </a:ln>
      </xdr:spPr>
    </xdr:pic>
    <xdr:clientData/>
  </xdr:twoCellAnchor>
  <xdr:twoCellAnchor>
    <xdr:from>
      <xdr:col>4</xdr:col>
      <xdr:colOff>2962275</xdr:colOff>
      <xdr:row>614</xdr:row>
      <xdr:rowOff>123825</xdr:rowOff>
    </xdr:from>
    <xdr:to>
      <xdr:col>4</xdr:col>
      <xdr:colOff>4638675</xdr:colOff>
      <xdr:row>618</xdr:row>
      <xdr:rowOff>28575</xdr:rowOff>
    </xdr:to>
    <xdr:pic>
      <xdr:nvPicPr>
        <xdr:cNvPr id="25" name="Figuras 8"/>
        <xdr:cNvPicPr preferRelativeResize="1">
          <a:picLocks noChangeAspect="1"/>
        </xdr:cNvPicPr>
      </xdr:nvPicPr>
      <xdr:blipFill>
        <a:blip r:embed="rId1"/>
        <a:stretch>
          <a:fillRect/>
        </a:stretch>
      </xdr:blipFill>
      <xdr:spPr>
        <a:xfrm>
          <a:off x="16240125" y="145275300"/>
          <a:ext cx="1676400" cy="628650"/>
        </a:xfrm>
        <a:prstGeom prst="rect">
          <a:avLst/>
        </a:prstGeom>
        <a:blipFill>
          <a:blip r:embed=""/>
          <a:srcRect/>
          <a:stretch>
            <a:fillRect/>
          </a:stretch>
        </a:blipFill>
        <a:ln w="9525" cmpd="sng">
          <a:noFill/>
        </a:ln>
      </xdr:spPr>
    </xdr:pic>
    <xdr:clientData/>
  </xdr:twoCellAnchor>
  <xdr:twoCellAnchor>
    <xdr:from>
      <xdr:col>4</xdr:col>
      <xdr:colOff>2962275</xdr:colOff>
      <xdr:row>630</xdr:row>
      <xdr:rowOff>114300</xdr:rowOff>
    </xdr:from>
    <xdr:to>
      <xdr:col>4</xdr:col>
      <xdr:colOff>4638675</xdr:colOff>
      <xdr:row>634</xdr:row>
      <xdr:rowOff>28575</xdr:rowOff>
    </xdr:to>
    <xdr:pic>
      <xdr:nvPicPr>
        <xdr:cNvPr id="26" name="Figuras 8"/>
        <xdr:cNvPicPr preferRelativeResize="1">
          <a:picLocks noChangeAspect="1"/>
        </xdr:cNvPicPr>
      </xdr:nvPicPr>
      <xdr:blipFill>
        <a:blip r:embed="rId1"/>
        <a:stretch>
          <a:fillRect/>
        </a:stretch>
      </xdr:blipFill>
      <xdr:spPr>
        <a:xfrm>
          <a:off x="16240125" y="148618575"/>
          <a:ext cx="1676400" cy="638175"/>
        </a:xfrm>
        <a:prstGeom prst="rect">
          <a:avLst/>
        </a:prstGeom>
        <a:blipFill>
          <a:blip r:embed=""/>
          <a:srcRect/>
          <a:stretch>
            <a:fillRect/>
          </a:stretch>
        </a:blipFill>
        <a:ln w="9525" cmpd="sng">
          <a:noFill/>
        </a:ln>
      </xdr:spPr>
    </xdr:pic>
    <xdr:clientData/>
  </xdr:twoCellAnchor>
  <xdr:twoCellAnchor>
    <xdr:from>
      <xdr:col>4</xdr:col>
      <xdr:colOff>2962275</xdr:colOff>
      <xdr:row>646</xdr:row>
      <xdr:rowOff>171450</xdr:rowOff>
    </xdr:from>
    <xdr:to>
      <xdr:col>4</xdr:col>
      <xdr:colOff>4638675</xdr:colOff>
      <xdr:row>650</xdr:row>
      <xdr:rowOff>85725</xdr:rowOff>
    </xdr:to>
    <xdr:pic>
      <xdr:nvPicPr>
        <xdr:cNvPr id="27" name="Figuras 8"/>
        <xdr:cNvPicPr preferRelativeResize="1">
          <a:picLocks noChangeAspect="1"/>
        </xdr:cNvPicPr>
      </xdr:nvPicPr>
      <xdr:blipFill>
        <a:blip r:embed="rId1"/>
        <a:stretch>
          <a:fillRect/>
        </a:stretch>
      </xdr:blipFill>
      <xdr:spPr>
        <a:xfrm>
          <a:off x="16240125" y="152028525"/>
          <a:ext cx="1676400" cy="638175"/>
        </a:xfrm>
        <a:prstGeom prst="rect">
          <a:avLst/>
        </a:prstGeom>
        <a:blipFill>
          <a:blip r:embed=""/>
          <a:srcRect/>
          <a:stretch>
            <a:fillRect/>
          </a:stretch>
        </a:blipFill>
        <a:ln w="9525" cmpd="sng">
          <a:noFill/>
        </a:ln>
      </xdr:spPr>
    </xdr:pic>
    <xdr:clientData/>
  </xdr:twoCellAnchor>
  <xdr:twoCellAnchor>
    <xdr:from>
      <xdr:col>4</xdr:col>
      <xdr:colOff>2962275</xdr:colOff>
      <xdr:row>662</xdr:row>
      <xdr:rowOff>104775</xdr:rowOff>
    </xdr:from>
    <xdr:to>
      <xdr:col>4</xdr:col>
      <xdr:colOff>4638675</xdr:colOff>
      <xdr:row>666</xdr:row>
      <xdr:rowOff>9525</xdr:rowOff>
    </xdr:to>
    <xdr:pic>
      <xdr:nvPicPr>
        <xdr:cNvPr id="28" name="Figuras 8"/>
        <xdr:cNvPicPr preferRelativeResize="1">
          <a:picLocks noChangeAspect="1"/>
        </xdr:cNvPicPr>
      </xdr:nvPicPr>
      <xdr:blipFill>
        <a:blip r:embed="rId1"/>
        <a:stretch>
          <a:fillRect/>
        </a:stretch>
      </xdr:blipFill>
      <xdr:spPr>
        <a:xfrm>
          <a:off x="16240125" y="155314650"/>
          <a:ext cx="1676400" cy="628650"/>
        </a:xfrm>
        <a:prstGeom prst="rect">
          <a:avLst/>
        </a:prstGeom>
        <a:blipFill>
          <a:blip r:embed=""/>
          <a:srcRect/>
          <a:stretch>
            <a:fillRect/>
          </a:stretch>
        </a:blipFill>
        <a:ln w="9525" cmpd="sng">
          <a:noFill/>
        </a:ln>
      </xdr:spPr>
    </xdr:pic>
    <xdr:clientData/>
  </xdr:twoCellAnchor>
  <xdr:twoCellAnchor>
    <xdr:from>
      <xdr:col>4</xdr:col>
      <xdr:colOff>2962275</xdr:colOff>
      <xdr:row>678</xdr:row>
      <xdr:rowOff>133350</xdr:rowOff>
    </xdr:from>
    <xdr:to>
      <xdr:col>4</xdr:col>
      <xdr:colOff>4638675</xdr:colOff>
      <xdr:row>682</xdr:row>
      <xdr:rowOff>47625</xdr:rowOff>
    </xdr:to>
    <xdr:pic>
      <xdr:nvPicPr>
        <xdr:cNvPr id="29" name="Figuras 8"/>
        <xdr:cNvPicPr preferRelativeResize="1">
          <a:picLocks noChangeAspect="1"/>
        </xdr:cNvPicPr>
      </xdr:nvPicPr>
      <xdr:blipFill>
        <a:blip r:embed="rId1"/>
        <a:stretch>
          <a:fillRect/>
        </a:stretch>
      </xdr:blipFill>
      <xdr:spPr>
        <a:xfrm>
          <a:off x="16240125" y="158515050"/>
          <a:ext cx="1676400" cy="638175"/>
        </a:xfrm>
        <a:prstGeom prst="rect">
          <a:avLst/>
        </a:prstGeom>
        <a:blipFill>
          <a:blip r:embed=""/>
          <a:srcRect/>
          <a:stretch>
            <a:fillRect/>
          </a:stretch>
        </a:blipFill>
        <a:ln w="9525" cmpd="sng">
          <a:noFill/>
        </a:ln>
      </xdr:spPr>
    </xdr:pic>
    <xdr:clientData/>
  </xdr:twoCellAnchor>
  <xdr:twoCellAnchor>
    <xdr:from>
      <xdr:col>4</xdr:col>
      <xdr:colOff>3209925</xdr:colOff>
      <xdr:row>715</xdr:row>
      <xdr:rowOff>47625</xdr:rowOff>
    </xdr:from>
    <xdr:to>
      <xdr:col>5</xdr:col>
      <xdr:colOff>57150</xdr:colOff>
      <xdr:row>717</xdr:row>
      <xdr:rowOff>352425</xdr:rowOff>
    </xdr:to>
    <xdr:pic>
      <xdr:nvPicPr>
        <xdr:cNvPr id="30" name="Figuras 8"/>
        <xdr:cNvPicPr preferRelativeResize="1">
          <a:picLocks noChangeAspect="1"/>
        </xdr:cNvPicPr>
      </xdr:nvPicPr>
      <xdr:blipFill>
        <a:blip r:embed="rId1"/>
        <a:stretch>
          <a:fillRect/>
        </a:stretch>
      </xdr:blipFill>
      <xdr:spPr>
        <a:xfrm>
          <a:off x="16487775" y="165858825"/>
          <a:ext cx="1533525" cy="666750"/>
        </a:xfrm>
        <a:prstGeom prst="rect">
          <a:avLst/>
        </a:prstGeom>
        <a:blipFill>
          <a:blip r:embed=""/>
          <a:srcRect/>
          <a:stretch>
            <a:fillRect/>
          </a:stretch>
        </a:blipFill>
        <a:ln w="9525" cmpd="sng">
          <a:noFill/>
        </a:ln>
      </xdr:spPr>
    </xdr:pic>
    <xdr:clientData/>
  </xdr:twoCellAnchor>
  <xdr:twoCellAnchor>
    <xdr:from>
      <xdr:col>4</xdr:col>
      <xdr:colOff>2962275</xdr:colOff>
      <xdr:row>694</xdr:row>
      <xdr:rowOff>133350</xdr:rowOff>
    </xdr:from>
    <xdr:to>
      <xdr:col>4</xdr:col>
      <xdr:colOff>4638675</xdr:colOff>
      <xdr:row>698</xdr:row>
      <xdr:rowOff>47625</xdr:rowOff>
    </xdr:to>
    <xdr:pic>
      <xdr:nvPicPr>
        <xdr:cNvPr id="31" name="Figuras 8"/>
        <xdr:cNvPicPr preferRelativeResize="1">
          <a:picLocks noChangeAspect="1"/>
        </xdr:cNvPicPr>
      </xdr:nvPicPr>
      <xdr:blipFill>
        <a:blip r:embed="rId1"/>
        <a:stretch>
          <a:fillRect/>
        </a:stretch>
      </xdr:blipFill>
      <xdr:spPr>
        <a:xfrm>
          <a:off x="16240125" y="161867850"/>
          <a:ext cx="1676400" cy="638175"/>
        </a:xfrm>
        <a:prstGeom prst="rect">
          <a:avLst/>
        </a:prstGeom>
        <a:blipFill>
          <a:blip r:embed=""/>
          <a:srcRect/>
          <a:stretch>
            <a:fillRect/>
          </a:stretch>
        </a:blipFill>
        <a:ln w="9525" cmpd="sng">
          <a:noFill/>
        </a:ln>
      </xdr:spPr>
    </xdr:pic>
    <xdr:clientData/>
  </xdr:twoCellAnchor>
  <xdr:twoCellAnchor>
    <xdr:from>
      <xdr:col>4</xdr:col>
      <xdr:colOff>2962275</xdr:colOff>
      <xdr:row>734</xdr:row>
      <xdr:rowOff>142875</xdr:rowOff>
    </xdr:from>
    <xdr:to>
      <xdr:col>4</xdr:col>
      <xdr:colOff>4638675</xdr:colOff>
      <xdr:row>737</xdr:row>
      <xdr:rowOff>238125</xdr:rowOff>
    </xdr:to>
    <xdr:pic>
      <xdr:nvPicPr>
        <xdr:cNvPr id="32" name="Figuras 8"/>
        <xdr:cNvPicPr preferRelativeResize="1">
          <a:picLocks noChangeAspect="1"/>
        </xdr:cNvPicPr>
      </xdr:nvPicPr>
      <xdr:blipFill>
        <a:blip r:embed="rId1"/>
        <a:stretch>
          <a:fillRect/>
        </a:stretch>
      </xdr:blipFill>
      <xdr:spPr>
        <a:xfrm>
          <a:off x="16240125" y="170068875"/>
          <a:ext cx="1676400" cy="638175"/>
        </a:xfrm>
        <a:prstGeom prst="rect">
          <a:avLst/>
        </a:prstGeom>
        <a:blipFill>
          <a:blip r:embed=""/>
          <a:srcRect/>
          <a:stretch>
            <a:fillRect/>
          </a:stretch>
        </a:blipFill>
        <a:ln w="9525" cmpd="sng">
          <a:noFill/>
        </a:ln>
      </xdr:spPr>
    </xdr:pic>
    <xdr:clientData/>
  </xdr:twoCellAnchor>
  <xdr:twoCellAnchor>
    <xdr:from>
      <xdr:col>4</xdr:col>
      <xdr:colOff>2962275</xdr:colOff>
      <xdr:row>775</xdr:row>
      <xdr:rowOff>57150</xdr:rowOff>
    </xdr:from>
    <xdr:to>
      <xdr:col>4</xdr:col>
      <xdr:colOff>4638675</xdr:colOff>
      <xdr:row>777</xdr:row>
      <xdr:rowOff>333375</xdr:rowOff>
    </xdr:to>
    <xdr:pic>
      <xdr:nvPicPr>
        <xdr:cNvPr id="33" name="Figuras 8"/>
        <xdr:cNvPicPr preferRelativeResize="1">
          <a:picLocks noChangeAspect="1"/>
        </xdr:cNvPicPr>
      </xdr:nvPicPr>
      <xdr:blipFill>
        <a:blip r:embed="rId1"/>
        <a:stretch>
          <a:fillRect/>
        </a:stretch>
      </xdr:blipFill>
      <xdr:spPr>
        <a:xfrm>
          <a:off x="16240125" y="178517550"/>
          <a:ext cx="1676400" cy="638175"/>
        </a:xfrm>
        <a:prstGeom prst="rect">
          <a:avLst/>
        </a:prstGeom>
        <a:blipFill>
          <a:blip r:embed=""/>
          <a:srcRect/>
          <a:stretch>
            <a:fillRect/>
          </a:stretch>
        </a:blipFill>
        <a:ln w="9525" cmpd="sng">
          <a:noFill/>
        </a:ln>
      </xdr:spPr>
    </xdr:pic>
    <xdr:clientData/>
  </xdr:twoCellAnchor>
  <xdr:twoCellAnchor>
    <xdr:from>
      <xdr:col>4</xdr:col>
      <xdr:colOff>2962275</xdr:colOff>
      <xdr:row>795</xdr:row>
      <xdr:rowOff>57150</xdr:rowOff>
    </xdr:from>
    <xdr:to>
      <xdr:col>4</xdr:col>
      <xdr:colOff>4638675</xdr:colOff>
      <xdr:row>797</xdr:row>
      <xdr:rowOff>352425</xdr:rowOff>
    </xdr:to>
    <xdr:pic>
      <xdr:nvPicPr>
        <xdr:cNvPr id="34" name="Figuras 8"/>
        <xdr:cNvPicPr preferRelativeResize="1">
          <a:picLocks noChangeAspect="1"/>
        </xdr:cNvPicPr>
      </xdr:nvPicPr>
      <xdr:blipFill>
        <a:blip r:embed="rId1"/>
        <a:stretch>
          <a:fillRect/>
        </a:stretch>
      </xdr:blipFill>
      <xdr:spPr>
        <a:xfrm>
          <a:off x="16240125" y="182860950"/>
          <a:ext cx="1676400" cy="657225"/>
        </a:xfrm>
        <a:prstGeom prst="rect">
          <a:avLst/>
        </a:prstGeom>
        <a:blipFill>
          <a:blip r:embed=""/>
          <a:srcRect/>
          <a:stretch>
            <a:fillRect/>
          </a:stretch>
        </a:blipFill>
        <a:ln w="9525" cmpd="sng">
          <a:noFill/>
        </a:ln>
      </xdr:spPr>
    </xdr:pic>
    <xdr:clientData/>
  </xdr:twoCellAnchor>
  <xdr:twoCellAnchor>
    <xdr:from>
      <xdr:col>4</xdr:col>
      <xdr:colOff>2962275</xdr:colOff>
      <xdr:row>755</xdr:row>
      <xdr:rowOff>57150</xdr:rowOff>
    </xdr:from>
    <xdr:to>
      <xdr:col>4</xdr:col>
      <xdr:colOff>4638675</xdr:colOff>
      <xdr:row>757</xdr:row>
      <xdr:rowOff>333375</xdr:rowOff>
    </xdr:to>
    <xdr:pic>
      <xdr:nvPicPr>
        <xdr:cNvPr id="35" name="Figuras 8"/>
        <xdr:cNvPicPr preferRelativeResize="1">
          <a:picLocks noChangeAspect="1"/>
        </xdr:cNvPicPr>
      </xdr:nvPicPr>
      <xdr:blipFill>
        <a:blip r:embed="rId1"/>
        <a:stretch>
          <a:fillRect/>
        </a:stretch>
      </xdr:blipFill>
      <xdr:spPr>
        <a:xfrm>
          <a:off x="16240125" y="174174150"/>
          <a:ext cx="1676400" cy="638175"/>
        </a:xfrm>
        <a:prstGeom prst="rect">
          <a:avLst/>
        </a:prstGeom>
        <a:blipFill>
          <a:blip r:embed=""/>
          <a:srcRect/>
          <a:stretch>
            <a:fillRect/>
          </a:stretch>
        </a:blipFill>
        <a:ln w="9525" cmpd="sng">
          <a:noFill/>
        </a:ln>
      </xdr:spPr>
    </xdr:pic>
    <xdr:clientData/>
  </xdr:twoCellAnchor>
  <xdr:twoCellAnchor>
    <xdr:from>
      <xdr:col>4</xdr:col>
      <xdr:colOff>2962275</xdr:colOff>
      <xdr:row>504</xdr:row>
      <xdr:rowOff>57150</xdr:rowOff>
    </xdr:from>
    <xdr:to>
      <xdr:col>4</xdr:col>
      <xdr:colOff>4638675</xdr:colOff>
      <xdr:row>506</xdr:row>
      <xdr:rowOff>381000</xdr:rowOff>
    </xdr:to>
    <xdr:pic>
      <xdr:nvPicPr>
        <xdr:cNvPr id="36" name="Figuras 8"/>
        <xdr:cNvPicPr preferRelativeResize="1">
          <a:picLocks noChangeAspect="1"/>
        </xdr:cNvPicPr>
      </xdr:nvPicPr>
      <xdr:blipFill>
        <a:blip r:embed="rId1"/>
        <a:stretch>
          <a:fillRect/>
        </a:stretch>
      </xdr:blipFill>
      <xdr:spPr>
        <a:xfrm>
          <a:off x="16240125" y="1203579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504</xdr:row>
      <xdr:rowOff>57150</xdr:rowOff>
    </xdr:from>
    <xdr:to>
      <xdr:col>4</xdr:col>
      <xdr:colOff>4638675</xdr:colOff>
      <xdr:row>506</xdr:row>
      <xdr:rowOff>381000</xdr:rowOff>
    </xdr:to>
    <xdr:pic>
      <xdr:nvPicPr>
        <xdr:cNvPr id="37" name="Figuras 8"/>
        <xdr:cNvPicPr preferRelativeResize="1">
          <a:picLocks noChangeAspect="1"/>
        </xdr:cNvPicPr>
      </xdr:nvPicPr>
      <xdr:blipFill>
        <a:blip r:embed="rId1"/>
        <a:stretch>
          <a:fillRect/>
        </a:stretch>
      </xdr:blipFill>
      <xdr:spPr>
        <a:xfrm>
          <a:off x="16240125" y="120357900"/>
          <a:ext cx="1676400" cy="685800"/>
        </a:xfrm>
        <a:prstGeom prst="rect">
          <a:avLst/>
        </a:prstGeom>
        <a:blipFill>
          <a:blip r:embed=""/>
          <a:srcRect/>
          <a:stretch>
            <a:fillRect/>
          </a:stretch>
        </a:blipFill>
        <a:ln w="9525" cmpd="sng">
          <a:noFill/>
        </a:ln>
      </xdr:spPr>
    </xdr:pic>
    <xdr:clientData/>
  </xdr:twoCellAnchor>
  <xdr:twoCellAnchor>
    <xdr:from>
      <xdr:col>4</xdr:col>
      <xdr:colOff>2905125</xdr:colOff>
      <xdr:row>165</xdr:row>
      <xdr:rowOff>66675</xdr:rowOff>
    </xdr:from>
    <xdr:to>
      <xdr:col>4</xdr:col>
      <xdr:colOff>4581525</xdr:colOff>
      <xdr:row>168</xdr:row>
      <xdr:rowOff>152400</xdr:rowOff>
    </xdr:to>
    <xdr:pic>
      <xdr:nvPicPr>
        <xdr:cNvPr id="38" name="Figuras 8"/>
        <xdr:cNvPicPr preferRelativeResize="1">
          <a:picLocks noChangeAspect="1"/>
        </xdr:cNvPicPr>
      </xdr:nvPicPr>
      <xdr:blipFill>
        <a:blip r:embed="rId1"/>
        <a:stretch>
          <a:fillRect/>
        </a:stretch>
      </xdr:blipFill>
      <xdr:spPr>
        <a:xfrm>
          <a:off x="16182975" y="44786550"/>
          <a:ext cx="1676400" cy="628650"/>
        </a:xfrm>
        <a:prstGeom prst="rect">
          <a:avLst/>
        </a:prstGeom>
        <a:blipFill>
          <a:blip r:embed=""/>
          <a:srcRect/>
          <a:stretch>
            <a:fillRect/>
          </a:stretch>
        </a:blipFill>
        <a:ln w="9525" cmpd="sng">
          <a:noFill/>
        </a:ln>
      </xdr:spPr>
    </xdr:pic>
    <xdr:clientData/>
  </xdr:twoCellAnchor>
  <xdr:twoCellAnchor>
    <xdr:from>
      <xdr:col>4</xdr:col>
      <xdr:colOff>2971800</xdr:colOff>
      <xdr:row>186</xdr:row>
      <xdr:rowOff>28575</xdr:rowOff>
    </xdr:from>
    <xdr:to>
      <xdr:col>4</xdr:col>
      <xdr:colOff>4667250</xdr:colOff>
      <xdr:row>189</xdr:row>
      <xdr:rowOff>95250</xdr:rowOff>
    </xdr:to>
    <xdr:pic>
      <xdr:nvPicPr>
        <xdr:cNvPr id="39" name="Figuras 8"/>
        <xdr:cNvPicPr preferRelativeResize="1">
          <a:picLocks noChangeAspect="1"/>
        </xdr:cNvPicPr>
      </xdr:nvPicPr>
      <xdr:blipFill>
        <a:blip r:embed="rId1"/>
        <a:stretch>
          <a:fillRect/>
        </a:stretch>
      </xdr:blipFill>
      <xdr:spPr>
        <a:xfrm>
          <a:off x="16249650" y="50815875"/>
          <a:ext cx="1685925" cy="628650"/>
        </a:xfrm>
        <a:prstGeom prst="rect">
          <a:avLst/>
        </a:prstGeom>
        <a:blipFill>
          <a:blip r:embed=""/>
          <a:srcRect/>
          <a:stretch>
            <a:fillRect/>
          </a:stretch>
        </a:blipFill>
        <a:ln w="9525" cmpd="sng">
          <a:noFill/>
        </a:ln>
      </xdr:spPr>
    </xdr:pic>
    <xdr:clientData/>
  </xdr:twoCellAnchor>
  <xdr:twoCellAnchor>
    <xdr:from>
      <xdr:col>4</xdr:col>
      <xdr:colOff>2905125</xdr:colOff>
      <xdr:row>204</xdr:row>
      <xdr:rowOff>95250</xdr:rowOff>
    </xdr:from>
    <xdr:to>
      <xdr:col>4</xdr:col>
      <xdr:colOff>4581525</xdr:colOff>
      <xdr:row>207</xdr:row>
      <xdr:rowOff>171450</xdr:rowOff>
    </xdr:to>
    <xdr:pic>
      <xdr:nvPicPr>
        <xdr:cNvPr id="40" name="Figuras 8"/>
        <xdr:cNvPicPr preferRelativeResize="1">
          <a:picLocks noChangeAspect="1"/>
        </xdr:cNvPicPr>
      </xdr:nvPicPr>
      <xdr:blipFill>
        <a:blip r:embed="rId1"/>
        <a:stretch>
          <a:fillRect/>
        </a:stretch>
      </xdr:blipFill>
      <xdr:spPr>
        <a:xfrm>
          <a:off x="16182975" y="54416325"/>
          <a:ext cx="1676400" cy="638175"/>
        </a:xfrm>
        <a:prstGeom prst="rect">
          <a:avLst/>
        </a:prstGeom>
        <a:blipFill>
          <a:blip r:embed=""/>
          <a:srcRect/>
          <a:stretch>
            <a:fillRect/>
          </a:stretch>
        </a:blipFill>
        <a:ln w="9525" cmpd="sng">
          <a:noFill/>
        </a:ln>
      </xdr:spPr>
    </xdr:pic>
    <xdr:clientData/>
  </xdr:twoCellAnchor>
  <xdr:twoCellAnchor>
    <xdr:from>
      <xdr:col>4</xdr:col>
      <xdr:colOff>2867025</xdr:colOff>
      <xdr:row>221</xdr:row>
      <xdr:rowOff>28575</xdr:rowOff>
    </xdr:from>
    <xdr:to>
      <xdr:col>4</xdr:col>
      <xdr:colOff>4543425</xdr:colOff>
      <xdr:row>224</xdr:row>
      <xdr:rowOff>95250</xdr:rowOff>
    </xdr:to>
    <xdr:pic>
      <xdr:nvPicPr>
        <xdr:cNvPr id="41" name="Figuras 8"/>
        <xdr:cNvPicPr preferRelativeResize="1">
          <a:picLocks noChangeAspect="1"/>
        </xdr:cNvPicPr>
      </xdr:nvPicPr>
      <xdr:blipFill>
        <a:blip r:embed="rId1"/>
        <a:stretch>
          <a:fillRect/>
        </a:stretch>
      </xdr:blipFill>
      <xdr:spPr>
        <a:xfrm>
          <a:off x="16144875" y="57883425"/>
          <a:ext cx="1676400" cy="628650"/>
        </a:xfrm>
        <a:prstGeom prst="rect">
          <a:avLst/>
        </a:prstGeom>
        <a:blipFill>
          <a:blip r:embed=""/>
          <a:srcRect/>
          <a:stretch>
            <a:fillRect/>
          </a:stretch>
        </a:blipFill>
        <a:ln w="9525" cmpd="sng">
          <a:noFill/>
        </a:ln>
      </xdr:spPr>
    </xdr:pic>
    <xdr:clientData/>
  </xdr:twoCellAnchor>
  <xdr:twoCellAnchor>
    <xdr:from>
      <xdr:col>4</xdr:col>
      <xdr:colOff>2933700</xdr:colOff>
      <xdr:row>143</xdr:row>
      <xdr:rowOff>66675</xdr:rowOff>
    </xdr:from>
    <xdr:to>
      <xdr:col>4</xdr:col>
      <xdr:colOff>4629150</xdr:colOff>
      <xdr:row>146</xdr:row>
      <xdr:rowOff>152400</xdr:rowOff>
    </xdr:to>
    <xdr:pic>
      <xdr:nvPicPr>
        <xdr:cNvPr id="42" name="Figuras 8"/>
        <xdr:cNvPicPr preferRelativeResize="1">
          <a:picLocks noChangeAspect="1"/>
        </xdr:cNvPicPr>
      </xdr:nvPicPr>
      <xdr:blipFill>
        <a:blip r:embed="rId1"/>
        <a:stretch>
          <a:fillRect/>
        </a:stretch>
      </xdr:blipFill>
      <xdr:spPr>
        <a:xfrm>
          <a:off x="16211550" y="36909375"/>
          <a:ext cx="1685925" cy="628650"/>
        </a:xfrm>
        <a:prstGeom prst="rect">
          <a:avLst/>
        </a:prstGeom>
        <a:blipFill>
          <a:blip r:embed=""/>
          <a:srcRect/>
          <a:stretch>
            <a:fillRect/>
          </a:stretch>
        </a:blipFill>
        <a:ln w="9525" cmpd="sng">
          <a:noFill/>
        </a:ln>
      </xdr:spPr>
    </xdr:pic>
    <xdr:clientData/>
  </xdr:twoCellAnchor>
  <xdr:twoCellAnchor>
    <xdr:from>
      <xdr:col>4</xdr:col>
      <xdr:colOff>2905125</xdr:colOff>
      <xdr:row>122</xdr:row>
      <xdr:rowOff>9525</xdr:rowOff>
    </xdr:from>
    <xdr:to>
      <xdr:col>4</xdr:col>
      <xdr:colOff>4581525</xdr:colOff>
      <xdr:row>125</xdr:row>
      <xdr:rowOff>85725</xdr:rowOff>
    </xdr:to>
    <xdr:pic>
      <xdr:nvPicPr>
        <xdr:cNvPr id="43" name="Figuras 8"/>
        <xdr:cNvPicPr preferRelativeResize="1">
          <a:picLocks noChangeAspect="1"/>
        </xdr:cNvPicPr>
      </xdr:nvPicPr>
      <xdr:blipFill>
        <a:blip r:embed="rId1"/>
        <a:stretch>
          <a:fillRect/>
        </a:stretch>
      </xdr:blipFill>
      <xdr:spPr>
        <a:xfrm>
          <a:off x="16182975" y="30546675"/>
          <a:ext cx="1676400" cy="647700"/>
        </a:xfrm>
        <a:prstGeom prst="rect">
          <a:avLst/>
        </a:prstGeom>
        <a:blipFill>
          <a:blip r:embed=""/>
          <a:srcRect/>
          <a:stretch>
            <a:fillRect/>
          </a:stretch>
        </a:blipFill>
        <a:ln w="9525" cmpd="sng">
          <a:noFill/>
        </a:ln>
      </xdr:spPr>
    </xdr:pic>
    <xdr:clientData/>
  </xdr:twoCellAnchor>
  <xdr:twoCellAnchor>
    <xdr:from>
      <xdr:col>4</xdr:col>
      <xdr:colOff>2933700</xdr:colOff>
      <xdr:row>100</xdr:row>
      <xdr:rowOff>66675</xdr:rowOff>
    </xdr:from>
    <xdr:to>
      <xdr:col>4</xdr:col>
      <xdr:colOff>4629150</xdr:colOff>
      <xdr:row>103</xdr:row>
      <xdr:rowOff>152400</xdr:rowOff>
    </xdr:to>
    <xdr:pic>
      <xdr:nvPicPr>
        <xdr:cNvPr id="44" name="Figuras 8"/>
        <xdr:cNvPicPr preferRelativeResize="1">
          <a:picLocks noChangeAspect="1"/>
        </xdr:cNvPicPr>
      </xdr:nvPicPr>
      <xdr:blipFill>
        <a:blip r:embed="rId1"/>
        <a:stretch>
          <a:fillRect/>
        </a:stretch>
      </xdr:blipFill>
      <xdr:spPr>
        <a:xfrm>
          <a:off x="16211550" y="24698325"/>
          <a:ext cx="1685925" cy="628650"/>
        </a:xfrm>
        <a:prstGeom prst="rect">
          <a:avLst/>
        </a:prstGeom>
        <a:blipFill>
          <a:blip r:embed=""/>
          <a:srcRect/>
          <a:stretch>
            <a:fillRect/>
          </a:stretch>
        </a:blipFill>
        <a:ln w="9525" cmpd="sng">
          <a:noFill/>
        </a:ln>
      </xdr:spPr>
    </xdr:pic>
    <xdr:clientData/>
  </xdr:twoCellAnchor>
  <xdr:twoCellAnchor>
    <xdr:from>
      <xdr:col>4</xdr:col>
      <xdr:colOff>2933700</xdr:colOff>
      <xdr:row>80</xdr:row>
      <xdr:rowOff>123825</xdr:rowOff>
    </xdr:from>
    <xdr:to>
      <xdr:col>4</xdr:col>
      <xdr:colOff>4629150</xdr:colOff>
      <xdr:row>84</xdr:row>
      <xdr:rowOff>28575</xdr:rowOff>
    </xdr:to>
    <xdr:pic>
      <xdr:nvPicPr>
        <xdr:cNvPr id="45" name="Figuras 8"/>
        <xdr:cNvPicPr preferRelativeResize="1">
          <a:picLocks noChangeAspect="1"/>
        </xdr:cNvPicPr>
      </xdr:nvPicPr>
      <xdr:blipFill>
        <a:blip r:embed="rId1"/>
        <a:stretch>
          <a:fillRect/>
        </a:stretch>
      </xdr:blipFill>
      <xdr:spPr>
        <a:xfrm>
          <a:off x="16211550" y="19411950"/>
          <a:ext cx="1685925" cy="628650"/>
        </a:xfrm>
        <a:prstGeom prst="rect">
          <a:avLst/>
        </a:prstGeom>
        <a:blipFill>
          <a:blip r:embed=""/>
          <a:srcRect/>
          <a:stretch>
            <a:fillRect/>
          </a:stretch>
        </a:blipFill>
        <a:ln w="9525" cmpd="sng">
          <a:noFill/>
        </a:ln>
      </xdr:spPr>
    </xdr:pic>
    <xdr:clientData/>
  </xdr:twoCellAnchor>
  <xdr:twoCellAnchor>
    <xdr:from>
      <xdr:col>4</xdr:col>
      <xdr:colOff>2867025</xdr:colOff>
      <xdr:row>56</xdr:row>
      <xdr:rowOff>114300</xdr:rowOff>
    </xdr:from>
    <xdr:to>
      <xdr:col>4</xdr:col>
      <xdr:colOff>4543425</xdr:colOff>
      <xdr:row>60</xdr:row>
      <xdr:rowOff>19050</xdr:rowOff>
    </xdr:to>
    <xdr:pic>
      <xdr:nvPicPr>
        <xdr:cNvPr id="46" name="Figuras 8"/>
        <xdr:cNvPicPr preferRelativeResize="1">
          <a:picLocks noChangeAspect="1"/>
        </xdr:cNvPicPr>
      </xdr:nvPicPr>
      <xdr:blipFill>
        <a:blip r:embed="rId1"/>
        <a:stretch>
          <a:fillRect/>
        </a:stretch>
      </xdr:blipFill>
      <xdr:spPr>
        <a:xfrm>
          <a:off x="16144875" y="14420850"/>
          <a:ext cx="1676400" cy="628650"/>
        </a:xfrm>
        <a:prstGeom prst="rect">
          <a:avLst/>
        </a:prstGeom>
        <a:blipFill>
          <a:blip r:embed=""/>
          <a:srcRect/>
          <a:stretch>
            <a:fillRect/>
          </a:stretch>
        </a:blipFill>
        <a:ln w="9525" cmpd="sng">
          <a:noFill/>
        </a:ln>
      </xdr:spPr>
    </xdr:pic>
    <xdr:clientData/>
  </xdr:twoCellAnchor>
  <xdr:twoCellAnchor>
    <xdr:from>
      <xdr:col>4</xdr:col>
      <xdr:colOff>2933700</xdr:colOff>
      <xdr:row>19</xdr:row>
      <xdr:rowOff>95250</xdr:rowOff>
    </xdr:from>
    <xdr:to>
      <xdr:col>4</xdr:col>
      <xdr:colOff>4629150</xdr:colOff>
      <xdr:row>22</xdr:row>
      <xdr:rowOff>180975</xdr:rowOff>
    </xdr:to>
    <xdr:pic>
      <xdr:nvPicPr>
        <xdr:cNvPr id="47" name="Figuras 8"/>
        <xdr:cNvPicPr preferRelativeResize="1">
          <a:picLocks noChangeAspect="1"/>
        </xdr:cNvPicPr>
      </xdr:nvPicPr>
      <xdr:blipFill>
        <a:blip r:embed="rId1"/>
        <a:stretch>
          <a:fillRect/>
        </a:stretch>
      </xdr:blipFill>
      <xdr:spPr>
        <a:xfrm>
          <a:off x="16211550" y="4714875"/>
          <a:ext cx="1685925" cy="628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E814"/>
  <sheetViews>
    <sheetView showGridLines="0" tabSelected="1" view="pageBreakPreview" zoomScale="75" zoomScaleNormal="65" zoomScaleSheetLayoutView="75" zoomScalePageLayoutView="0" workbookViewId="0" topLeftCell="A736">
      <selection activeCell="D631" sqref="D631"/>
    </sheetView>
  </sheetViews>
  <sheetFormatPr defaultColWidth="8.796875" defaultRowHeight="14.25"/>
  <cols>
    <col min="1" max="1" width="14.5" style="1" customWidth="1"/>
    <col min="2" max="2" width="39.59765625" style="1" customWidth="1"/>
    <col min="3" max="3" width="23.09765625" style="1" customWidth="1"/>
    <col min="4" max="4" width="62.19921875" style="1" customWidth="1"/>
    <col min="5" max="5" width="49.19921875" style="1" customWidth="1"/>
    <col min="6" max="255" width="9" style="1" customWidth="1"/>
  </cols>
  <sheetData>
    <row r="7" spans="1:5" ht="15.75">
      <c r="A7" s="138" t="s">
        <v>0</v>
      </c>
      <c r="B7" s="138"/>
      <c r="C7" s="138"/>
      <c r="D7" s="138"/>
      <c r="E7" s="138"/>
    </row>
    <row r="8" spans="1:5" ht="20.25">
      <c r="A8" s="139" t="s">
        <v>1</v>
      </c>
      <c r="B8" s="139"/>
      <c r="C8" s="139"/>
      <c r="D8" s="139"/>
      <c r="E8" s="139"/>
    </row>
    <row r="9" spans="1:5" ht="14.25">
      <c r="A9" s="3"/>
      <c r="B9" s="3"/>
      <c r="C9" s="3"/>
      <c r="D9" s="3"/>
      <c r="E9" s="3"/>
    </row>
    <row r="10" spans="1:5" ht="31.5" customHeight="1">
      <c r="A10" s="140" t="s">
        <v>2</v>
      </c>
      <c r="B10" s="140"/>
      <c r="C10" s="140"/>
      <c r="D10" s="140"/>
      <c r="E10" s="140"/>
    </row>
    <row r="11" spans="1:5" ht="17.25" customHeight="1">
      <c r="A11" s="140" t="s">
        <v>3</v>
      </c>
      <c r="B11" s="140"/>
      <c r="C11" s="140"/>
      <c r="D11" s="140"/>
      <c r="E11" s="140"/>
    </row>
    <row r="12" spans="1:5" ht="17.25" customHeight="1">
      <c r="A12" s="140" t="s">
        <v>4</v>
      </c>
      <c r="B12" s="140"/>
      <c r="C12" s="140"/>
      <c r="D12" s="140"/>
      <c r="E12" s="140"/>
    </row>
    <row r="13" spans="1:5" ht="17.25" customHeight="1">
      <c r="A13" s="141" t="s">
        <v>5</v>
      </c>
      <c r="B13" s="141"/>
      <c r="C13" s="141"/>
      <c r="D13" s="141"/>
      <c r="E13" s="141"/>
    </row>
    <row r="14" spans="1:5" ht="15">
      <c r="A14" s="142" t="s">
        <v>6</v>
      </c>
      <c r="B14" s="143" t="s">
        <v>7</v>
      </c>
      <c r="C14" s="143"/>
      <c r="D14" s="143" t="s">
        <v>8</v>
      </c>
      <c r="E14" s="143" t="s">
        <v>9</v>
      </c>
    </row>
    <row r="15" spans="1:5" ht="15">
      <c r="A15" s="142"/>
      <c r="B15" s="5" t="s">
        <v>10</v>
      </c>
      <c r="C15" s="5" t="s">
        <v>11</v>
      </c>
      <c r="D15" s="143"/>
      <c r="E15" s="143"/>
    </row>
    <row r="16" spans="1:5" ht="28.5">
      <c r="A16" s="6">
        <v>43130</v>
      </c>
      <c r="B16" s="7" t="s">
        <v>12</v>
      </c>
      <c r="C16" s="8" t="s">
        <v>13</v>
      </c>
      <c r="D16" s="9" t="s">
        <v>14</v>
      </c>
      <c r="E16" s="10">
        <v>800</v>
      </c>
    </row>
    <row r="17" spans="1:5" ht="42.75">
      <c r="A17" s="6">
        <v>43140</v>
      </c>
      <c r="B17" s="7" t="s">
        <v>15</v>
      </c>
      <c r="C17" s="8" t="s">
        <v>16</v>
      </c>
      <c r="D17" s="9" t="s">
        <v>17</v>
      </c>
      <c r="E17" s="10">
        <v>392</v>
      </c>
    </row>
    <row r="18" spans="1:5" ht="28.5">
      <c r="A18" s="6">
        <v>43159</v>
      </c>
      <c r="B18" s="7" t="s">
        <v>18</v>
      </c>
      <c r="C18" s="8" t="s">
        <v>19</v>
      </c>
      <c r="D18" s="11" t="s">
        <v>20</v>
      </c>
      <c r="E18" s="10">
        <v>8</v>
      </c>
    </row>
    <row r="19" spans="1:5" ht="15">
      <c r="A19" s="144" t="s">
        <v>21</v>
      </c>
      <c r="B19" s="144"/>
      <c r="C19" s="144"/>
      <c r="D19" s="144"/>
      <c r="E19" s="13">
        <f>SUM(E16:E18)</f>
        <v>1200</v>
      </c>
    </row>
    <row r="24" spans="1:5" ht="15.75">
      <c r="A24" s="138" t="s">
        <v>0</v>
      </c>
      <c r="B24" s="138"/>
      <c r="C24" s="138"/>
      <c r="D24" s="138"/>
      <c r="E24" s="138"/>
    </row>
    <row r="25" spans="1:5" ht="20.25">
      <c r="A25" s="139" t="s">
        <v>1</v>
      </c>
      <c r="B25" s="139"/>
      <c r="C25" s="139"/>
      <c r="D25" s="139"/>
      <c r="E25" s="139"/>
    </row>
    <row r="26" spans="1:5" ht="14.25">
      <c r="A26" s="3"/>
      <c r="B26" s="3"/>
      <c r="C26" s="3"/>
      <c r="D26" s="3"/>
      <c r="E26" s="3"/>
    </row>
    <row r="27" spans="1:5" ht="17.25" customHeight="1">
      <c r="A27" s="145" t="s">
        <v>22</v>
      </c>
      <c r="B27" s="145"/>
      <c r="C27" s="145"/>
      <c r="D27" s="145"/>
      <c r="E27" s="145"/>
    </row>
    <row r="28" spans="1:5" ht="17.25" customHeight="1">
      <c r="A28" s="140" t="s">
        <v>3</v>
      </c>
      <c r="B28" s="140"/>
      <c r="C28" s="140"/>
      <c r="D28" s="140"/>
      <c r="E28" s="140"/>
    </row>
    <row r="29" spans="1:5" ht="17.25" customHeight="1">
      <c r="A29" s="140" t="s">
        <v>4</v>
      </c>
      <c r="B29" s="140"/>
      <c r="C29" s="140"/>
      <c r="D29" s="140"/>
      <c r="E29" s="140"/>
    </row>
    <row r="30" spans="1:5" ht="17.25" customHeight="1">
      <c r="A30" s="141" t="s">
        <v>23</v>
      </c>
      <c r="B30" s="141"/>
      <c r="C30" s="141"/>
      <c r="D30" s="141"/>
      <c r="E30" s="141"/>
    </row>
    <row r="31" spans="1:5" ht="15">
      <c r="A31" s="146" t="s">
        <v>24</v>
      </c>
      <c r="B31" s="143" t="s">
        <v>7</v>
      </c>
      <c r="C31" s="143"/>
      <c r="D31" s="142" t="s">
        <v>8</v>
      </c>
      <c r="E31" s="142" t="s">
        <v>9</v>
      </c>
    </row>
    <row r="32" spans="1:5" ht="15">
      <c r="A32" s="146"/>
      <c r="B32" s="14" t="s">
        <v>10</v>
      </c>
      <c r="C32" s="14" t="s">
        <v>11</v>
      </c>
      <c r="D32" s="142"/>
      <c r="E32" s="142"/>
    </row>
    <row r="33" spans="1:5" ht="28.5">
      <c r="A33" s="6" t="s">
        <v>25</v>
      </c>
      <c r="B33" s="7" t="s">
        <v>26</v>
      </c>
      <c r="C33" s="15" t="s">
        <v>27</v>
      </c>
      <c r="D33" s="16" t="s">
        <v>28</v>
      </c>
      <c r="E33" s="17">
        <v>70</v>
      </c>
    </row>
    <row r="34" spans="1:5" ht="14.25">
      <c r="A34" s="6" t="s">
        <v>29</v>
      </c>
      <c r="B34" s="7" t="s">
        <v>30</v>
      </c>
      <c r="C34" s="15" t="s">
        <v>31</v>
      </c>
      <c r="D34" s="16" t="s">
        <v>32</v>
      </c>
      <c r="E34" s="17">
        <v>14</v>
      </c>
    </row>
    <row r="35" spans="1:5" ht="28.5">
      <c r="A35" s="6" t="s">
        <v>33</v>
      </c>
      <c r="B35" s="7" t="s">
        <v>34</v>
      </c>
      <c r="C35" s="15" t="s">
        <v>27</v>
      </c>
      <c r="D35" s="16" t="s">
        <v>28</v>
      </c>
      <c r="E35" s="17">
        <v>70</v>
      </c>
    </row>
    <row r="36" spans="1:5" ht="14.25">
      <c r="A36" s="6" t="s">
        <v>35</v>
      </c>
      <c r="B36" s="7" t="s">
        <v>36</v>
      </c>
      <c r="C36" s="15" t="s">
        <v>31</v>
      </c>
      <c r="D36" s="16" t="s">
        <v>37</v>
      </c>
      <c r="E36" s="17">
        <v>14</v>
      </c>
    </row>
    <row r="37" spans="1:5" ht="28.5">
      <c r="A37" s="6" t="s">
        <v>38</v>
      </c>
      <c r="B37" s="7" t="s">
        <v>39</v>
      </c>
      <c r="C37" s="15" t="s">
        <v>40</v>
      </c>
      <c r="D37" s="16" t="s">
        <v>41</v>
      </c>
      <c r="E37" s="17">
        <v>100</v>
      </c>
    </row>
    <row r="38" spans="1:5" ht="28.5">
      <c r="A38" s="6" t="s">
        <v>42</v>
      </c>
      <c r="B38" s="7" t="s">
        <v>34</v>
      </c>
      <c r="C38" s="15" t="s">
        <v>27</v>
      </c>
      <c r="D38" s="16" t="s">
        <v>43</v>
      </c>
      <c r="E38" s="17">
        <v>30</v>
      </c>
    </row>
    <row r="39" spans="1:5" ht="14.25">
      <c r="A39" s="6" t="s">
        <v>44</v>
      </c>
      <c r="B39" s="7" t="s">
        <v>45</v>
      </c>
      <c r="C39" s="15" t="s">
        <v>31</v>
      </c>
      <c r="D39" s="16" t="s">
        <v>46</v>
      </c>
      <c r="E39" s="17">
        <v>16</v>
      </c>
    </row>
    <row r="40" spans="1:5" ht="28.5">
      <c r="A40" s="6" t="s">
        <v>44</v>
      </c>
      <c r="B40" s="7" t="s">
        <v>26</v>
      </c>
      <c r="C40" s="15" t="s">
        <v>27</v>
      </c>
      <c r="D40" s="16" t="s">
        <v>47</v>
      </c>
      <c r="E40" s="17">
        <v>47</v>
      </c>
    </row>
    <row r="41" spans="1:5" ht="28.5">
      <c r="A41" s="6" t="s">
        <v>48</v>
      </c>
      <c r="B41" s="7" t="s">
        <v>49</v>
      </c>
      <c r="C41" s="15" t="s">
        <v>27</v>
      </c>
      <c r="D41" s="16" t="s">
        <v>50</v>
      </c>
      <c r="E41" s="17">
        <v>22</v>
      </c>
    </row>
    <row r="42" spans="1:5" ht="28.5">
      <c r="A42" s="6" t="s">
        <v>51</v>
      </c>
      <c r="B42" s="7" t="s">
        <v>49</v>
      </c>
      <c r="C42" s="15" t="s">
        <v>27</v>
      </c>
      <c r="D42" s="16" t="s">
        <v>52</v>
      </c>
      <c r="E42" s="17">
        <v>70</v>
      </c>
    </row>
    <row r="43" spans="1:5" ht="14.25">
      <c r="A43" s="6" t="s">
        <v>51</v>
      </c>
      <c r="B43" s="7" t="s">
        <v>45</v>
      </c>
      <c r="C43" s="15" t="s">
        <v>31</v>
      </c>
      <c r="D43" s="16" t="s">
        <v>53</v>
      </c>
      <c r="E43" s="17">
        <v>14</v>
      </c>
    </row>
    <row r="44" spans="1:5" ht="28.5">
      <c r="A44" s="6" t="s">
        <v>54</v>
      </c>
      <c r="B44" s="7" t="s">
        <v>26</v>
      </c>
      <c r="C44" s="15" t="s">
        <v>27</v>
      </c>
      <c r="D44" s="16" t="s">
        <v>55</v>
      </c>
      <c r="E44" s="17">
        <v>50</v>
      </c>
    </row>
    <row r="45" spans="1:5" ht="28.5">
      <c r="A45" s="6" t="s">
        <v>56</v>
      </c>
      <c r="B45" s="7" t="s">
        <v>26</v>
      </c>
      <c r="C45" s="15" t="s">
        <v>27</v>
      </c>
      <c r="D45" s="16" t="s">
        <v>57</v>
      </c>
      <c r="E45" s="17">
        <v>60</v>
      </c>
    </row>
    <row r="46" spans="1:5" ht="14.25">
      <c r="A46" s="6" t="s">
        <v>56</v>
      </c>
      <c r="B46" s="7" t="s">
        <v>36</v>
      </c>
      <c r="C46" s="15" t="s">
        <v>31</v>
      </c>
      <c r="D46" s="16" t="s">
        <v>58</v>
      </c>
      <c r="E46" s="17">
        <v>14</v>
      </c>
    </row>
    <row r="47" spans="1:5" ht="28.5">
      <c r="A47" s="6" t="s">
        <v>59</v>
      </c>
      <c r="B47" s="7" t="s">
        <v>49</v>
      </c>
      <c r="C47" s="15" t="s">
        <v>27</v>
      </c>
      <c r="D47" s="16" t="s">
        <v>60</v>
      </c>
      <c r="E47" s="17">
        <v>70</v>
      </c>
    </row>
    <row r="48" spans="1:5" ht="28.5">
      <c r="A48" s="6" t="s">
        <v>61</v>
      </c>
      <c r="B48" s="7" t="s">
        <v>49</v>
      </c>
      <c r="C48" s="15" t="s">
        <v>27</v>
      </c>
      <c r="D48" s="16" t="s">
        <v>60</v>
      </c>
      <c r="E48" s="17">
        <v>50</v>
      </c>
    </row>
    <row r="49" spans="1:5" ht="14.25">
      <c r="A49" s="6" t="s">
        <v>61</v>
      </c>
      <c r="B49" s="7" t="s">
        <v>36</v>
      </c>
      <c r="C49" s="15" t="s">
        <v>31</v>
      </c>
      <c r="D49" s="16" t="s">
        <v>58</v>
      </c>
      <c r="E49" s="17">
        <v>14</v>
      </c>
    </row>
    <row r="50" spans="1:5" ht="28.5">
      <c r="A50" s="6" t="s">
        <v>62</v>
      </c>
      <c r="B50" s="7" t="s">
        <v>49</v>
      </c>
      <c r="C50" s="15" t="s">
        <v>27</v>
      </c>
      <c r="D50" s="16" t="s">
        <v>60</v>
      </c>
      <c r="E50" s="17">
        <v>68.35</v>
      </c>
    </row>
    <row r="51" spans="1:5" ht="14.25">
      <c r="A51" s="6" t="s">
        <v>63</v>
      </c>
      <c r="B51" s="7" t="s">
        <v>36</v>
      </c>
      <c r="C51" s="15" t="s">
        <v>31</v>
      </c>
      <c r="D51" s="16" t="s">
        <v>58</v>
      </c>
      <c r="E51" s="17">
        <v>14</v>
      </c>
    </row>
    <row r="52" spans="1:5" ht="28.5">
      <c r="A52" s="6" t="s">
        <v>64</v>
      </c>
      <c r="B52" s="7" t="s">
        <v>49</v>
      </c>
      <c r="C52" s="15" t="s">
        <v>27</v>
      </c>
      <c r="D52" s="16" t="s">
        <v>60</v>
      </c>
      <c r="E52" s="17">
        <v>60</v>
      </c>
    </row>
    <row r="53" spans="1:5" ht="28.5">
      <c r="A53" s="6" t="s">
        <v>65</v>
      </c>
      <c r="B53" s="7" t="s">
        <v>49</v>
      </c>
      <c r="C53" s="15" t="s">
        <v>27</v>
      </c>
      <c r="D53" s="16" t="s">
        <v>60</v>
      </c>
      <c r="E53" s="17">
        <v>60</v>
      </c>
    </row>
    <row r="54" spans="1:5" ht="14.25">
      <c r="A54" s="6" t="s">
        <v>66</v>
      </c>
      <c r="B54" s="7" t="s">
        <v>36</v>
      </c>
      <c r="C54" s="15" t="s">
        <v>31</v>
      </c>
      <c r="D54" s="16" t="s">
        <v>58</v>
      </c>
      <c r="E54" s="17">
        <v>14</v>
      </c>
    </row>
    <row r="55" spans="1:5" ht="28.5">
      <c r="A55" s="6" t="s">
        <v>67</v>
      </c>
      <c r="B55" s="7" t="s">
        <v>49</v>
      </c>
      <c r="C55" s="15" t="s">
        <v>27</v>
      </c>
      <c r="D55" s="16" t="s">
        <v>60</v>
      </c>
      <c r="E55" s="17">
        <v>58.69</v>
      </c>
    </row>
    <row r="56" spans="1:5" ht="15">
      <c r="A56" s="144" t="s">
        <v>21</v>
      </c>
      <c r="B56" s="144"/>
      <c r="C56" s="144"/>
      <c r="D56" s="144"/>
      <c r="E56" s="18">
        <f>SUM(E33:E55)</f>
        <v>1000.04</v>
      </c>
    </row>
    <row r="61" spans="1:5" ht="15.75">
      <c r="A61" s="147" t="s">
        <v>68</v>
      </c>
      <c r="B61" s="147"/>
      <c r="C61" s="147"/>
      <c r="D61" s="147"/>
      <c r="E61" s="147"/>
    </row>
    <row r="62" spans="1:5" ht="20.25">
      <c r="A62" s="139" t="s">
        <v>1</v>
      </c>
      <c r="B62" s="139"/>
      <c r="C62" s="139"/>
      <c r="D62" s="139"/>
      <c r="E62" s="139"/>
    </row>
    <row r="63" spans="1:5" ht="14.25">
      <c r="A63" s="3"/>
      <c r="B63" s="3"/>
      <c r="C63" s="3"/>
      <c r="D63" s="3"/>
      <c r="E63" s="3"/>
    </row>
    <row r="64" spans="1:5" ht="17.25" customHeight="1">
      <c r="A64" s="145" t="s">
        <v>69</v>
      </c>
      <c r="B64" s="145"/>
      <c r="C64" s="145"/>
      <c r="D64" s="145"/>
      <c r="E64" s="145"/>
    </row>
    <row r="65" spans="1:5" ht="17.25" customHeight="1">
      <c r="A65" s="140" t="s">
        <v>3</v>
      </c>
      <c r="B65" s="140"/>
      <c r="C65" s="140"/>
      <c r="D65" s="140"/>
      <c r="E65" s="140"/>
    </row>
    <row r="66" spans="1:5" ht="17.25" customHeight="1">
      <c r="A66" s="140" t="s">
        <v>4</v>
      </c>
      <c r="B66" s="140"/>
      <c r="C66" s="140"/>
      <c r="D66" s="140"/>
      <c r="E66" s="140"/>
    </row>
    <row r="67" spans="1:5" ht="17.25" customHeight="1">
      <c r="A67" s="141" t="s">
        <v>70</v>
      </c>
      <c r="B67" s="141"/>
      <c r="C67" s="141"/>
      <c r="D67" s="141"/>
      <c r="E67" s="141"/>
    </row>
    <row r="68" spans="1:5" ht="15">
      <c r="A68" s="142" t="s">
        <v>24</v>
      </c>
      <c r="B68" s="143" t="s">
        <v>7</v>
      </c>
      <c r="C68" s="143"/>
      <c r="D68" s="142" t="s">
        <v>8</v>
      </c>
      <c r="E68" s="4" t="s">
        <v>9</v>
      </c>
    </row>
    <row r="69" spans="1:5" ht="15">
      <c r="A69" s="142"/>
      <c r="B69" s="14" t="s">
        <v>10</v>
      </c>
      <c r="C69" s="14" t="s">
        <v>11</v>
      </c>
      <c r="D69" s="142"/>
      <c r="E69" s="4"/>
    </row>
    <row r="70" spans="1:5" ht="14.25">
      <c r="A70" s="6">
        <v>43329</v>
      </c>
      <c r="B70" s="7" t="s">
        <v>71</v>
      </c>
      <c r="C70" s="15" t="s">
        <v>72</v>
      </c>
      <c r="D70" s="16" t="s">
        <v>73</v>
      </c>
      <c r="E70" s="17">
        <v>79</v>
      </c>
    </row>
    <row r="71" spans="1:5" ht="28.5">
      <c r="A71" s="6">
        <v>43339</v>
      </c>
      <c r="B71" s="7" t="s">
        <v>74</v>
      </c>
      <c r="C71" s="15" t="s">
        <v>75</v>
      </c>
      <c r="D71" s="16" t="s">
        <v>76</v>
      </c>
      <c r="E71" s="17">
        <v>278</v>
      </c>
    </row>
    <row r="72" spans="1:5" ht="14.25">
      <c r="A72" s="6">
        <v>43339</v>
      </c>
      <c r="B72" s="7" t="s">
        <v>71</v>
      </c>
      <c r="C72" s="15" t="s">
        <v>72</v>
      </c>
      <c r="D72" s="16" t="s">
        <v>77</v>
      </c>
      <c r="E72" s="17">
        <v>83.6</v>
      </c>
    </row>
    <row r="73" spans="1:5" ht="14.25">
      <c r="A73" s="6">
        <v>43334</v>
      </c>
      <c r="B73" s="7" t="s">
        <v>74</v>
      </c>
      <c r="C73" s="15" t="s">
        <v>75</v>
      </c>
      <c r="D73" s="16" t="s">
        <v>78</v>
      </c>
      <c r="E73" s="17">
        <v>180</v>
      </c>
    </row>
    <row r="74" spans="1:5" ht="14.25">
      <c r="A74" s="6">
        <v>43356</v>
      </c>
      <c r="B74" s="7" t="s">
        <v>79</v>
      </c>
      <c r="C74" s="15" t="s">
        <v>80</v>
      </c>
      <c r="D74" s="16" t="s">
        <v>81</v>
      </c>
      <c r="E74" s="17">
        <v>41.9</v>
      </c>
    </row>
    <row r="75" spans="1:5" ht="14.25">
      <c r="A75" s="6">
        <v>43382</v>
      </c>
      <c r="B75" s="7" t="s">
        <v>71</v>
      </c>
      <c r="C75" s="15" t="s">
        <v>72</v>
      </c>
      <c r="D75" s="16" t="s">
        <v>82</v>
      </c>
      <c r="E75" s="17">
        <v>14</v>
      </c>
    </row>
    <row r="76" spans="1:5" ht="14.25">
      <c r="A76" s="6">
        <v>43377</v>
      </c>
      <c r="B76" s="7" t="s">
        <v>83</v>
      </c>
      <c r="C76" s="15" t="s">
        <v>84</v>
      </c>
      <c r="D76" s="16" t="s">
        <v>85</v>
      </c>
      <c r="E76" s="17">
        <v>25</v>
      </c>
    </row>
    <row r="77" spans="1:5" ht="14.25">
      <c r="A77" s="6">
        <v>43381</v>
      </c>
      <c r="B77" s="7" t="s">
        <v>86</v>
      </c>
      <c r="C77" s="15" t="s">
        <v>87</v>
      </c>
      <c r="D77" s="16" t="s">
        <v>88</v>
      </c>
      <c r="E77" s="17">
        <v>140</v>
      </c>
    </row>
    <row r="78" spans="1:5" ht="28.5">
      <c r="A78" s="6">
        <v>43377</v>
      </c>
      <c r="B78" s="7" t="s">
        <v>89</v>
      </c>
      <c r="C78" s="15" t="s">
        <v>90</v>
      </c>
      <c r="D78" s="16" t="s">
        <v>91</v>
      </c>
      <c r="E78" s="17">
        <v>113</v>
      </c>
    </row>
    <row r="79" spans="1:5" ht="14.25">
      <c r="A79" s="6">
        <v>43381</v>
      </c>
      <c r="B79" s="7" t="s">
        <v>83</v>
      </c>
      <c r="C79" s="15" t="s">
        <v>84</v>
      </c>
      <c r="D79" s="16" t="s">
        <v>92</v>
      </c>
      <c r="E79" s="17">
        <v>126</v>
      </c>
    </row>
    <row r="80" spans="1:5" ht="15">
      <c r="A80" s="144" t="s">
        <v>21</v>
      </c>
      <c r="B80" s="144"/>
      <c r="C80" s="144"/>
      <c r="D80" s="144"/>
      <c r="E80" s="18">
        <f>SUM(E70:E79)</f>
        <v>1080.5</v>
      </c>
    </row>
    <row r="85" spans="1:5" ht="15.75">
      <c r="A85" s="147" t="s">
        <v>68</v>
      </c>
      <c r="B85" s="147"/>
      <c r="C85" s="147"/>
      <c r="D85" s="147"/>
      <c r="E85" s="147"/>
    </row>
    <row r="86" spans="1:5" ht="20.25">
      <c r="A86" s="139" t="s">
        <v>1</v>
      </c>
      <c r="B86" s="139"/>
      <c r="C86" s="139"/>
      <c r="D86" s="139"/>
      <c r="E86" s="139"/>
    </row>
    <row r="87" spans="1:5" ht="14.25">
      <c r="A87" s="3"/>
      <c r="B87" s="3"/>
      <c r="C87" s="3"/>
      <c r="D87" s="3"/>
      <c r="E87" s="3"/>
    </row>
    <row r="88" spans="1:5" ht="17.25" customHeight="1">
      <c r="A88" s="145" t="s">
        <v>93</v>
      </c>
      <c r="B88" s="145"/>
      <c r="C88" s="145"/>
      <c r="D88" s="145"/>
      <c r="E88" s="145"/>
    </row>
    <row r="89" spans="1:5" ht="17.25" customHeight="1">
      <c r="A89" s="140" t="s">
        <v>3</v>
      </c>
      <c r="B89" s="140"/>
      <c r="C89" s="140"/>
      <c r="D89" s="140"/>
      <c r="E89" s="140"/>
    </row>
    <row r="90" spans="1:5" ht="17.25" customHeight="1">
      <c r="A90" s="140" t="s">
        <v>4</v>
      </c>
      <c r="B90" s="140"/>
      <c r="C90" s="140"/>
      <c r="D90" s="140"/>
      <c r="E90" s="140"/>
    </row>
    <row r="91" spans="1:5" ht="17.25" customHeight="1">
      <c r="A91" s="141" t="s">
        <v>94</v>
      </c>
      <c r="B91" s="141"/>
      <c r="C91" s="141"/>
      <c r="D91" s="141"/>
      <c r="E91" s="141"/>
    </row>
    <row r="92" spans="1:5" ht="15">
      <c r="A92" s="142" t="s">
        <v>24</v>
      </c>
      <c r="B92" s="143" t="s">
        <v>7</v>
      </c>
      <c r="C92" s="143"/>
      <c r="D92" s="142" t="s">
        <v>8</v>
      </c>
      <c r="E92" s="142" t="s">
        <v>9</v>
      </c>
    </row>
    <row r="93" spans="1:5" ht="15">
      <c r="A93" s="142"/>
      <c r="B93" s="14" t="s">
        <v>10</v>
      </c>
      <c r="C93" s="14" t="s">
        <v>11</v>
      </c>
      <c r="D93" s="142"/>
      <c r="E93" s="142"/>
    </row>
    <row r="94" spans="1:5" ht="14.25">
      <c r="A94" s="6">
        <v>43326</v>
      </c>
      <c r="B94" s="7" t="s">
        <v>95</v>
      </c>
      <c r="C94" s="15" t="s">
        <v>96</v>
      </c>
      <c r="D94" s="16" t="s">
        <v>97</v>
      </c>
      <c r="E94" s="17">
        <v>247</v>
      </c>
    </row>
    <row r="95" spans="1:5" ht="57">
      <c r="A95" s="6">
        <v>43336</v>
      </c>
      <c r="B95" s="7" t="s">
        <v>98</v>
      </c>
      <c r="C95" s="15" t="s">
        <v>19</v>
      </c>
      <c r="D95" s="16" t="s">
        <v>99</v>
      </c>
      <c r="E95" s="17">
        <v>13</v>
      </c>
    </row>
    <row r="96" spans="1:5" ht="14.25">
      <c r="A96" s="6">
        <v>43328</v>
      </c>
      <c r="B96" s="7" t="s">
        <v>100</v>
      </c>
      <c r="C96" s="15" t="s">
        <v>101</v>
      </c>
      <c r="D96" s="16" t="s">
        <v>102</v>
      </c>
      <c r="E96" s="17">
        <v>300</v>
      </c>
    </row>
    <row r="97" spans="1:5" ht="28.5">
      <c r="A97" s="6">
        <v>43382</v>
      </c>
      <c r="B97" s="7" t="s">
        <v>103</v>
      </c>
      <c r="C97" s="15" t="s">
        <v>104</v>
      </c>
      <c r="D97" s="16" t="s">
        <v>105</v>
      </c>
      <c r="E97" s="17">
        <v>338.1</v>
      </c>
    </row>
    <row r="98" spans="1:5" ht="57">
      <c r="A98" s="6">
        <v>43384</v>
      </c>
      <c r="B98" s="7" t="s">
        <v>98</v>
      </c>
      <c r="C98" s="15" t="s">
        <v>19</v>
      </c>
      <c r="D98" s="16" t="s">
        <v>106</v>
      </c>
      <c r="E98" s="17">
        <v>6.9</v>
      </c>
    </row>
    <row r="99" spans="1:5" ht="28.5">
      <c r="A99" s="19">
        <v>43434</v>
      </c>
      <c r="B99" s="7" t="s">
        <v>107</v>
      </c>
      <c r="C99" s="15" t="s">
        <v>108</v>
      </c>
      <c r="D99" s="20" t="s">
        <v>109</v>
      </c>
      <c r="E99" s="21">
        <v>95</v>
      </c>
    </row>
    <row r="100" spans="1:5" ht="15">
      <c r="A100" s="144" t="s">
        <v>21</v>
      </c>
      <c r="B100" s="144"/>
      <c r="C100" s="144"/>
      <c r="D100" s="144"/>
      <c r="E100" s="18">
        <f>SUM(E94:E99)</f>
        <v>1000</v>
      </c>
    </row>
    <row r="105" spans="1:5" ht="15.75">
      <c r="A105" s="147" t="s">
        <v>68</v>
      </c>
      <c r="B105" s="147"/>
      <c r="C105" s="147"/>
      <c r="D105" s="147"/>
      <c r="E105" s="147"/>
    </row>
    <row r="106" spans="1:5" ht="20.25">
      <c r="A106" s="139" t="s">
        <v>1</v>
      </c>
      <c r="B106" s="139"/>
      <c r="C106" s="139"/>
      <c r="D106" s="139"/>
      <c r="E106" s="139"/>
    </row>
    <row r="107" spans="1:5" ht="14.25">
      <c r="A107" s="3"/>
      <c r="B107" s="3"/>
      <c r="C107" s="3"/>
      <c r="D107" s="3"/>
      <c r="E107" s="3"/>
    </row>
    <row r="108" spans="1:5" ht="31.5" customHeight="1">
      <c r="A108" s="145" t="s">
        <v>110</v>
      </c>
      <c r="B108" s="145"/>
      <c r="C108" s="145"/>
      <c r="D108" s="145"/>
      <c r="E108" s="145"/>
    </row>
    <row r="109" spans="1:5" ht="17.25" customHeight="1">
      <c r="A109" s="140" t="s">
        <v>3</v>
      </c>
      <c r="B109" s="140"/>
      <c r="C109" s="140"/>
      <c r="D109" s="140"/>
      <c r="E109" s="140"/>
    </row>
    <row r="110" spans="1:5" ht="17.25" customHeight="1">
      <c r="A110" s="140" t="s">
        <v>4</v>
      </c>
      <c r="B110" s="140"/>
      <c r="C110" s="140"/>
      <c r="D110" s="140"/>
      <c r="E110" s="140"/>
    </row>
    <row r="111" spans="1:5" ht="17.25" customHeight="1">
      <c r="A111" s="141" t="s">
        <v>111</v>
      </c>
      <c r="B111" s="141"/>
      <c r="C111" s="141"/>
      <c r="D111" s="141"/>
      <c r="E111" s="141"/>
    </row>
    <row r="112" spans="1:5" ht="15">
      <c r="A112" s="142" t="s">
        <v>24</v>
      </c>
      <c r="B112" s="143" t="s">
        <v>7</v>
      </c>
      <c r="C112" s="143"/>
      <c r="D112" s="142" t="s">
        <v>8</v>
      </c>
      <c r="E112" s="142" t="s">
        <v>9</v>
      </c>
    </row>
    <row r="113" spans="1:5" ht="15">
      <c r="A113" s="142"/>
      <c r="B113" s="14" t="s">
        <v>10</v>
      </c>
      <c r="C113" s="14" t="s">
        <v>11</v>
      </c>
      <c r="D113" s="142"/>
      <c r="E113" s="142"/>
    </row>
    <row r="114" spans="1:5" ht="42.75">
      <c r="A114" s="12">
        <v>43445</v>
      </c>
      <c r="B114" s="7" t="s">
        <v>112</v>
      </c>
      <c r="C114" s="15" t="s">
        <v>113</v>
      </c>
      <c r="D114" s="22" t="s">
        <v>114</v>
      </c>
      <c r="E114" s="17">
        <v>16</v>
      </c>
    </row>
    <row r="115" spans="1:5" ht="28.5">
      <c r="A115" s="12">
        <v>43447</v>
      </c>
      <c r="B115" s="7" t="s">
        <v>115</v>
      </c>
      <c r="C115" s="15" t="s">
        <v>116</v>
      </c>
      <c r="D115" s="16" t="s">
        <v>117</v>
      </c>
      <c r="E115" s="17">
        <v>492.62</v>
      </c>
    </row>
    <row r="116" spans="1:5" ht="28.5">
      <c r="A116" s="12">
        <v>43447</v>
      </c>
      <c r="B116" s="7" t="s">
        <v>118</v>
      </c>
      <c r="C116" s="15" t="s">
        <v>119</v>
      </c>
      <c r="D116" s="16" t="s">
        <v>120</v>
      </c>
      <c r="E116" s="17">
        <v>89.95</v>
      </c>
    </row>
    <row r="117" spans="1:5" ht="28.5">
      <c r="A117" s="12">
        <v>43451</v>
      </c>
      <c r="B117" s="7" t="s">
        <v>121</v>
      </c>
      <c r="C117" s="15" t="s">
        <v>122</v>
      </c>
      <c r="D117" s="22" t="s">
        <v>123</v>
      </c>
      <c r="E117" s="17">
        <v>45</v>
      </c>
    </row>
    <row r="118" spans="1:5" ht="28.5">
      <c r="A118" s="12">
        <v>43451</v>
      </c>
      <c r="B118" s="7" t="s">
        <v>121</v>
      </c>
      <c r="C118" s="15" t="s">
        <v>122</v>
      </c>
      <c r="D118" s="16" t="s">
        <v>124</v>
      </c>
      <c r="E118" s="17">
        <v>98</v>
      </c>
    </row>
    <row r="119" spans="1:5" ht="28.5">
      <c r="A119" s="12">
        <v>43453</v>
      </c>
      <c r="B119" s="7" t="s">
        <v>121</v>
      </c>
      <c r="C119" s="15" t="s">
        <v>122</v>
      </c>
      <c r="D119" s="16" t="s">
        <v>125</v>
      </c>
      <c r="E119" s="17">
        <v>16</v>
      </c>
    </row>
    <row r="120" spans="1:5" ht="28.5">
      <c r="A120" s="12">
        <v>43461</v>
      </c>
      <c r="B120" s="7" t="s">
        <v>126</v>
      </c>
      <c r="C120" s="15" t="s">
        <v>108</v>
      </c>
      <c r="D120" s="16" t="s">
        <v>127</v>
      </c>
      <c r="E120" s="17">
        <v>242.43</v>
      </c>
    </row>
    <row r="121" spans="1:5" ht="15">
      <c r="A121" s="144" t="s">
        <v>21</v>
      </c>
      <c r="B121" s="144"/>
      <c r="C121" s="144"/>
      <c r="D121" s="144"/>
      <c r="E121" s="18">
        <f>SUM(E114:E120)</f>
        <v>1000</v>
      </c>
    </row>
    <row r="122" spans="1:5" ht="15.75">
      <c r="A122" s="2"/>
      <c r="B122" s="23"/>
      <c r="C122" s="23"/>
      <c r="D122" s="23"/>
      <c r="E122" s="23"/>
    </row>
    <row r="123" spans="1:5" s="26" customFormat="1" ht="15">
      <c r="A123" s="24"/>
      <c r="B123" s="24"/>
      <c r="C123" s="24"/>
      <c r="D123" s="24"/>
      <c r="E123" s="25"/>
    </row>
    <row r="124" spans="1:5" s="26" customFormat="1" ht="15">
      <c r="A124" s="24"/>
      <c r="B124" s="24"/>
      <c r="C124" s="24"/>
      <c r="D124" s="24"/>
      <c r="E124" s="25"/>
    </row>
    <row r="125" spans="1:5" s="26" customFormat="1" ht="15">
      <c r="A125" s="24"/>
      <c r="B125" s="24"/>
      <c r="C125" s="24"/>
      <c r="D125" s="27"/>
      <c r="E125" s="25"/>
    </row>
    <row r="126" spans="1:5" s="26" customFormat="1" ht="15.75">
      <c r="A126" s="147" t="s">
        <v>68</v>
      </c>
      <c r="B126" s="147"/>
      <c r="C126" s="147"/>
      <c r="D126" s="147"/>
      <c r="E126" s="147"/>
    </row>
    <row r="127" spans="1:5" s="26" customFormat="1" ht="20.25">
      <c r="A127" s="139" t="s">
        <v>1</v>
      </c>
      <c r="B127" s="139"/>
      <c r="C127" s="139"/>
      <c r="D127" s="139"/>
      <c r="E127" s="139"/>
    </row>
    <row r="128" spans="1:5" s="26" customFormat="1" ht="14.25">
      <c r="A128" s="3"/>
      <c r="B128" s="3"/>
      <c r="C128" s="3"/>
      <c r="D128" s="3"/>
      <c r="E128" s="3"/>
    </row>
    <row r="129" spans="1:5" ht="17.25" customHeight="1">
      <c r="A129" s="145" t="s">
        <v>128</v>
      </c>
      <c r="B129" s="145"/>
      <c r="C129" s="145"/>
      <c r="D129" s="145"/>
      <c r="E129" s="145"/>
    </row>
    <row r="130" spans="1:5" ht="17.25" customHeight="1">
      <c r="A130" s="140" t="s">
        <v>3</v>
      </c>
      <c r="B130" s="140"/>
      <c r="C130" s="140"/>
      <c r="D130" s="140"/>
      <c r="E130" s="140"/>
    </row>
    <row r="131" spans="1:5" ht="17.25" customHeight="1">
      <c r="A131" s="140" t="s">
        <v>4</v>
      </c>
      <c r="B131" s="140"/>
      <c r="C131" s="140"/>
      <c r="D131" s="140"/>
      <c r="E131" s="140"/>
    </row>
    <row r="132" spans="1:5" ht="17.25" customHeight="1">
      <c r="A132" s="141" t="s">
        <v>129</v>
      </c>
      <c r="B132" s="141"/>
      <c r="C132" s="141"/>
      <c r="D132" s="141"/>
      <c r="E132" s="141"/>
    </row>
    <row r="133" spans="1:5" ht="15">
      <c r="A133" s="142" t="s">
        <v>24</v>
      </c>
      <c r="B133" s="143" t="s">
        <v>7</v>
      </c>
      <c r="C133" s="143"/>
      <c r="D133" s="142" t="s">
        <v>8</v>
      </c>
      <c r="E133" s="142" t="s">
        <v>9</v>
      </c>
    </row>
    <row r="134" spans="1:5" ht="15">
      <c r="A134" s="142"/>
      <c r="B134" s="14" t="s">
        <v>10</v>
      </c>
      <c r="C134" s="14" t="s">
        <v>11</v>
      </c>
      <c r="D134" s="142"/>
      <c r="E134" s="142"/>
    </row>
    <row r="135" spans="1:5" ht="30">
      <c r="A135" s="28">
        <v>43606</v>
      </c>
      <c r="B135" s="29" t="s">
        <v>130</v>
      </c>
      <c r="C135" s="30" t="s">
        <v>131</v>
      </c>
      <c r="D135" s="31" t="s">
        <v>132</v>
      </c>
      <c r="E135" s="32">
        <v>299</v>
      </c>
    </row>
    <row r="136" spans="1:5" ht="14.25">
      <c r="A136" s="28">
        <v>43615</v>
      </c>
      <c r="B136" s="29" t="s">
        <v>133</v>
      </c>
      <c r="C136" s="30" t="s">
        <v>134</v>
      </c>
      <c r="D136" s="31" t="s">
        <v>135</v>
      </c>
      <c r="E136" s="32">
        <v>111.9</v>
      </c>
    </row>
    <row r="137" spans="1:5" ht="28.5">
      <c r="A137" s="28">
        <v>43621</v>
      </c>
      <c r="B137" s="29" t="s">
        <v>136</v>
      </c>
      <c r="C137" s="30" t="s">
        <v>137</v>
      </c>
      <c r="D137" s="31" t="s">
        <v>138</v>
      </c>
      <c r="E137" s="32">
        <v>31.98</v>
      </c>
    </row>
    <row r="138" spans="1:5" ht="57">
      <c r="A138" s="28">
        <v>43685</v>
      </c>
      <c r="B138" s="29" t="s">
        <v>139</v>
      </c>
      <c r="C138" s="30" t="s">
        <v>140</v>
      </c>
      <c r="D138" s="31" t="s">
        <v>141</v>
      </c>
      <c r="E138" s="32">
        <v>97.65</v>
      </c>
    </row>
    <row r="139" spans="1:5" ht="57">
      <c r="A139" s="28">
        <v>43685</v>
      </c>
      <c r="B139" s="29" t="s">
        <v>139</v>
      </c>
      <c r="C139" s="30" t="s">
        <v>140</v>
      </c>
      <c r="D139" s="31" t="s">
        <v>141</v>
      </c>
      <c r="E139" s="32">
        <v>97.17</v>
      </c>
    </row>
    <row r="140" spans="1:5" ht="57">
      <c r="A140" s="28">
        <v>43692</v>
      </c>
      <c r="B140" s="29" t="s">
        <v>136</v>
      </c>
      <c r="C140" s="30" t="s">
        <v>137</v>
      </c>
      <c r="D140" s="31" t="s">
        <v>142</v>
      </c>
      <c r="E140" s="32">
        <v>47.92</v>
      </c>
    </row>
    <row r="141" spans="1:5" ht="28.5">
      <c r="A141" s="19">
        <v>43790</v>
      </c>
      <c r="B141" s="7" t="s">
        <v>107</v>
      </c>
      <c r="C141" s="33" t="s">
        <v>108</v>
      </c>
      <c r="D141" s="9" t="s">
        <v>143</v>
      </c>
      <c r="E141" s="32">
        <v>1314.38</v>
      </c>
    </row>
    <row r="142" spans="1:5" ht="15">
      <c r="A142" s="144" t="s">
        <v>21</v>
      </c>
      <c r="B142" s="144"/>
      <c r="C142" s="144"/>
      <c r="D142" s="144"/>
      <c r="E142" s="18">
        <f>SUM(E135:E141)</f>
        <v>2000</v>
      </c>
    </row>
    <row r="143" spans="1:5" ht="15">
      <c r="A143" s="34"/>
      <c r="B143" s="34"/>
      <c r="C143" s="34"/>
      <c r="D143" s="34"/>
      <c r="E143" s="25"/>
    </row>
    <row r="147" spans="1:5" ht="15.75">
      <c r="A147" s="147" t="s">
        <v>68</v>
      </c>
      <c r="B147" s="147"/>
      <c r="C147" s="147"/>
      <c r="D147" s="147"/>
      <c r="E147" s="147"/>
    </row>
    <row r="148" spans="1:5" ht="20.25">
      <c r="A148" s="139" t="s">
        <v>1</v>
      </c>
      <c r="B148" s="139"/>
      <c r="C148" s="139"/>
      <c r="D148" s="139"/>
      <c r="E148" s="139"/>
    </row>
    <row r="149" spans="1:5" ht="14.25">
      <c r="A149" s="3"/>
      <c r="B149" s="3"/>
      <c r="C149" s="3"/>
      <c r="D149" s="3"/>
      <c r="E149" s="3"/>
    </row>
    <row r="150" spans="1:5" ht="17.25" customHeight="1">
      <c r="A150" s="145" t="s">
        <v>144</v>
      </c>
      <c r="B150" s="145"/>
      <c r="C150" s="145"/>
      <c r="D150" s="145"/>
      <c r="E150" s="145"/>
    </row>
    <row r="151" spans="1:5" ht="17.25" customHeight="1">
      <c r="A151" s="140" t="s">
        <v>145</v>
      </c>
      <c r="B151" s="140"/>
      <c r="C151" s="140"/>
      <c r="D151" s="140"/>
      <c r="E151" s="140"/>
    </row>
    <row r="152" spans="1:5" ht="17.25" customHeight="1">
      <c r="A152" s="140" t="s">
        <v>4</v>
      </c>
      <c r="B152" s="140"/>
      <c r="C152" s="140"/>
      <c r="D152" s="140"/>
      <c r="E152" s="140"/>
    </row>
    <row r="153" spans="1:5" ht="17.25" customHeight="1">
      <c r="A153" s="141" t="s">
        <v>146</v>
      </c>
      <c r="B153" s="141"/>
      <c r="C153" s="141"/>
      <c r="D153" s="141"/>
      <c r="E153" s="141"/>
    </row>
    <row r="154" spans="1:5" ht="15">
      <c r="A154" s="142" t="s">
        <v>24</v>
      </c>
      <c r="B154" s="143" t="s">
        <v>7</v>
      </c>
      <c r="C154" s="143"/>
      <c r="D154" s="142" t="s">
        <v>8</v>
      </c>
      <c r="E154" s="146" t="s">
        <v>9</v>
      </c>
    </row>
    <row r="155" spans="1:5" ht="15">
      <c r="A155" s="142"/>
      <c r="B155" s="14" t="s">
        <v>10</v>
      </c>
      <c r="C155" s="14" t="s">
        <v>11</v>
      </c>
      <c r="D155" s="142"/>
      <c r="E155" s="146"/>
    </row>
    <row r="156" spans="1:5" ht="42.75">
      <c r="A156" s="19">
        <v>43872</v>
      </c>
      <c r="B156" s="7" t="s">
        <v>147</v>
      </c>
      <c r="C156" s="35" t="s">
        <v>148</v>
      </c>
      <c r="D156" s="11" t="s">
        <v>149</v>
      </c>
      <c r="E156" s="10">
        <v>85</v>
      </c>
    </row>
    <row r="157" spans="1:5" ht="28.5">
      <c r="A157" s="19">
        <v>43882</v>
      </c>
      <c r="B157" s="7" t="s">
        <v>150</v>
      </c>
      <c r="C157" s="8" t="s">
        <v>151</v>
      </c>
      <c r="D157" s="11" t="s">
        <v>152</v>
      </c>
      <c r="E157" s="10">
        <v>338.6</v>
      </c>
    </row>
    <row r="158" spans="1:5" ht="42.75">
      <c r="A158" s="19">
        <v>43897</v>
      </c>
      <c r="B158" s="36" t="s">
        <v>153</v>
      </c>
      <c r="C158" s="8" t="s">
        <v>154</v>
      </c>
      <c r="D158" s="37" t="s">
        <v>155</v>
      </c>
      <c r="E158" s="10">
        <v>139</v>
      </c>
    </row>
    <row r="159" spans="1:5" ht="42.75">
      <c r="A159" s="19">
        <v>43909</v>
      </c>
      <c r="B159" s="36" t="s">
        <v>156</v>
      </c>
      <c r="C159" s="8" t="s">
        <v>157</v>
      </c>
      <c r="D159" s="37" t="s">
        <v>158</v>
      </c>
      <c r="E159" s="10">
        <v>1595.43</v>
      </c>
    </row>
    <row r="160" spans="1:5" ht="14.25">
      <c r="A160" s="19">
        <v>43909</v>
      </c>
      <c r="B160" s="36" t="s">
        <v>156</v>
      </c>
      <c r="C160" s="8" t="s">
        <v>157</v>
      </c>
      <c r="D160" s="37" t="s">
        <v>159</v>
      </c>
      <c r="E160" s="10">
        <v>47.41</v>
      </c>
    </row>
    <row r="161" spans="1:5" ht="185.25">
      <c r="A161" s="38">
        <v>44011</v>
      </c>
      <c r="B161" s="39" t="s">
        <v>160</v>
      </c>
      <c r="C161" s="40" t="s">
        <v>161</v>
      </c>
      <c r="D161" s="41" t="s">
        <v>162</v>
      </c>
      <c r="E161" s="42">
        <v>5700</v>
      </c>
    </row>
    <row r="162" spans="1:5" ht="28.5">
      <c r="A162" s="43">
        <v>44020</v>
      </c>
      <c r="B162" s="7" t="s">
        <v>107</v>
      </c>
      <c r="C162" s="33" t="s">
        <v>108</v>
      </c>
      <c r="D162" s="9" t="s">
        <v>143</v>
      </c>
      <c r="E162" s="44">
        <v>94.56</v>
      </c>
    </row>
    <row r="163" spans="1:5" ht="15">
      <c r="A163" s="144" t="s">
        <v>21</v>
      </c>
      <c r="B163" s="144"/>
      <c r="C163" s="144"/>
      <c r="D163" s="144"/>
      <c r="E163" s="45">
        <f>SUM(E156:E162)</f>
        <v>8000.000000000001</v>
      </c>
    </row>
    <row r="169" spans="1:5" ht="15.75">
      <c r="A169" s="147" t="s">
        <v>68</v>
      </c>
      <c r="B169" s="147"/>
      <c r="C169" s="147"/>
      <c r="D169" s="147"/>
      <c r="E169" s="147"/>
    </row>
    <row r="170" spans="1:5" ht="20.25">
      <c r="A170" s="139" t="s">
        <v>1</v>
      </c>
      <c r="B170" s="139"/>
      <c r="C170" s="139"/>
      <c r="D170" s="139"/>
      <c r="E170" s="139"/>
    </row>
    <row r="171" spans="1:5" ht="14.25">
      <c r="A171" s="3"/>
      <c r="B171" s="3"/>
      <c r="C171" s="3"/>
      <c r="D171" s="3"/>
      <c r="E171" s="3"/>
    </row>
    <row r="172" spans="1:5" ht="31.5" customHeight="1">
      <c r="A172" s="145" t="s">
        <v>163</v>
      </c>
      <c r="B172" s="145"/>
      <c r="C172" s="145"/>
      <c r="D172" s="145"/>
      <c r="E172" s="145"/>
    </row>
    <row r="173" spans="1:5" ht="17.25" customHeight="1">
      <c r="A173" s="140" t="s">
        <v>145</v>
      </c>
      <c r="B173" s="140"/>
      <c r="C173" s="140"/>
      <c r="D173" s="140"/>
      <c r="E173" s="140"/>
    </row>
    <row r="174" spans="1:5" ht="17.25" customHeight="1">
      <c r="A174" s="140" t="s">
        <v>164</v>
      </c>
      <c r="B174" s="140"/>
      <c r="C174" s="140"/>
      <c r="D174" s="140"/>
      <c r="E174" s="140"/>
    </row>
    <row r="175" spans="1:5" ht="17.25" customHeight="1">
      <c r="A175" s="141" t="s">
        <v>165</v>
      </c>
      <c r="B175" s="141"/>
      <c r="C175" s="141"/>
      <c r="D175" s="141"/>
      <c r="E175" s="141"/>
    </row>
    <row r="176" spans="1:5" ht="15">
      <c r="A176" s="142" t="s">
        <v>24</v>
      </c>
      <c r="B176" s="143" t="s">
        <v>7</v>
      </c>
      <c r="C176" s="143"/>
      <c r="D176" s="142" t="s">
        <v>8</v>
      </c>
      <c r="E176" s="146" t="s">
        <v>9</v>
      </c>
    </row>
    <row r="177" spans="1:5" ht="15">
      <c r="A177" s="142"/>
      <c r="B177" s="14" t="s">
        <v>10</v>
      </c>
      <c r="C177" s="14" t="s">
        <v>11</v>
      </c>
      <c r="D177" s="142"/>
      <c r="E177" s="146"/>
    </row>
    <row r="178" spans="1:5" ht="28.5">
      <c r="A178" s="19">
        <v>43882</v>
      </c>
      <c r="B178" s="7" t="s">
        <v>166</v>
      </c>
      <c r="C178" s="35" t="s">
        <v>167</v>
      </c>
      <c r="D178" s="11" t="s">
        <v>168</v>
      </c>
      <c r="E178" s="10">
        <v>100</v>
      </c>
    </row>
    <row r="179" spans="1:5" ht="14.25">
      <c r="A179" s="19">
        <v>43900</v>
      </c>
      <c r="B179" s="7" t="s">
        <v>169</v>
      </c>
      <c r="C179" s="8" t="s">
        <v>170</v>
      </c>
      <c r="D179" s="11" t="s">
        <v>171</v>
      </c>
      <c r="E179" s="10">
        <v>70</v>
      </c>
    </row>
    <row r="180" spans="1:5" ht="14.25">
      <c r="A180" s="19">
        <v>43902</v>
      </c>
      <c r="B180" s="7" t="s">
        <v>172</v>
      </c>
      <c r="C180" s="8" t="s">
        <v>173</v>
      </c>
      <c r="D180" s="11" t="s">
        <v>174</v>
      </c>
      <c r="E180" s="10">
        <v>40</v>
      </c>
    </row>
    <row r="181" spans="1:5" ht="57">
      <c r="A181" s="46">
        <v>43964</v>
      </c>
      <c r="B181" s="47" t="s">
        <v>175</v>
      </c>
      <c r="C181" s="48" t="s">
        <v>176</v>
      </c>
      <c r="D181" s="49" t="s">
        <v>177</v>
      </c>
      <c r="E181" s="50">
        <v>1090</v>
      </c>
    </row>
    <row r="182" spans="1:5" ht="99.75">
      <c r="A182" s="51">
        <v>44012</v>
      </c>
      <c r="B182" s="47" t="s">
        <v>178</v>
      </c>
      <c r="C182" s="48" t="s">
        <v>161</v>
      </c>
      <c r="D182" s="49" t="s">
        <v>179</v>
      </c>
      <c r="E182" s="50">
        <v>3700</v>
      </c>
    </row>
    <row r="183" spans="1:5" ht="14.25">
      <c r="A183" s="52"/>
      <c r="B183" s="53"/>
      <c r="C183" s="54"/>
      <c r="D183" s="55"/>
      <c r="E183" s="56"/>
    </row>
    <row r="184" spans="1:5" ht="15">
      <c r="A184" s="144" t="s">
        <v>21</v>
      </c>
      <c r="B184" s="144"/>
      <c r="C184" s="144"/>
      <c r="D184" s="144"/>
      <c r="E184" s="45">
        <f>SUM(E178:E183)</f>
        <v>5000</v>
      </c>
    </row>
    <row r="189" spans="1:5" ht="15.75">
      <c r="A189" s="147" t="s">
        <v>68</v>
      </c>
      <c r="B189" s="147"/>
      <c r="C189" s="147"/>
      <c r="D189" s="147"/>
      <c r="E189" s="147"/>
    </row>
    <row r="190" spans="1:5" ht="20.25">
      <c r="A190" s="139" t="s">
        <v>1</v>
      </c>
      <c r="B190" s="139"/>
      <c r="C190" s="139"/>
      <c r="D190" s="139"/>
      <c r="E190" s="139"/>
    </row>
    <row r="191" spans="1:5" ht="14.25">
      <c r="A191" s="3"/>
      <c r="B191" s="3"/>
      <c r="C191" s="3"/>
      <c r="D191" s="3"/>
      <c r="E191" s="3"/>
    </row>
    <row r="192" spans="1:5" ht="17.25" customHeight="1">
      <c r="A192" s="145" t="s">
        <v>180</v>
      </c>
      <c r="B192" s="145"/>
      <c r="C192" s="145"/>
      <c r="D192" s="145"/>
      <c r="E192" s="145"/>
    </row>
    <row r="193" spans="1:5" ht="17.25" customHeight="1">
      <c r="A193" s="140" t="s">
        <v>145</v>
      </c>
      <c r="B193" s="140"/>
      <c r="C193" s="140"/>
      <c r="D193" s="140"/>
      <c r="E193" s="140"/>
    </row>
    <row r="194" spans="1:5" ht="17.25" customHeight="1">
      <c r="A194" s="140" t="s">
        <v>181</v>
      </c>
      <c r="B194" s="140"/>
      <c r="C194" s="140"/>
      <c r="D194" s="140"/>
      <c r="E194" s="140"/>
    </row>
    <row r="195" spans="1:5" ht="17.25" customHeight="1">
      <c r="A195" s="141" t="s">
        <v>182</v>
      </c>
      <c r="B195" s="141"/>
      <c r="C195" s="141"/>
      <c r="D195" s="141"/>
      <c r="E195" s="141"/>
    </row>
    <row r="196" spans="1:5" ht="15">
      <c r="A196" s="142" t="s">
        <v>24</v>
      </c>
      <c r="B196" s="143" t="s">
        <v>7</v>
      </c>
      <c r="C196" s="143"/>
      <c r="D196" s="142" t="s">
        <v>8</v>
      </c>
      <c r="E196" s="146" t="s">
        <v>9</v>
      </c>
    </row>
    <row r="197" spans="1:5" ht="15">
      <c r="A197" s="142"/>
      <c r="B197" s="14" t="s">
        <v>10</v>
      </c>
      <c r="C197" s="14" t="s">
        <v>11</v>
      </c>
      <c r="D197" s="142"/>
      <c r="E197" s="146"/>
    </row>
    <row r="198" spans="1:5" ht="14.25">
      <c r="A198" s="19"/>
      <c r="B198" s="7"/>
      <c r="C198" s="35"/>
      <c r="D198" s="11"/>
      <c r="E198" s="10"/>
    </row>
    <row r="199" spans="1:5" ht="14.25">
      <c r="A199" s="19"/>
      <c r="B199" s="7"/>
      <c r="C199" s="8"/>
      <c r="D199" s="11"/>
      <c r="E199" s="10"/>
    </row>
    <row r="200" spans="1:5" ht="14.25">
      <c r="A200" s="19"/>
      <c r="B200" s="7"/>
      <c r="C200" s="8"/>
      <c r="D200" s="11"/>
      <c r="E200" s="10"/>
    </row>
    <row r="201" spans="1:5" ht="15">
      <c r="A201" s="144" t="s">
        <v>21</v>
      </c>
      <c r="B201" s="144"/>
      <c r="C201" s="144"/>
      <c r="D201" s="144"/>
      <c r="E201" s="45">
        <f>SUM(E198:E200)</f>
        <v>0</v>
      </c>
    </row>
    <row r="207" spans="1:5" ht="15.75">
      <c r="A207" s="147" t="s">
        <v>68</v>
      </c>
      <c r="B207" s="147"/>
      <c r="C207" s="147"/>
      <c r="D207" s="147"/>
      <c r="E207" s="147"/>
    </row>
    <row r="208" spans="1:5" ht="20.25">
      <c r="A208" s="139" t="s">
        <v>1</v>
      </c>
      <c r="B208" s="139"/>
      <c r="C208" s="139"/>
      <c r="D208" s="139"/>
      <c r="E208" s="139"/>
    </row>
    <row r="209" spans="1:5" ht="14.25">
      <c r="A209" s="3"/>
      <c r="B209" s="3"/>
      <c r="C209" s="3"/>
      <c r="D209" s="3"/>
      <c r="E209" s="3"/>
    </row>
    <row r="210" spans="1:5" ht="31.5" customHeight="1">
      <c r="A210" s="145" t="s">
        <v>183</v>
      </c>
      <c r="B210" s="145"/>
      <c r="C210" s="145"/>
      <c r="D210" s="145"/>
      <c r="E210" s="145"/>
    </row>
    <row r="211" spans="1:5" ht="17.25" customHeight="1">
      <c r="A211" s="140" t="s">
        <v>145</v>
      </c>
      <c r="B211" s="140"/>
      <c r="C211" s="140"/>
      <c r="D211" s="140"/>
      <c r="E211" s="140"/>
    </row>
    <row r="212" spans="1:5" ht="17.25" customHeight="1">
      <c r="A212" s="140" t="s">
        <v>181</v>
      </c>
      <c r="B212" s="140"/>
      <c r="C212" s="140"/>
      <c r="D212" s="140"/>
      <c r="E212" s="140"/>
    </row>
    <row r="213" spans="1:5" ht="17.25" customHeight="1">
      <c r="A213" s="141" t="s">
        <v>184</v>
      </c>
      <c r="B213" s="141"/>
      <c r="C213" s="141"/>
      <c r="D213" s="141"/>
      <c r="E213" s="141"/>
    </row>
    <row r="214" spans="1:5" ht="15">
      <c r="A214" s="142" t="s">
        <v>24</v>
      </c>
      <c r="B214" s="143" t="s">
        <v>7</v>
      </c>
      <c r="C214" s="143"/>
      <c r="D214" s="142" t="s">
        <v>8</v>
      </c>
      <c r="E214" s="146" t="s">
        <v>9</v>
      </c>
    </row>
    <row r="215" spans="1:5" ht="15">
      <c r="A215" s="142"/>
      <c r="B215" s="14" t="s">
        <v>10</v>
      </c>
      <c r="C215" s="14" t="s">
        <v>11</v>
      </c>
      <c r="D215" s="142"/>
      <c r="E215" s="146"/>
    </row>
    <row r="216" spans="1:5" ht="14.25">
      <c r="A216" s="19"/>
      <c r="B216" s="7"/>
      <c r="C216" s="35"/>
      <c r="D216" s="11"/>
      <c r="E216" s="10"/>
    </row>
    <row r="217" spans="1:5" ht="14.25">
      <c r="A217" s="19"/>
      <c r="B217" s="7"/>
      <c r="C217" s="8"/>
      <c r="D217" s="11"/>
      <c r="E217" s="10"/>
    </row>
    <row r="218" spans="1:5" ht="14.25">
      <c r="A218" s="19"/>
      <c r="B218" s="7"/>
      <c r="C218" s="8"/>
      <c r="D218" s="11"/>
      <c r="E218" s="10"/>
    </row>
    <row r="219" spans="1:5" ht="15">
      <c r="A219" s="144" t="s">
        <v>21</v>
      </c>
      <c r="B219" s="144"/>
      <c r="C219" s="144"/>
      <c r="D219" s="144"/>
      <c r="E219" s="45">
        <f>SUM(E216:E218)</f>
        <v>0</v>
      </c>
    </row>
    <row r="224" spans="1:5" ht="15.75">
      <c r="A224" s="147" t="s">
        <v>68</v>
      </c>
      <c r="B224" s="147"/>
      <c r="C224" s="147"/>
      <c r="D224" s="147"/>
      <c r="E224" s="147"/>
    </row>
    <row r="225" spans="1:5" ht="20.25">
      <c r="A225" s="139" t="s">
        <v>1</v>
      </c>
      <c r="B225" s="139"/>
      <c r="C225" s="139"/>
      <c r="D225" s="139"/>
      <c r="E225" s="139"/>
    </row>
    <row r="226" spans="1:5" ht="14.25">
      <c r="A226" s="3"/>
      <c r="B226" s="3"/>
      <c r="C226" s="3"/>
      <c r="D226" s="3"/>
      <c r="E226" s="3"/>
    </row>
    <row r="227" spans="1:5" ht="17.25" customHeight="1">
      <c r="A227" s="145" t="s">
        <v>185</v>
      </c>
      <c r="B227" s="145"/>
      <c r="C227" s="145"/>
      <c r="D227" s="145"/>
      <c r="E227" s="145"/>
    </row>
    <row r="228" spans="1:5" ht="17.25" customHeight="1">
      <c r="A228" s="140" t="s">
        <v>145</v>
      </c>
      <c r="B228" s="140"/>
      <c r="C228" s="140"/>
      <c r="D228" s="140"/>
      <c r="E228" s="140"/>
    </row>
    <row r="229" spans="1:5" ht="17.25" customHeight="1">
      <c r="A229" s="140" t="s">
        <v>4</v>
      </c>
      <c r="B229" s="140"/>
      <c r="C229" s="140"/>
      <c r="D229" s="140"/>
      <c r="E229" s="140"/>
    </row>
    <row r="230" spans="1:5" ht="17.25" customHeight="1">
      <c r="A230" s="141" t="s">
        <v>186</v>
      </c>
      <c r="B230" s="141"/>
      <c r="C230" s="141"/>
      <c r="D230" s="141"/>
      <c r="E230" s="141"/>
    </row>
    <row r="231" spans="1:5" ht="15">
      <c r="A231" s="142" t="s">
        <v>24</v>
      </c>
      <c r="B231" s="143" t="s">
        <v>7</v>
      </c>
      <c r="C231" s="143"/>
      <c r="D231" s="142" t="s">
        <v>8</v>
      </c>
      <c r="E231" s="146" t="s">
        <v>9</v>
      </c>
    </row>
    <row r="232" spans="1:5" ht="15">
      <c r="A232" s="142"/>
      <c r="B232" s="14" t="s">
        <v>10</v>
      </c>
      <c r="C232" s="14" t="s">
        <v>11</v>
      </c>
      <c r="D232" s="142"/>
      <c r="E232" s="146"/>
    </row>
    <row r="233" spans="1:5" ht="57">
      <c r="A233" s="57">
        <v>43879</v>
      </c>
      <c r="B233" s="58" t="s">
        <v>187</v>
      </c>
      <c r="C233" s="59" t="s">
        <v>148</v>
      </c>
      <c r="D233" s="60" t="s">
        <v>188</v>
      </c>
      <c r="E233" s="61">
        <v>45</v>
      </c>
    </row>
    <row r="234" spans="1:5" ht="57">
      <c r="A234" s="57">
        <v>43879</v>
      </c>
      <c r="B234" s="58" t="s">
        <v>189</v>
      </c>
      <c r="C234" s="59" t="s">
        <v>190</v>
      </c>
      <c r="D234" s="60" t="s">
        <v>188</v>
      </c>
      <c r="E234" s="61">
        <v>50</v>
      </c>
    </row>
    <row r="235" spans="1:5" ht="42.75">
      <c r="A235" s="57">
        <v>43880</v>
      </c>
      <c r="B235" s="58" t="s">
        <v>191</v>
      </c>
      <c r="C235" s="59" t="s">
        <v>192</v>
      </c>
      <c r="D235" s="60" t="s">
        <v>193</v>
      </c>
      <c r="E235" s="61">
        <v>84</v>
      </c>
    </row>
    <row r="236" spans="1:5" ht="57">
      <c r="A236" s="57">
        <v>43881</v>
      </c>
      <c r="B236" s="58" t="s">
        <v>194</v>
      </c>
      <c r="C236" s="59" t="s">
        <v>148</v>
      </c>
      <c r="D236" s="60" t="s">
        <v>188</v>
      </c>
      <c r="E236" s="61">
        <v>100</v>
      </c>
    </row>
    <row r="237" spans="1:5" ht="42.75">
      <c r="A237" s="57">
        <v>43893</v>
      </c>
      <c r="B237" s="58" t="s">
        <v>187</v>
      </c>
      <c r="C237" s="59" t="s">
        <v>148</v>
      </c>
      <c r="D237" s="60" t="s">
        <v>195</v>
      </c>
      <c r="E237" s="61">
        <v>97</v>
      </c>
    </row>
    <row r="238" spans="1:5" ht="14.25">
      <c r="A238" s="57">
        <v>44014</v>
      </c>
      <c r="B238" s="58" t="s">
        <v>187</v>
      </c>
      <c r="C238" s="59" t="s">
        <v>148</v>
      </c>
      <c r="D238" s="60" t="s">
        <v>196</v>
      </c>
      <c r="E238" s="61">
        <v>25.27</v>
      </c>
    </row>
    <row r="239" spans="1:5" ht="14.25">
      <c r="A239" s="57">
        <v>44018</v>
      </c>
      <c r="B239" s="58" t="s">
        <v>197</v>
      </c>
      <c r="C239" s="59" t="s">
        <v>190</v>
      </c>
      <c r="D239" s="60" t="s">
        <v>198</v>
      </c>
      <c r="E239" s="61">
        <v>24.5</v>
      </c>
    </row>
    <row r="240" spans="1:5" ht="14.25">
      <c r="A240" s="57">
        <v>44039</v>
      </c>
      <c r="B240" s="58" t="s">
        <v>199</v>
      </c>
      <c r="C240" s="59" t="s">
        <v>200</v>
      </c>
      <c r="D240" s="60" t="s">
        <v>201</v>
      </c>
      <c r="E240" s="61">
        <v>195.2</v>
      </c>
    </row>
    <row r="241" spans="1:5" ht="14.25">
      <c r="A241" s="57">
        <v>44041</v>
      </c>
      <c r="B241" s="58" t="s">
        <v>202</v>
      </c>
      <c r="C241" s="59" t="s">
        <v>203</v>
      </c>
      <c r="D241" s="60" t="s">
        <v>204</v>
      </c>
      <c r="E241" s="61">
        <v>70</v>
      </c>
    </row>
    <row r="242" spans="1:5" ht="14.25">
      <c r="A242" s="57">
        <v>44041</v>
      </c>
      <c r="B242" s="58" t="s">
        <v>205</v>
      </c>
      <c r="C242" s="59" t="s">
        <v>206</v>
      </c>
      <c r="D242" s="60" t="s">
        <v>207</v>
      </c>
      <c r="E242" s="61">
        <v>47</v>
      </c>
    </row>
    <row r="243" spans="1:5" ht="15">
      <c r="A243" s="144" t="s">
        <v>21</v>
      </c>
      <c r="B243" s="144"/>
      <c r="C243" s="144"/>
      <c r="D243" s="144"/>
      <c r="E243" s="45">
        <f>SUM(E257:E267)</f>
        <v>6990</v>
      </c>
    </row>
    <row r="248" spans="1:5" ht="15.75">
      <c r="A248" s="147" t="s">
        <v>68</v>
      </c>
      <c r="B248" s="147"/>
      <c r="C248" s="147"/>
      <c r="D248" s="147"/>
      <c r="E248" s="147"/>
    </row>
    <row r="249" spans="1:5" ht="20.25">
      <c r="A249" s="139" t="s">
        <v>1</v>
      </c>
      <c r="B249" s="139"/>
      <c r="C249" s="139"/>
      <c r="D249" s="139"/>
      <c r="E249" s="139"/>
    </row>
    <row r="250" spans="1:5" ht="14.25">
      <c r="A250" s="3"/>
      <c r="B250" s="3"/>
      <c r="C250" s="3"/>
      <c r="D250" s="3"/>
      <c r="E250" s="3"/>
    </row>
    <row r="251" spans="1:5" ht="31.5" customHeight="1">
      <c r="A251" s="145" t="s">
        <v>208</v>
      </c>
      <c r="B251" s="145"/>
      <c r="C251" s="145"/>
      <c r="D251" s="145"/>
      <c r="E251" s="145"/>
    </row>
    <row r="252" spans="1:5" ht="17.25" customHeight="1">
      <c r="A252" s="140" t="s">
        <v>145</v>
      </c>
      <c r="B252" s="140"/>
      <c r="C252" s="140"/>
      <c r="D252" s="140"/>
      <c r="E252" s="140"/>
    </row>
    <row r="253" spans="1:5" ht="17.25" customHeight="1">
      <c r="A253" s="140" t="s">
        <v>4</v>
      </c>
      <c r="B253" s="140"/>
      <c r="C253" s="140"/>
      <c r="D253" s="140"/>
      <c r="E253" s="140"/>
    </row>
    <row r="254" spans="1:5" ht="17.25" customHeight="1">
      <c r="A254" s="141" t="s">
        <v>186</v>
      </c>
      <c r="B254" s="141"/>
      <c r="C254" s="141"/>
      <c r="D254" s="141"/>
      <c r="E254" s="141"/>
    </row>
    <row r="255" spans="1:5" ht="15">
      <c r="A255" s="142" t="s">
        <v>24</v>
      </c>
      <c r="B255" s="143" t="s">
        <v>7</v>
      </c>
      <c r="C255" s="143"/>
      <c r="D255" s="142" t="s">
        <v>8</v>
      </c>
      <c r="E255" s="146" t="s">
        <v>9</v>
      </c>
    </row>
    <row r="256" spans="1:5" ht="15">
      <c r="A256" s="142"/>
      <c r="B256" s="14" t="s">
        <v>10</v>
      </c>
      <c r="C256" s="14" t="s">
        <v>11</v>
      </c>
      <c r="D256" s="142"/>
      <c r="E256" s="146"/>
    </row>
    <row r="257" spans="1:5" ht="28.5">
      <c r="A257" s="57">
        <v>43899</v>
      </c>
      <c r="B257" s="58" t="s">
        <v>209</v>
      </c>
      <c r="C257" s="59" t="s">
        <v>210</v>
      </c>
      <c r="D257" s="60" t="s">
        <v>211</v>
      </c>
      <c r="E257" s="61">
        <v>100</v>
      </c>
    </row>
    <row r="258" spans="1:5" ht="14.25">
      <c r="A258" s="57">
        <v>43936</v>
      </c>
      <c r="B258" s="58" t="s">
        <v>212</v>
      </c>
      <c r="C258" s="59" t="s">
        <v>213</v>
      </c>
      <c r="D258" s="60" t="s">
        <v>214</v>
      </c>
      <c r="E258" s="61">
        <v>50</v>
      </c>
    </row>
    <row r="259" spans="1:5" ht="28.5">
      <c r="A259" s="57">
        <v>44004</v>
      </c>
      <c r="B259" s="58" t="s">
        <v>215</v>
      </c>
      <c r="C259" s="59" t="s">
        <v>216</v>
      </c>
      <c r="D259" s="60" t="s">
        <v>217</v>
      </c>
      <c r="E259" s="61">
        <v>2000</v>
      </c>
    </row>
    <row r="260" spans="1:5" ht="28.5">
      <c r="A260" s="57">
        <v>44012</v>
      </c>
      <c r="B260" s="58" t="s">
        <v>218</v>
      </c>
      <c r="C260" s="59" t="s">
        <v>219</v>
      </c>
      <c r="D260" s="60" t="s">
        <v>220</v>
      </c>
      <c r="E260" s="61">
        <v>902.5</v>
      </c>
    </row>
    <row r="261" spans="1:5" ht="14.25">
      <c r="A261" s="57">
        <v>44013</v>
      </c>
      <c r="B261" s="58" t="s">
        <v>221</v>
      </c>
      <c r="C261" s="59" t="s">
        <v>19</v>
      </c>
      <c r="D261" s="60" t="s">
        <v>222</v>
      </c>
      <c r="E261" s="61">
        <v>47.5</v>
      </c>
    </row>
    <row r="262" spans="1:5" ht="42.75">
      <c r="A262" s="57">
        <v>44019</v>
      </c>
      <c r="B262" s="58" t="s">
        <v>223</v>
      </c>
      <c r="C262" s="59" t="s">
        <v>224</v>
      </c>
      <c r="D262" s="60" t="s">
        <v>225</v>
      </c>
      <c r="E262" s="61">
        <v>1140</v>
      </c>
    </row>
    <row r="263" spans="1:5" ht="28.5">
      <c r="A263" s="57">
        <v>44020</v>
      </c>
      <c r="B263" s="58" t="s">
        <v>226</v>
      </c>
      <c r="C263" s="59" t="s">
        <v>227</v>
      </c>
      <c r="D263" s="60" t="s">
        <v>217</v>
      </c>
      <c r="E263" s="61">
        <v>1800</v>
      </c>
    </row>
    <row r="264" spans="1:5" ht="28.5">
      <c r="A264" s="57">
        <v>44020</v>
      </c>
      <c r="B264" s="58" t="s">
        <v>228</v>
      </c>
      <c r="C264" s="59" t="s">
        <v>229</v>
      </c>
      <c r="D264" s="60" t="s">
        <v>230</v>
      </c>
      <c r="E264" s="61">
        <v>784</v>
      </c>
    </row>
    <row r="265" spans="1:5" ht="14.25">
      <c r="A265" s="57">
        <v>44025</v>
      </c>
      <c r="B265" s="58" t="s">
        <v>221</v>
      </c>
      <c r="C265" s="59" t="s">
        <v>19</v>
      </c>
      <c r="D265" s="60" t="s">
        <v>231</v>
      </c>
      <c r="E265" s="61">
        <v>16</v>
      </c>
    </row>
    <row r="266" spans="1:5" ht="28.5">
      <c r="A266" s="57">
        <v>44041</v>
      </c>
      <c r="B266" s="58" t="s">
        <v>232</v>
      </c>
      <c r="C266" s="59" t="s">
        <v>233</v>
      </c>
      <c r="D266" s="60" t="s">
        <v>234</v>
      </c>
      <c r="E266" s="61">
        <v>150</v>
      </c>
    </row>
    <row r="267" spans="1:5" ht="14.25">
      <c r="A267" s="57"/>
      <c r="B267" s="58"/>
      <c r="C267" s="58"/>
      <c r="D267" s="62"/>
      <c r="E267" s="61"/>
    </row>
    <row r="268" spans="1:5" ht="15">
      <c r="A268" s="144" t="s">
        <v>21</v>
      </c>
      <c r="B268" s="144"/>
      <c r="C268" s="144"/>
      <c r="D268" s="144"/>
      <c r="E268" s="45">
        <f>SUM(E257:E267)</f>
        <v>6990</v>
      </c>
    </row>
    <row r="270" ht="14.25">
      <c r="E270"/>
    </row>
    <row r="274" spans="1:5" ht="15.75">
      <c r="A274" s="147" t="s">
        <v>68</v>
      </c>
      <c r="B274" s="147"/>
      <c r="C274" s="147"/>
      <c r="D274" s="147"/>
      <c r="E274" s="147"/>
    </row>
    <row r="275" spans="1:5" ht="20.25">
      <c r="A275" s="139" t="s">
        <v>1</v>
      </c>
      <c r="B275" s="139"/>
      <c r="C275" s="139"/>
      <c r="D275" s="139"/>
      <c r="E275" s="139"/>
    </row>
    <row r="276" spans="1:5" ht="14.25">
      <c r="A276" s="3"/>
      <c r="B276" s="3"/>
      <c r="C276" s="3"/>
      <c r="D276" s="3"/>
      <c r="E276" s="3"/>
    </row>
    <row r="277" spans="1:5" ht="17.25" customHeight="1">
      <c r="A277" s="145" t="s">
        <v>235</v>
      </c>
      <c r="B277" s="145"/>
      <c r="C277" s="145"/>
      <c r="D277" s="145"/>
      <c r="E277" s="145"/>
    </row>
    <row r="278" spans="1:5" ht="17.25" customHeight="1">
      <c r="A278" s="140" t="s">
        <v>145</v>
      </c>
      <c r="B278" s="140"/>
      <c r="C278" s="140"/>
      <c r="D278" s="140"/>
      <c r="E278" s="140"/>
    </row>
    <row r="279" spans="1:5" ht="17.25" customHeight="1">
      <c r="A279" s="140" t="s">
        <v>181</v>
      </c>
      <c r="B279" s="140"/>
      <c r="C279" s="140"/>
      <c r="D279" s="140"/>
      <c r="E279" s="140"/>
    </row>
    <row r="280" spans="1:5" ht="17.25" customHeight="1">
      <c r="A280" s="148" t="s">
        <v>236</v>
      </c>
      <c r="B280" s="148"/>
      <c r="C280" s="148"/>
      <c r="D280" s="148"/>
      <c r="E280" s="148"/>
    </row>
    <row r="281" spans="1:5" ht="15">
      <c r="A281" s="146" t="s">
        <v>24</v>
      </c>
      <c r="B281" s="143" t="s">
        <v>7</v>
      </c>
      <c r="C281" s="143"/>
      <c r="D281" s="146" t="s">
        <v>8</v>
      </c>
      <c r="E281" s="146" t="s">
        <v>9</v>
      </c>
    </row>
    <row r="282" spans="1:5" ht="15">
      <c r="A282" s="146"/>
      <c r="B282" s="14" t="s">
        <v>10</v>
      </c>
      <c r="C282" s="14" t="s">
        <v>11</v>
      </c>
      <c r="D282" s="146"/>
      <c r="E282" s="146"/>
    </row>
    <row r="283" spans="1:5" ht="14.25">
      <c r="A283" s="59"/>
      <c r="B283" s="58"/>
      <c r="C283" s="63"/>
      <c r="D283" s="62"/>
      <c r="E283" s="61"/>
    </row>
    <row r="284" spans="1:5" ht="14.25">
      <c r="A284" s="19"/>
      <c r="B284" s="64"/>
      <c r="C284" s="65"/>
      <c r="D284" s="64"/>
      <c r="E284" s="61"/>
    </row>
    <row r="285" spans="1:5" ht="15">
      <c r="A285" s="149" t="s">
        <v>21</v>
      </c>
      <c r="B285" s="149"/>
      <c r="C285" s="149"/>
      <c r="D285" s="149"/>
      <c r="E285" s="45">
        <f>SUM(E283:E284)</f>
        <v>0</v>
      </c>
    </row>
    <row r="292" spans="1:5" ht="15.75">
      <c r="A292" s="147" t="s">
        <v>68</v>
      </c>
      <c r="B292" s="147"/>
      <c r="C292" s="147"/>
      <c r="D292" s="147"/>
      <c r="E292" s="147"/>
    </row>
    <row r="293" spans="1:5" ht="20.25">
      <c r="A293" s="139" t="s">
        <v>1</v>
      </c>
      <c r="B293" s="139"/>
      <c r="C293" s="139"/>
      <c r="D293" s="139"/>
      <c r="E293" s="139"/>
    </row>
    <row r="294" spans="1:5" ht="14.25">
      <c r="A294" s="3"/>
      <c r="B294" s="3"/>
      <c r="C294" s="3"/>
      <c r="D294" s="3"/>
      <c r="E294" s="3"/>
    </row>
    <row r="295" spans="1:5" ht="31.5" customHeight="1">
      <c r="A295" s="145" t="s">
        <v>237</v>
      </c>
      <c r="B295" s="145"/>
      <c r="C295" s="145"/>
      <c r="D295" s="145"/>
      <c r="E295" s="145"/>
    </row>
    <row r="296" spans="1:5" ht="17.25" customHeight="1">
      <c r="A296" s="140" t="s">
        <v>145</v>
      </c>
      <c r="B296" s="140"/>
      <c r="C296" s="140"/>
      <c r="D296" s="140"/>
      <c r="E296" s="140"/>
    </row>
    <row r="297" spans="1:5" ht="17.25" customHeight="1">
      <c r="A297" s="140" t="s">
        <v>181</v>
      </c>
      <c r="B297" s="140"/>
      <c r="C297" s="140"/>
      <c r="D297" s="140"/>
      <c r="E297" s="140"/>
    </row>
    <row r="298" spans="1:5" ht="17.25" customHeight="1">
      <c r="A298" s="148" t="s">
        <v>236</v>
      </c>
      <c r="B298" s="148"/>
      <c r="C298" s="148"/>
      <c r="D298" s="148"/>
      <c r="E298" s="148"/>
    </row>
    <row r="299" spans="1:5" ht="15">
      <c r="A299" s="146" t="s">
        <v>24</v>
      </c>
      <c r="B299" s="143" t="s">
        <v>7</v>
      </c>
      <c r="C299" s="143"/>
      <c r="D299" s="146" t="s">
        <v>8</v>
      </c>
      <c r="E299" s="146" t="s">
        <v>9</v>
      </c>
    </row>
    <row r="300" spans="1:5" ht="15">
      <c r="A300" s="146"/>
      <c r="B300" s="14" t="s">
        <v>10</v>
      </c>
      <c r="C300" s="14" t="s">
        <v>11</v>
      </c>
      <c r="D300" s="146"/>
      <c r="E300" s="146"/>
    </row>
    <row r="301" spans="1:5" ht="14.25">
      <c r="A301" s="59"/>
      <c r="B301" s="58"/>
      <c r="C301" s="63"/>
      <c r="D301" s="62"/>
      <c r="E301" s="61"/>
    </row>
    <row r="302" spans="1:5" ht="14.25">
      <c r="A302" s="19"/>
      <c r="B302" s="64"/>
      <c r="C302" s="65"/>
      <c r="D302" s="64"/>
      <c r="E302" s="61"/>
    </row>
    <row r="303" spans="1:5" ht="15">
      <c r="A303" s="149" t="s">
        <v>21</v>
      </c>
      <c r="B303" s="149"/>
      <c r="C303" s="149"/>
      <c r="D303" s="149"/>
      <c r="E303" s="45">
        <f>SUM(E301:E302)</f>
        <v>0</v>
      </c>
    </row>
    <row r="309" spans="1:5" ht="15.75">
      <c r="A309" s="147" t="s">
        <v>68</v>
      </c>
      <c r="B309" s="147"/>
      <c r="C309" s="147"/>
      <c r="D309" s="147"/>
      <c r="E309" s="147"/>
    </row>
    <row r="310" spans="1:5" ht="20.25">
      <c r="A310" s="139" t="s">
        <v>1</v>
      </c>
      <c r="B310" s="139"/>
      <c r="C310" s="139"/>
      <c r="D310" s="139"/>
      <c r="E310" s="139"/>
    </row>
    <row r="311" spans="1:5" ht="14.25">
      <c r="A311" s="3"/>
      <c r="B311" s="3"/>
      <c r="C311" s="3"/>
      <c r="D311" s="3"/>
      <c r="E311" s="3"/>
    </row>
    <row r="312" spans="1:5" ht="17.25" customHeight="1">
      <c r="A312" s="145" t="s">
        <v>238</v>
      </c>
      <c r="B312" s="145"/>
      <c r="C312" s="145"/>
      <c r="D312" s="145"/>
      <c r="E312" s="145"/>
    </row>
    <row r="313" spans="1:5" ht="17.25" customHeight="1">
      <c r="A313" s="140" t="s">
        <v>145</v>
      </c>
      <c r="B313" s="140"/>
      <c r="C313" s="140"/>
      <c r="D313" s="140"/>
      <c r="E313" s="140"/>
    </row>
    <row r="314" spans="1:5" ht="17.25" customHeight="1">
      <c r="A314" s="140" t="s">
        <v>164</v>
      </c>
      <c r="B314" s="140"/>
      <c r="C314" s="140"/>
      <c r="D314" s="140"/>
      <c r="E314" s="140"/>
    </row>
    <row r="315" spans="1:5" ht="17.25" customHeight="1">
      <c r="A315" s="141" t="s">
        <v>239</v>
      </c>
      <c r="B315" s="141"/>
      <c r="C315" s="141"/>
      <c r="D315" s="141"/>
      <c r="E315" s="141"/>
    </row>
    <row r="316" spans="1:5" ht="15">
      <c r="A316" s="142" t="s">
        <v>24</v>
      </c>
      <c r="B316" s="143" t="s">
        <v>7</v>
      </c>
      <c r="C316" s="143"/>
      <c r="D316" s="142" t="s">
        <v>8</v>
      </c>
      <c r="E316" s="146" t="s">
        <v>9</v>
      </c>
    </row>
    <row r="317" spans="1:5" ht="15">
      <c r="A317" s="142"/>
      <c r="B317" s="14" t="s">
        <v>10</v>
      </c>
      <c r="C317" s="14" t="s">
        <v>11</v>
      </c>
      <c r="D317" s="142"/>
      <c r="E317" s="146"/>
    </row>
    <row r="318" spans="1:5" ht="28.5">
      <c r="A318" s="19" t="s">
        <v>240</v>
      </c>
      <c r="B318" s="9" t="s">
        <v>241</v>
      </c>
      <c r="C318" s="15" t="s">
        <v>190</v>
      </c>
      <c r="D318" s="65" t="s">
        <v>242</v>
      </c>
      <c r="E318" s="66">
        <v>197.6</v>
      </c>
    </row>
    <row r="319" spans="1:5" ht="14.25">
      <c r="A319" s="67" t="s">
        <v>243</v>
      </c>
      <c r="B319" s="9" t="s">
        <v>244</v>
      </c>
      <c r="C319" s="15" t="s">
        <v>245</v>
      </c>
      <c r="D319" s="65" t="s">
        <v>246</v>
      </c>
      <c r="E319" s="68">
        <v>96.49</v>
      </c>
    </row>
    <row r="320" spans="1:5" ht="14.25">
      <c r="A320" s="69">
        <v>43882</v>
      </c>
      <c r="B320" s="9" t="s">
        <v>244</v>
      </c>
      <c r="C320" s="15" t="s">
        <v>245</v>
      </c>
      <c r="D320" s="65" t="s">
        <v>247</v>
      </c>
      <c r="E320" s="68">
        <v>28.1</v>
      </c>
    </row>
    <row r="321" spans="1:5" ht="14.25">
      <c r="A321" s="67" t="s">
        <v>248</v>
      </c>
      <c r="B321" s="67" t="s">
        <v>249</v>
      </c>
      <c r="C321" s="67" t="s">
        <v>250</v>
      </c>
      <c r="D321" s="67" t="s">
        <v>251</v>
      </c>
      <c r="E321" s="68">
        <v>224</v>
      </c>
    </row>
    <row r="322" spans="1:5" ht="14.25">
      <c r="A322" s="67" t="s">
        <v>252</v>
      </c>
      <c r="B322" s="67" t="s">
        <v>253</v>
      </c>
      <c r="C322" s="67" t="s">
        <v>254</v>
      </c>
      <c r="D322" s="67" t="s">
        <v>255</v>
      </c>
      <c r="E322" s="68">
        <v>235.1</v>
      </c>
    </row>
    <row r="323" spans="1:5" ht="14.25">
      <c r="A323" s="67" t="s">
        <v>252</v>
      </c>
      <c r="B323" s="67" t="s">
        <v>256</v>
      </c>
      <c r="C323" s="67" t="s">
        <v>257</v>
      </c>
      <c r="D323" s="65" t="s">
        <v>251</v>
      </c>
      <c r="E323" s="68">
        <v>83.42</v>
      </c>
    </row>
    <row r="324" spans="1:5" ht="14.25">
      <c r="A324" s="19" t="s">
        <v>258</v>
      </c>
      <c r="B324" s="9" t="s">
        <v>259</v>
      </c>
      <c r="C324" s="15" t="s">
        <v>260</v>
      </c>
      <c r="D324" s="65" t="s">
        <v>261</v>
      </c>
      <c r="E324" s="66">
        <v>61</v>
      </c>
    </row>
    <row r="325" spans="1:5" ht="14.25">
      <c r="A325" s="19" t="s">
        <v>262</v>
      </c>
      <c r="B325" s="9" t="s">
        <v>263</v>
      </c>
      <c r="C325" s="15" t="s">
        <v>264</v>
      </c>
      <c r="D325" s="65" t="s">
        <v>265</v>
      </c>
      <c r="E325" s="66">
        <v>270</v>
      </c>
    </row>
    <row r="326" spans="1:5" ht="14.25">
      <c r="A326" s="19">
        <v>43934</v>
      </c>
      <c r="B326" s="9" t="s">
        <v>266</v>
      </c>
      <c r="C326" s="15" t="s">
        <v>267</v>
      </c>
      <c r="D326" s="65" t="s">
        <v>268</v>
      </c>
      <c r="E326" s="66">
        <v>667</v>
      </c>
    </row>
    <row r="327" spans="1:5" ht="28.5">
      <c r="A327" s="19">
        <v>44069</v>
      </c>
      <c r="B327" s="7" t="s">
        <v>107</v>
      </c>
      <c r="C327" s="15" t="s">
        <v>108</v>
      </c>
      <c r="D327" s="20" t="s">
        <v>109</v>
      </c>
      <c r="E327" s="70">
        <v>137.29</v>
      </c>
    </row>
    <row r="328" spans="1:5" ht="15">
      <c r="A328" s="144" t="s">
        <v>21</v>
      </c>
      <c r="B328" s="144"/>
      <c r="C328" s="144"/>
      <c r="D328" s="144"/>
      <c r="E328" s="45">
        <f>SUM(E318:E327)</f>
        <v>2000</v>
      </c>
    </row>
    <row r="336" spans="1:5" ht="15.75">
      <c r="A336" s="147" t="s">
        <v>68</v>
      </c>
      <c r="B336" s="147"/>
      <c r="C336" s="147"/>
      <c r="D336" s="147"/>
      <c r="E336" s="147"/>
    </row>
    <row r="337" spans="1:5" ht="20.25">
      <c r="A337" s="139" t="s">
        <v>1</v>
      </c>
      <c r="B337" s="139"/>
      <c r="C337" s="139"/>
      <c r="D337" s="139"/>
      <c r="E337" s="139"/>
    </row>
    <row r="338" spans="1:5" ht="14.25">
      <c r="A338" s="3"/>
      <c r="B338" s="3"/>
      <c r="C338" s="3"/>
      <c r="D338" s="3"/>
      <c r="E338" s="3"/>
    </row>
    <row r="339" spans="1:5" ht="31.5" customHeight="1">
      <c r="A339" s="145" t="s">
        <v>269</v>
      </c>
      <c r="B339" s="145"/>
      <c r="C339" s="145"/>
      <c r="D339" s="145"/>
      <c r="E339" s="145"/>
    </row>
    <row r="340" spans="1:5" ht="17.25" customHeight="1">
      <c r="A340" s="140" t="s">
        <v>145</v>
      </c>
      <c r="B340" s="140"/>
      <c r="C340" s="140"/>
      <c r="D340" s="140"/>
      <c r="E340" s="140"/>
    </row>
    <row r="341" spans="1:5" ht="17.25" customHeight="1">
      <c r="A341" s="140" t="s">
        <v>4</v>
      </c>
      <c r="B341" s="140"/>
      <c r="C341" s="140"/>
      <c r="D341" s="140"/>
      <c r="E341" s="140"/>
    </row>
    <row r="342" spans="1:5" ht="17.25" customHeight="1">
      <c r="A342" s="141" t="s">
        <v>270</v>
      </c>
      <c r="B342" s="141"/>
      <c r="C342" s="141"/>
      <c r="D342" s="141"/>
      <c r="E342" s="141"/>
    </row>
    <row r="343" spans="1:5" ht="15">
      <c r="A343" s="142" t="s">
        <v>24</v>
      </c>
      <c r="B343" s="143" t="s">
        <v>7</v>
      </c>
      <c r="C343" s="143"/>
      <c r="D343" s="142" t="s">
        <v>8</v>
      </c>
      <c r="E343" s="146" t="s">
        <v>9</v>
      </c>
    </row>
    <row r="344" spans="1:5" ht="15">
      <c r="A344" s="142"/>
      <c r="B344" s="14" t="s">
        <v>10</v>
      </c>
      <c r="C344" s="14" t="s">
        <v>11</v>
      </c>
      <c r="D344" s="142"/>
      <c r="E344" s="146"/>
    </row>
    <row r="345" spans="1:5" ht="15">
      <c r="A345" s="4"/>
      <c r="B345" s="14"/>
      <c r="C345" s="14"/>
      <c r="D345" s="4"/>
      <c r="E345" s="71"/>
    </row>
    <row r="346" spans="1:5" ht="14.25">
      <c r="A346" s="19">
        <v>43872</v>
      </c>
      <c r="B346" s="7" t="s">
        <v>271</v>
      </c>
      <c r="C346" s="15" t="s">
        <v>272</v>
      </c>
      <c r="D346" s="65" t="s">
        <v>273</v>
      </c>
      <c r="E346" s="72">
        <v>250</v>
      </c>
    </row>
    <row r="347" spans="1:5" ht="14.25">
      <c r="A347" s="19">
        <v>43872</v>
      </c>
      <c r="B347" s="7" t="s">
        <v>274</v>
      </c>
      <c r="C347" s="15" t="s">
        <v>275</v>
      </c>
      <c r="D347" s="65" t="s">
        <v>276</v>
      </c>
      <c r="E347" s="72">
        <v>45</v>
      </c>
    </row>
    <row r="348" spans="1:5" ht="14.25">
      <c r="A348" s="19">
        <v>43872</v>
      </c>
      <c r="B348" s="7" t="s">
        <v>277</v>
      </c>
      <c r="C348" s="15" t="s">
        <v>278</v>
      </c>
      <c r="D348" s="65" t="s">
        <v>276</v>
      </c>
      <c r="E348" s="72">
        <v>127.4</v>
      </c>
    </row>
    <row r="349" spans="1:5" ht="14.25">
      <c r="A349" s="19">
        <v>44089</v>
      </c>
      <c r="B349" s="7" t="s">
        <v>279</v>
      </c>
      <c r="C349" s="35" t="s">
        <v>280</v>
      </c>
      <c r="D349" s="65" t="s">
        <v>281</v>
      </c>
      <c r="E349" s="72">
        <v>2.6</v>
      </c>
    </row>
    <row r="350" spans="1:5" ht="14.25">
      <c r="A350" s="19">
        <v>43873</v>
      </c>
      <c r="B350" s="7" t="s">
        <v>282</v>
      </c>
      <c r="C350" s="15" t="s">
        <v>283</v>
      </c>
      <c r="D350" s="65" t="s">
        <v>284</v>
      </c>
      <c r="E350" s="72">
        <v>50</v>
      </c>
    </row>
    <row r="351" spans="1:5" ht="14.25">
      <c r="A351" s="19">
        <v>43867</v>
      </c>
      <c r="B351" s="7" t="s">
        <v>285</v>
      </c>
      <c r="C351" s="15" t="s">
        <v>286</v>
      </c>
      <c r="D351" s="65" t="s">
        <v>287</v>
      </c>
      <c r="E351" s="72">
        <v>578.2</v>
      </c>
    </row>
    <row r="352" spans="1:5" ht="14.25">
      <c r="A352" s="19">
        <v>43871</v>
      </c>
      <c r="B352" s="7" t="s">
        <v>288</v>
      </c>
      <c r="C352" s="35" t="s">
        <v>289</v>
      </c>
      <c r="D352" s="65" t="s">
        <v>281</v>
      </c>
      <c r="E352" s="72">
        <v>11.8</v>
      </c>
    </row>
    <row r="353" spans="1:5" ht="14.25">
      <c r="A353" s="19">
        <v>43895</v>
      </c>
      <c r="B353" s="7" t="s">
        <v>290</v>
      </c>
      <c r="C353" s="15" t="s">
        <v>291</v>
      </c>
      <c r="D353" s="65" t="s">
        <v>292</v>
      </c>
      <c r="E353" s="72">
        <v>237.5</v>
      </c>
    </row>
    <row r="354" spans="1:5" ht="14.25">
      <c r="A354" s="19">
        <v>43896</v>
      </c>
      <c r="B354" s="7" t="s">
        <v>293</v>
      </c>
      <c r="C354" s="15" t="s">
        <v>294</v>
      </c>
      <c r="D354" s="65" t="s">
        <v>295</v>
      </c>
      <c r="E354" s="72">
        <v>12.5</v>
      </c>
    </row>
    <row r="355" spans="1:5" ht="28.5">
      <c r="A355" s="19">
        <v>44069</v>
      </c>
      <c r="B355" s="7" t="s">
        <v>107</v>
      </c>
      <c r="C355" s="15" t="s">
        <v>108</v>
      </c>
      <c r="D355" s="20" t="s">
        <v>109</v>
      </c>
      <c r="E355" s="72">
        <v>685</v>
      </c>
    </row>
    <row r="356" spans="1:5" ht="15">
      <c r="A356" s="144" t="s">
        <v>21</v>
      </c>
      <c r="B356" s="144"/>
      <c r="C356" s="144"/>
      <c r="D356" s="144"/>
      <c r="E356" s="45">
        <f>SUM(E346:E355)</f>
        <v>2000</v>
      </c>
    </row>
    <row r="361" spans="1:5" ht="15.75">
      <c r="A361" s="147" t="s">
        <v>68</v>
      </c>
      <c r="B361" s="147"/>
      <c r="C361" s="147"/>
      <c r="D361" s="147"/>
      <c r="E361" s="147"/>
    </row>
    <row r="362" spans="1:5" ht="20.25">
      <c r="A362" s="139" t="s">
        <v>1</v>
      </c>
      <c r="B362" s="139"/>
      <c r="C362" s="139"/>
      <c r="D362" s="139"/>
      <c r="E362" s="139"/>
    </row>
    <row r="363" spans="1:5" ht="14.25">
      <c r="A363" s="3"/>
      <c r="B363" s="3"/>
      <c r="C363" s="3"/>
      <c r="D363" s="3"/>
      <c r="E363" s="3"/>
    </row>
    <row r="364" spans="1:5" ht="17.25" customHeight="1">
      <c r="A364" s="145" t="s">
        <v>296</v>
      </c>
      <c r="B364" s="145"/>
      <c r="C364" s="145"/>
      <c r="D364" s="145"/>
      <c r="E364" s="145"/>
    </row>
    <row r="365" spans="1:5" ht="17.25" customHeight="1">
      <c r="A365" s="140" t="s">
        <v>145</v>
      </c>
      <c r="B365" s="140"/>
      <c r="C365" s="140"/>
      <c r="D365" s="140"/>
      <c r="E365" s="140"/>
    </row>
    <row r="366" spans="1:5" ht="17.25" customHeight="1">
      <c r="A366" s="140" t="s">
        <v>297</v>
      </c>
      <c r="B366" s="140"/>
      <c r="C366" s="140"/>
      <c r="D366" s="140"/>
      <c r="E366" s="140"/>
    </row>
    <row r="367" spans="1:5" ht="17.25" customHeight="1">
      <c r="A367" s="141" t="s">
        <v>298</v>
      </c>
      <c r="B367" s="141"/>
      <c r="C367" s="141"/>
      <c r="D367" s="141"/>
      <c r="E367" s="141"/>
    </row>
    <row r="368" spans="1:5" ht="15">
      <c r="A368" s="142" t="s">
        <v>24</v>
      </c>
      <c r="B368" s="143" t="s">
        <v>7</v>
      </c>
      <c r="C368" s="143"/>
      <c r="D368" s="142" t="s">
        <v>8</v>
      </c>
      <c r="E368" s="146" t="s">
        <v>9</v>
      </c>
    </row>
    <row r="369" spans="1:5" ht="15">
      <c r="A369" s="142"/>
      <c r="B369" s="14" t="s">
        <v>10</v>
      </c>
      <c r="C369" s="14" t="s">
        <v>11</v>
      </c>
      <c r="D369" s="142"/>
      <c r="E369" s="146"/>
    </row>
    <row r="370" spans="1:5" ht="28.5">
      <c r="A370" s="73">
        <v>43868</v>
      </c>
      <c r="B370" s="74" t="s">
        <v>299</v>
      </c>
      <c r="C370" s="75" t="s">
        <v>300</v>
      </c>
      <c r="D370" s="76" t="s">
        <v>301</v>
      </c>
      <c r="E370" s="77">
        <v>380.6</v>
      </c>
    </row>
    <row r="371" spans="1:5" ht="28.5">
      <c r="A371" s="78">
        <v>43871</v>
      </c>
      <c r="B371" s="79" t="s">
        <v>299</v>
      </c>
      <c r="C371" s="80" t="s">
        <v>300</v>
      </c>
      <c r="D371" s="81" t="s">
        <v>302</v>
      </c>
      <c r="E371" s="82">
        <v>70</v>
      </c>
    </row>
    <row r="372" spans="1:5" ht="14.25">
      <c r="A372" s="78">
        <v>43874</v>
      </c>
      <c r="B372" s="79" t="s">
        <v>303</v>
      </c>
      <c r="C372" s="80" t="s">
        <v>304</v>
      </c>
      <c r="D372" s="81" t="s">
        <v>305</v>
      </c>
      <c r="E372" s="82">
        <v>61.29</v>
      </c>
    </row>
    <row r="373" spans="1:5" ht="28.5">
      <c r="A373" s="78">
        <v>43983</v>
      </c>
      <c r="B373" s="83" t="s">
        <v>306</v>
      </c>
      <c r="C373" s="84" t="s">
        <v>307</v>
      </c>
      <c r="D373" s="85" t="s">
        <v>308</v>
      </c>
      <c r="E373" s="86">
        <v>256</v>
      </c>
    </row>
    <row r="374" spans="1:5" ht="28.5">
      <c r="A374" s="78">
        <v>43983</v>
      </c>
      <c r="B374" s="83" t="s">
        <v>306</v>
      </c>
      <c r="C374" s="84" t="s">
        <v>307</v>
      </c>
      <c r="D374" s="85" t="s">
        <v>309</v>
      </c>
      <c r="E374" s="86">
        <v>240</v>
      </c>
    </row>
    <row r="375" spans="1:5" ht="14.25">
      <c r="A375" s="78">
        <v>44005</v>
      </c>
      <c r="B375" s="83" t="s">
        <v>310</v>
      </c>
      <c r="C375" s="84" t="s">
        <v>311</v>
      </c>
      <c r="D375" s="85" t="s">
        <v>312</v>
      </c>
      <c r="E375" s="86">
        <v>138</v>
      </c>
    </row>
    <row r="376" spans="1:5" ht="14.25">
      <c r="A376" s="78">
        <v>44012</v>
      </c>
      <c r="B376" s="83" t="s">
        <v>313</v>
      </c>
      <c r="C376" s="84" t="s">
        <v>314</v>
      </c>
      <c r="D376" s="87" t="s">
        <v>315</v>
      </c>
      <c r="E376" s="86">
        <v>810</v>
      </c>
    </row>
    <row r="377" spans="1:5" ht="14.25">
      <c r="A377" s="19"/>
      <c r="B377" s="7"/>
      <c r="C377" s="15"/>
      <c r="D377" s="20"/>
      <c r="E377" s="88"/>
    </row>
    <row r="378" spans="1:5" ht="15">
      <c r="A378" s="144" t="s">
        <v>21</v>
      </c>
      <c r="B378" s="144"/>
      <c r="C378" s="144"/>
      <c r="D378" s="144"/>
      <c r="E378" s="45">
        <f>SUM(E370:E376)</f>
        <v>1955.89</v>
      </c>
    </row>
    <row r="383" spans="1:5" ht="15.75">
      <c r="A383" s="147" t="s">
        <v>68</v>
      </c>
      <c r="B383" s="147"/>
      <c r="C383" s="147"/>
      <c r="D383" s="147"/>
      <c r="E383" s="147"/>
    </row>
    <row r="384" spans="1:5" ht="20.25">
      <c r="A384" s="139" t="s">
        <v>1</v>
      </c>
      <c r="B384" s="139"/>
      <c r="C384" s="139"/>
      <c r="D384" s="139"/>
      <c r="E384" s="139"/>
    </row>
    <row r="385" spans="1:5" ht="14.25">
      <c r="A385" s="3"/>
      <c r="B385" s="3"/>
      <c r="C385" s="3"/>
      <c r="D385" s="3"/>
      <c r="E385" s="3"/>
    </row>
    <row r="386" spans="1:5" ht="31.5" customHeight="1">
      <c r="A386" s="145" t="s">
        <v>316</v>
      </c>
      <c r="B386" s="145"/>
      <c r="C386" s="145"/>
      <c r="D386" s="145"/>
      <c r="E386" s="145"/>
    </row>
    <row r="387" spans="1:5" ht="17.25" customHeight="1">
      <c r="A387" s="140" t="s">
        <v>145</v>
      </c>
      <c r="B387" s="140"/>
      <c r="C387" s="140"/>
      <c r="D387" s="140"/>
      <c r="E387" s="140"/>
    </row>
    <row r="388" spans="1:5" ht="17.25" customHeight="1">
      <c r="A388" s="140" t="s">
        <v>297</v>
      </c>
      <c r="B388" s="140"/>
      <c r="C388" s="140"/>
      <c r="D388" s="140"/>
      <c r="E388" s="140"/>
    </row>
    <row r="389" spans="1:5" ht="17.25" customHeight="1">
      <c r="A389" s="141" t="s">
        <v>317</v>
      </c>
      <c r="B389" s="141"/>
      <c r="C389" s="141"/>
      <c r="D389" s="141"/>
      <c r="E389" s="141"/>
    </row>
    <row r="390" spans="1:5" ht="15">
      <c r="A390" s="142" t="s">
        <v>24</v>
      </c>
      <c r="B390" s="143" t="s">
        <v>7</v>
      </c>
      <c r="C390" s="143"/>
      <c r="D390" s="142" t="s">
        <v>8</v>
      </c>
      <c r="E390" s="146" t="s">
        <v>9</v>
      </c>
    </row>
    <row r="391" spans="1:5" ht="15">
      <c r="A391" s="142"/>
      <c r="B391" s="14" t="s">
        <v>10</v>
      </c>
      <c r="C391" s="14" t="s">
        <v>11</v>
      </c>
      <c r="D391" s="142"/>
      <c r="E391" s="146"/>
    </row>
    <row r="392" spans="1:5" ht="14.25">
      <c r="A392" s="89"/>
      <c r="B392" s="90"/>
      <c r="C392" s="91"/>
      <c r="D392" s="92"/>
      <c r="E392" s="93"/>
    </row>
    <row r="393" spans="1:5" ht="14.25">
      <c r="A393" s="94"/>
      <c r="B393" s="95"/>
      <c r="C393" s="96"/>
      <c r="D393" s="96"/>
      <c r="E393" s="97"/>
    </row>
    <row r="394" spans="1:5" ht="14.25">
      <c r="A394" s="94"/>
      <c r="B394" s="95"/>
      <c r="C394" s="96"/>
      <c r="D394" s="96"/>
      <c r="E394" s="98"/>
    </row>
    <row r="395" spans="1:5" ht="14.25">
      <c r="A395" s="99"/>
      <c r="B395" s="100"/>
      <c r="C395" s="101"/>
      <c r="D395" s="102"/>
      <c r="E395" s="103"/>
    </row>
    <row r="396" spans="1:5" ht="15">
      <c r="A396" s="144" t="s">
        <v>21</v>
      </c>
      <c r="B396" s="144"/>
      <c r="C396" s="144"/>
      <c r="D396" s="144"/>
      <c r="E396" s="45">
        <f>SUM(E392:E394)</f>
        <v>0</v>
      </c>
    </row>
    <row r="400" ht="37.5" customHeight="1"/>
    <row r="401" spans="1:5" ht="15.75">
      <c r="A401" s="147" t="s">
        <v>68</v>
      </c>
      <c r="B401" s="147"/>
      <c r="C401" s="147"/>
      <c r="D401" s="147"/>
      <c r="E401" s="147"/>
    </row>
    <row r="402" spans="1:5" ht="20.25">
      <c r="A402" s="139" t="s">
        <v>1</v>
      </c>
      <c r="B402" s="139"/>
      <c r="C402" s="139"/>
      <c r="D402" s="139"/>
      <c r="E402" s="139"/>
    </row>
    <row r="403" spans="1:5" ht="14.25">
      <c r="A403" s="3"/>
      <c r="B403" s="3"/>
      <c r="C403" s="3"/>
      <c r="D403" s="3"/>
      <c r="E403" s="3"/>
    </row>
    <row r="404" spans="1:5" ht="31.5" customHeight="1">
      <c r="A404" s="145" t="s">
        <v>318</v>
      </c>
      <c r="B404" s="145"/>
      <c r="C404" s="145"/>
      <c r="D404" s="145"/>
      <c r="E404" s="145"/>
    </row>
    <row r="405" spans="1:5" ht="17.25" customHeight="1">
      <c r="A405" s="140" t="s">
        <v>145</v>
      </c>
      <c r="B405" s="140"/>
      <c r="C405" s="140"/>
      <c r="D405" s="140"/>
      <c r="E405" s="140"/>
    </row>
    <row r="406" spans="1:5" ht="17.25" customHeight="1">
      <c r="A406" s="140" t="s">
        <v>181</v>
      </c>
      <c r="B406" s="140"/>
      <c r="C406" s="140"/>
      <c r="D406" s="140"/>
      <c r="E406" s="140"/>
    </row>
    <row r="407" spans="1:5" ht="17.25" customHeight="1">
      <c r="A407" s="141" t="s">
        <v>319</v>
      </c>
      <c r="B407" s="141"/>
      <c r="C407" s="141"/>
      <c r="D407" s="141"/>
      <c r="E407" s="141"/>
    </row>
    <row r="408" spans="1:5" ht="15">
      <c r="A408" s="150" t="s">
        <v>24</v>
      </c>
      <c r="B408" s="143" t="s">
        <v>7</v>
      </c>
      <c r="C408" s="143"/>
      <c r="D408" s="150" t="s">
        <v>8</v>
      </c>
      <c r="E408" s="150" t="s">
        <v>9</v>
      </c>
    </row>
    <row r="409" spans="1:5" ht="15">
      <c r="A409" s="150"/>
      <c r="B409" s="14" t="s">
        <v>10</v>
      </c>
      <c r="C409" s="14" t="s">
        <v>11</v>
      </c>
      <c r="D409" s="150"/>
      <c r="E409" s="150"/>
    </row>
    <row r="410" spans="1:5" ht="14.25">
      <c r="A410" s="104"/>
      <c r="B410" s="105"/>
      <c r="C410" s="106"/>
      <c r="D410" s="107"/>
      <c r="E410" s="108"/>
    </row>
    <row r="411" spans="1:5" ht="14.25">
      <c r="A411" s="109"/>
      <c r="B411" s="110"/>
      <c r="C411" s="111"/>
      <c r="D411" s="111"/>
      <c r="E411" s="112"/>
    </row>
    <row r="412" spans="1:5" ht="14.25">
      <c r="A412" s="109"/>
      <c r="B412" s="110"/>
      <c r="C412" s="111"/>
      <c r="D412" s="111"/>
      <c r="E412" s="113"/>
    </row>
    <row r="413" spans="1:5" ht="14.25">
      <c r="A413" s="114"/>
      <c r="B413" s="115"/>
      <c r="C413" s="116"/>
      <c r="D413" s="117"/>
      <c r="E413" s="118"/>
    </row>
    <row r="414" spans="1:5" ht="15">
      <c r="A414" s="151" t="s">
        <v>21</v>
      </c>
      <c r="B414" s="151"/>
      <c r="C414" s="151"/>
      <c r="D414" s="151"/>
      <c r="E414" s="119">
        <f>SUM(E410:E412)</f>
        <v>0</v>
      </c>
    </row>
    <row r="418" ht="25.5" customHeight="1"/>
    <row r="419" spans="1:5" ht="15.75">
      <c r="A419" s="147" t="s">
        <v>68</v>
      </c>
      <c r="B419" s="147"/>
      <c r="C419" s="147"/>
      <c r="D419" s="147"/>
      <c r="E419" s="147"/>
    </row>
    <row r="420" spans="1:5" ht="20.25">
      <c r="A420" s="139" t="s">
        <v>1</v>
      </c>
      <c r="B420" s="139"/>
      <c r="C420" s="139"/>
      <c r="D420" s="139"/>
      <c r="E420" s="139"/>
    </row>
    <row r="421" spans="1:5" ht="14.25">
      <c r="A421" s="3"/>
      <c r="B421" s="3"/>
      <c r="C421" s="3"/>
      <c r="D421" s="3"/>
      <c r="E421" s="3"/>
    </row>
    <row r="422" spans="1:5" ht="17.25" customHeight="1">
      <c r="A422" s="145" t="s">
        <v>320</v>
      </c>
      <c r="B422" s="145"/>
      <c r="C422" s="145"/>
      <c r="D422" s="145"/>
      <c r="E422" s="145"/>
    </row>
    <row r="423" spans="1:5" ht="17.25" customHeight="1">
      <c r="A423" s="140" t="s">
        <v>145</v>
      </c>
      <c r="B423" s="140"/>
      <c r="C423" s="140"/>
      <c r="D423" s="140"/>
      <c r="E423" s="140"/>
    </row>
    <row r="424" spans="1:5" ht="17.25" customHeight="1">
      <c r="A424" s="140" t="s">
        <v>181</v>
      </c>
      <c r="B424" s="140"/>
      <c r="C424" s="140"/>
      <c r="D424" s="140"/>
      <c r="E424" s="140"/>
    </row>
    <row r="425" spans="1:5" ht="17.25" customHeight="1">
      <c r="A425" s="141" t="s">
        <v>319</v>
      </c>
      <c r="B425" s="141"/>
      <c r="C425" s="141"/>
      <c r="D425" s="141"/>
      <c r="E425" s="141"/>
    </row>
    <row r="426" spans="1:5" ht="15">
      <c r="A426" s="150" t="s">
        <v>24</v>
      </c>
      <c r="B426" s="143" t="s">
        <v>7</v>
      </c>
      <c r="C426" s="143"/>
      <c r="D426" s="150" t="s">
        <v>8</v>
      </c>
      <c r="E426" s="150" t="s">
        <v>9</v>
      </c>
    </row>
    <row r="427" spans="1:5" ht="15">
      <c r="A427" s="150"/>
      <c r="B427" s="14" t="s">
        <v>10</v>
      </c>
      <c r="C427" s="14" t="s">
        <v>11</v>
      </c>
      <c r="D427" s="150"/>
      <c r="E427" s="150"/>
    </row>
    <row r="428" spans="1:5" ht="14.25">
      <c r="A428" s="104"/>
      <c r="B428" s="105"/>
      <c r="C428" s="106"/>
      <c r="D428" s="107"/>
      <c r="E428" s="108"/>
    </row>
    <row r="429" spans="1:5" ht="14.25">
      <c r="A429" s="109"/>
      <c r="B429" s="110"/>
      <c r="C429" s="111"/>
      <c r="D429" s="111"/>
      <c r="E429" s="112"/>
    </row>
    <row r="430" spans="1:5" ht="14.25">
      <c r="A430" s="109"/>
      <c r="B430" s="110"/>
      <c r="C430" s="111"/>
      <c r="D430" s="111"/>
      <c r="E430" s="113"/>
    </row>
    <row r="431" spans="1:5" ht="14.25">
      <c r="A431" s="114"/>
      <c r="B431" s="115"/>
      <c r="C431" s="116"/>
      <c r="D431" s="117"/>
      <c r="E431" s="118"/>
    </row>
    <row r="432" spans="1:5" ht="15">
      <c r="A432" s="151" t="s">
        <v>21</v>
      </c>
      <c r="B432" s="151"/>
      <c r="C432" s="151"/>
      <c r="D432" s="151"/>
      <c r="E432" s="119">
        <f>SUM(E428:E430)</f>
        <v>0</v>
      </c>
    </row>
    <row r="436" ht="31.5" customHeight="1"/>
    <row r="437" spans="1:5" ht="15.75">
      <c r="A437" s="147" t="s">
        <v>68</v>
      </c>
      <c r="B437" s="147"/>
      <c r="C437" s="147"/>
      <c r="D437" s="147"/>
      <c r="E437" s="147"/>
    </row>
    <row r="438" spans="1:5" ht="20.25">
      <c r="A438" s="139" t="s">
        <v>1</v>
      </c>
      <c r="B438" s="139"/>
      <c r="C438" s="139"/>
      <c r="D438" s="139"/>
      <c r="E438" s="139"/>
    </row>
    <row r="439" spans="1:5" ht="14.25">
      <c r="A439" s="3"/>
      <c r="B439" s="3"/>
      <c r="C439" s="3"/>
      <c r="D439" s="3"/>
      <c r="E439" s="3"/>
    </row>
    <row r="440" spans="1:5" ht="17.25" customHeight="1">
      <c r="A440" s="145" t="s">
        <v>321</v>
      </c>
      <c r="B440" s="145"/>
      <c r="C440" s="145"/>
      <c r="D440" s="145"/>
      <c r="E440" s="145"/>
    </row>
    <row r="441" spans="1:5" ht="17.25" customHeight="1">
      <c r="A441" s="140" t="s">
        <v>145</v>
      </c>
      <c r="B441" s="140"/>
      <c r="C441" s="140"/>
      <c r="D441" s="140"/>
      <c r="E441" s="140"/>
    </row>
    <row r="442" spans="1:5" ht="17.25" customHeight="1">
      <c r="A442" s="140" t="s">
        <v>181</v>
      </c>
      <c r="B442" s="140"/>
      <c r="C442" s="140"/>
      <c r="D442" s="140"/>
      <c r="E442" s="140"/>
    </row>
    <row r="443" spans="1:5" ht="17.25" customHeight="1">
      <c r="A443" s="148" t="s">
        <v>322</v>
      </c>
      <c r="B443" s="148"/>
      <c r="C443" s="148"/>
      <c r="D443" s="148"/>
      <c r="E443" s="148"/>
    </row>
    <row r="444" spans="1:5" ht="15">
      <c r="A444" s="146" t="s">
        <v>24</v>
      </c>
      <c r="B444" s="143" t="s">
        <v>7</v>
      </c>
      <c r="C444" s="143"/>
      <c r="D444" s="146" t="s">
        <v>8</v>
      </c>
      <c r="E444" s="146" t="s">
        <v>9</v>
      </c>
    </row>
    <row r="445" spans="1:5" ht="15">
      <c r="A445" s="146"/>
      <c r="B445" s="14" t="s">
        <v>10</v>
      </c>
      <c r="C445" s="14" t="s">
        <v>11</v>
      </c>
      <c r="D445" s="146"/>
      <c r="E445" s="146"/>
    </row>
    <row r="446" spans="1:5" ht="14.25">
      <c r="A446" s="59"/>
      <c r="B446" s="58"/>
      <c r="C446" s="63"/>
      <c r="D446" s="62"/>
      <c r="E446" s="61"/>
    </row>
    <row r="447" spans="1:5" ht="14.25">
      <c r="A447" s="19"/>
      <c r="B447" s="64"/>
      <c r="C447" s="65"/>
      <c r="D447" s="64"/>
      <c r="E447" s="61"/>
    </row>
    <row r="448" spans="1:5" ht="15">
      <c r="A448" s="149" t="s">
        <v>21</v>
      </c>
      <c r="B448" s="149"/>
      <c r="C448" s="149"/>
      <c r="D448" s="149"/>
      <c r="E448" s="45">
        <f>SUM(E446:E447)</f>
        <v>0</v>
      </c>
    </row>
    <row r="453" spans="1:5" ht="15.75">
      <c r="A453" s="147" t="s">
        <v>68</v>
      </c>
      <c r="B453" s="147"/>
      <c r="C453" s="147"/>
      <c r="D453" s="147"/>
      <c r="E453" s="147"/>
    </row>
    <row r="454" spans="1:5" ht="20.25">
      <c r="A454" s="139" t="s">
        <v>1</v>
      </c>
      <c r="B454" s="139"/>
      <c r="C454" s="139"/>
      <c r="D454" s="139"/>
      <c r="E454" s="139"/>
    </row>
    <row r="455" spans="1:5" ht="14.25">
      <c r="A455" s="3"/>
      <c r="B455" s="3"/>
      <c r="C455" s="3"/>
      <c r="D455" s="3"/>
      <c r="E455" s="3"/>
    </row>
    <row r="456" spans="1:5" ht="31.5" customHeight="1">
      <c r="A456" s="145" t="s">
        <v>323</v>
      </c>
      <c r="B456" s="145"/>
      <c r="C456" s="145"/>
      <c r="D456" s="145"/>
      <c r="E456" s="145"/>
    </row>
    <row r="457" spans="1:5" ht="17.25" customHeight="1">
      <c r="A457" s="140" t="s">
        <v>145</v>
      </c>
      <c r="B457" s="140"/>
      <c r="C457" s="140"/>
      <c r="D457" s="140"/>
      <c r="E457" s="140"/>
    </row>
    <row r="458" spans="1:5" ht="17.25" customHeight="1">
      <c r="A458" s="140" t="s">
        <v>181</v>
      </c>
      <c r="B458" s="140"/>
      <c r="C458" s="140"/>
      <c r="D458" s="140"/>
      <c r="E458" s="140"/>
    </row>
    <row r="459" spans="1:5" ht="17.25" customHeight="1">
      <c r="A459" s="148" t="s">
        <v>322</v>
      </c>
      <c r="B459" s="148"/>
      <c r="C459" s="148"/>
      <c r="D459" s="148"/>
      <c r="E459" s="148"/>
    </row>
    <row r="460" spans="1:5" ht="15">
      <c r="A460" s="146" t="s">
        <v>24</v>
      </c>
      <c r="B460" s="143" t="s">
        <v>7</v>
      </c>
      <c r="C460" s="143"/>
      <c r="D460" s="146" t="s">
        <v>8</v>
      </c>
      <c r="E460" s="146" t="s">
        <v>9</v>
      </c>
    </row>
    <row r="461" spans="1:5" ht="15">
      <c r="A461" s="146"/>
      <c r="B461" s="14" t="s">
        <v>10</v>
      </c>
      <c r="C461" s="14" t="s">
        <v>11</v>
      </c>
      <c r="D461" s="146"/>
      <c r="E461" s="146"/>
    </row>
    <row r="462" spans="1:5" ht="14.25">
      <c r="A462" s="59"/>
      <c r="B462" s="58"/>
      <c r="C462" s="63"/>
      <c r="D462" s="62"/>
      <c r="E462" s="61"/>
    </row>
    <row r="463" spans="1:5" ht="14.25">
      <c r="A463" s="19"/>
      <c r="B463" s="64"/>
      <c r="C463" s="65"/>
      <c r="D463" s="64"/>
      <c r="E463" s="61"/>
    </row>
    <row r="464" spans="1:5" ht="15">
      <c r="A464" s="149" t="s">
        <v>21</v>
      </c>
      <c r="B464" s="149"/>
      <c r="C464" s="149"/>
      <c r="D464" s="149"/>
      <c r="E464" s="45">
        <f>SUM(E462:E463)</f>
        <v>0</v>
      </c>
    </row>
    <row r="469" spans="1:5" ht="15.75">
      <c r="A469" s="147" t="s">
        <v>68</v>
      </c>
      <c r="B469" s="147"/>
      <c r="C469" s="147"/>
      <c r="D469" s="147"/>
      <c r="E469" s="147"/>
    </row>
    <row r="470" spans="1:5" ht="20.25">
      <c r="A470" s="139" t="s">
        <v>1</v>
      </c>
      <c r="B470" s="139"/>
      <c r="C470" s="139"/>
      <c r="D470" s="139"/>
      <c r="E470" s="139"/>
    </row>
    <row r="471" spans="1:5" ht="14.25">
      <c r="A471" s="3"/>
      <c r="B471" s="3"/>
      <c r="C471" s="3"/>
      <c r="D471" s="3"/>
      <c r="E471" s="3"/>
    </row>
    <row r="472" spans="1:5" ht="17.25" customHeight="1">
      <c r="A472" s="145" t="s">
        <v>324</v>
      </c>
      <c r="B472" s="145"/>
      <c r="C472" s="145"/>
      <c r="D472" s="145"/>
      <c r="E472" s="145"/>
    </row>
    <row r="473" spans="1:5" ht="17.25" customHeight="1">
      <c r="A473" s="140" t="s">
        <v>145</v>
      </c>
      <c r="B473" s="140"/>
      <c r="C473" s="140"/>
      <c r="D473" s="140"/>
      <c r="E473" s="140"/>
    </row>
    <row r="474" spans="1:5" ht="17.25" customHeight="1">
      <c r="A474" s="140" t="s">
        <v>4</v>
      </c>
      <c r="B474" s="140"/>
      <c r="C474" s="140"/>
      <c r="D474" s="140"/>
      <c r="E474" s="140"/>
    </row>
    <row r="475" spans="1:5" ht="17.25" customHeight="1">
      <c r="A475" s="148" t="s">
        <v>325</v>
      </c>
      <c r="B475" s="148"/>
      <c r="C475" s="148"/>
      <c r="D475" s="148"/>
      <c r="E475" s="148"/>
    </row>
    <row r="476" spans="1:5" ht="15">
      <c r="A476" s="146" t="s">
        <v>24</v>
      </c>
      <c r="B476" s="143" t="s">
        <v>7</v>
      </c>
      <c r="C476" s="143"/>
      <c r="D476" s="146" t="s">
        <v>8</v>
      </c>
      <c r="E476" s="146" t="s">
        <v>9</v>
      </c>
    </row>
    <row r="477" spans="1:5" ht="15">
      <c r="A477" s="146"/>
      <c r="B477" s="14" t="s">
        <v>10</v>
      </c>
      <c r="C477" s="14" t="s">
        <v>11</v>
      </c>
      <c r="D477" s="146"/>
      <c r="E477" s="146"/>
    </row>
    <row r="478" spans="1:5" ht="14.25">
      <c r="A478" s="57">
        <v>43909</v>
      </c>
      <c r="B478" s="58" t="s">
        <v>326</v>
      </c>
      <c r="C478" s="59" t="s">
        <v>327</v>
      </c>
      <c r="D478" s="62" t="s">
        <v>328</v>
      </c>
      <c r="E478" s="61">
        <v>3000</v>
      </c>
    </row>
    <row r="479" spans="1:5" ht="14.25">
      <c r="A479" s="19">
        <v>44053</v>
      </c>
      <c r="B479" s="64" t="s">
        <v>326</v>
      </c>
      <c r="C479" s="59" t="s">
        <v>327</v>
      </c>
      <c r="D479" s="64" t="s">
        <v>329</v>
      </c>
      <c r="E479" s="61">
        <v>770</v>
      </c>
    </row>
    <row r="480" spans="1:5" ht="28.5">
      <c r="A480" s="57">
        <v>44053</v>
      </c>
      <c r="B480" s="120" t="s">
        <v>330</v>
      </c>
      <c r="C480" s="59" t="s">
        <v>331</v>
      </c>
      <c r="D480" s="121" t="s">
        <v>332</v>
      </c>
      <c r="E480" s="61">
        <v>230</v>
      </c>
    </row>
    <row r="481" spans="1:5" ht="14.25">
      <c r="A481" s="19"/>
      <c r="B481" s="64"/>
      <c r="C481" s="122"/>
      <c r="D481" s="64"/>
      <c r="E481" s="61"/>
    </row>
    <row r="482" spans="1:5" ht="15">
      <c r="A482" s="149" t="s">
        <v>21</v>
      </c>
      <c r="B482" s="149"/>
      <c r="C482" s="149"/>
      <c r="D482" s="149"/>
      <c r="E482" s="45">
        <f>SUM(E478:E481)</f>
        <v>4000</v>
      </c>
    </row>
    <row r="487" spans="1:5" ht="15.75">
      <c r="A487" s="147" t="s">
        <v>68</v>
      </c>
      <c r="B487" s="147"/>
      <c r="C487" s="147"/>
      <c r="D487" s="147"/>
      <c r="E487" s="147"/>
    </row>
    <row r="488" spans="1:5" ht="20.25">
      <c r="A488" s="139" t="s">
        <v>1</v>
      </c>
      <c r="B488" s="139"/>
      <c r="C488" s="139"/>
      <c r="D488" s="139"/>
      <c r="E488" s="139"/>
    </row>
    <row r="489" spans="1:5" ht="14.25">
      <c r="A489" s="3"/>
      <c r="B489" s="3"/>
      <c r="C489" s="3"/>
      <c r="D489" s="3"/>
      <c r="E489" s="3"/>
    </row>
    <row r="490" spans="1:5" ht="31.5" customHeight="1">
      <c r="A490" s="145" t="s">
        <v>333</v>
      </c>
      <c r="B490" s="145"/>
      <c r="C490" s="145"/>
      <c r="D490" s="145"/>
      <c r="E490" s="145"/>
    </row>
    <row r="491" spans="1:5" ht="17.25" customHeight="1">
      <c r="A491" s="140" t="s">
        <v>145</v>
      </c>
      <c r="B491" s="140"/>
      <c r="C491" s="140"/>
      <c r="D491" s="140"/>
      <c r="E491" s="140"/>
    </row>
    <row r="492" spans="1:5" ht="17.25" customHeight="1">
      <c r="A492" s="140" t="s">
        <v>4</v>
      </c>
      <c r="B492" s="140"/>
      <c r="C492" s="140"/>
      <c r="D492" s="140"/>
      <c r="E492" s="140"/>
    </row>
    <row r="493" spans="1:5" ht="17.25" customHeight="1">
      <c r="A493" s="148" t="s">
        <v>334</v>
      </c>
      <c r="B493" s="148"/>
      <c r="C493" s="148"/>
      <c r="D493" s="148"/>
      <c r="E493" s="148"/>
    </row>
    <row r="494" spans="1:5" ht="15">
      <c r="A494" s="142" t="s">
        <v>24</v>
      </c>
      <c r="B494" s="143" t="s">
        <v>7</v>
      </c>
      <c r="C494" s="143"/>
      <c r="D494" s="142" t="s">
        <v>8</v>
      </c>
      <c r="E494" s="146" t="s">
        <v>9</v>
      </c>
    </row>
    <row r="495" spans="1:5" ht="15">
      <c r="A495" s="142"/>
      <c r="B495" s="14" t="s">
        <v>10</v>
      </c>
      <c r="C495" s="14" t="s">
        <v>11</v>
      </c>
      <c r="D495" s="142"/>
      <c r="E495" s="146"/>
    </row>
    <row r="496" spans="1:5" ht="14.25">
      <c r="A496" s="123">
        <v>43872</v>
      </c>
      <c r="B496" s="58" t="s">
        <v>274</v>
      </c>
      <c r="C496" s="63" t="s">
        <v>335</v>
      </c>
      <c r="D496" s="62" t="s">
        <v>336</v>
      </c>
      <c r="E496" s="61">
        <v>45</v>
      </c>
    </row>
    <row r="497" spans="1:5" ht="14.25">
      <c r="A497" s="19">
        <v>43881</v>
      </c>
      <c r="B497" s="64" t="s">
        <v>337</v>
      </c>
      <c r="C497" s="65" t="s">
        <v>338</v>
      </c>
      <c r="D497" s="64" t="s">
        <v>339</v>
      </c>
      <c r="E497" s="61">
        <v>12.74</v>
      </c>
    </row>
    <row r="498" spans="1:5" ht="14.25">
      <c r="A498" s="19"/>
      <c r="B498" s="64" t="s">
        <v>222</v>
      </c>
      <c r="C498" s="65"/>
      <c r="D498" s="64"/>
      <c r="E498" s="61">
        <v>0.26</v>
      </c>
    </row>
    <row r="499" spans="1:5" ht="14.25">
      <c r="A499" s="124">
        <v>43992</v>
      </c>
      <c r="B499" s="125"/>
      <c r="C499" s="126" t="s">
        <v>340</v>
      </c>
      <c r="D499" s="125" t="s">
        <v>341</v>
      </c>
      <c r="E499" s="127">
        <v>220</v>
      </c>
    </row>
    <row r="500" spans="1:5" ht="14.25">
      <c r="A500" s="124">
        <v>44055</v>
      </c>
      <c r="B500" s="125" t="s">
        <v>342</v>
      </c>
      <c r="C500" s="126" t="s">
        <v>343</v>
      </c>
      <c r="D500" s="125" t="s">
        <v>344</v>
      </c>
      <c r="E500" s="127">
        <v>446.88</v>
      </c>
    </row>
    <row r="501" spans="1:5" ht="14.25">
      <c r="A501" s="124"/>
      <c r="B501" s="64" t="s">
        <v>222</v>
      </c>
      <c r="C501" s="126"/>
      <c r="D501" s="125"/>
      <c r="E501" s="127">
        <v>9.12</v>
      </c>
    </row>
    <row r="502" spans="1:5" ht="28.5">
      <c r="A502" s="19">
        <v>44104</v>
      </c>
      <c r="B502" s="7" t="s">
        <v>107</v>
      </c>
      <c r="C502" s="15" t="s">
        <v>108</v>
      </c>
      <c r="D502" s="20" t="s">
        <v>109</v>
      </c>
      <c r="E502" s="72">
        <v>3266</v>
      </c>
    </row>
    <row r="503" spans="1:5" ht="15">
      <c r="A503" s="144" t="s">
        <v>21</v>
      </c>
      <c r="B503" s="144"/>
      <c r="C503" s="144"/>
      <c r="D503" s="144"/>
      <c r="E503" s="45">
        <f>SUM(E493:E502)</f>
        <v>4000</v>
      </c>
    </row>
    <row r="507" ht="39.75" customHeight="1"/>
    <row r="508" spans="1:5" ht="15.75">
      <c r="A508" s="147" t="s">
        <v>68</v>
      </c>
      <c r="B508" s="147"/>
      <c r="C508" s="147"/>
      <c r="D508" s="147"/>
      <c r="E508" s="147"/>
    </row>
    <row r="509" spans="1:5" ht="20.25">
      <c r="A509" s="139" t="s">
        <v>1</v>
      </c>
      <c r="B509" s="139"/>
      <c r="C509" s="139"/>
      <c r="D509" s="139"/>
      <c r="E509" s="139"/>
    </row>
    <row r="510" spans="1:5" ht="14.25">
      <c r="A510" s="3"/>
      <c r="B510" s="3"/>
      <c r="C510" s="3"/>
      <c r="D510" s="3"/>
      <c r="E510" s="3"/>
    </row>
    <row r="511" spans="1:5" ht="31.5" customHeight="1">
      <c r="A511" s="145" t="s">
        <v>345</v>
      </c>
      <c r="B511" s="145"/>
      <c r="C511" s="145"/>
      <c r="D511" s="145"/>
      <c r="E511" s="145"/>
    </row>
    <row r="512" spans="1:5" ht="17.25" customHeight="1">
      <c r="A512" s="140" t="s">
        <v>145</v>
      </c>
      <c r="B512" s="140"/>
      <c r="C512" s="140"/>
      <c r="D512" s="140"/>
      <c r="E512" s="140"/>
    </row>
    <row r="513" spans="1:5" ht="17.25" customHeight="1">
      <c r="A513" s="140" t="s">
        <v>4</v>
      </c>
      <c r="B513" s="140"/>
      <c r="C513" s="140"/>
      <c r="D513" s="140"/>
      <c r="E513" s="140"/>
    </row>
    <row r="514" spans="1:5" ht="17.25" customHeight="1">
      <c r="A514" s="148" t="s">
        <v>346</v>
      </c>
      <c r="B514" s="148"/>
      <c r="C514" s="148"/>
      <c r="D514" s="148"/>
      <c r="E514" s="148"/>
    </row>
    <row r="515" spans="1:5" ht="15">
      <c r="A515" s="146" t="s">
        <v>24</v>
      </c>
      <c r="B515" s="143" t="s">
        <v>7</v>
      </c>
      <c r="C515" s="143"/>
      <c r="D515" s="146" t="s">
        <v>8</v>
      </c>
      <c r="E515" s="146" t="s">
        <v>9</v>
      </c>
    </row>
    <row r="516" spans="1:5" ht="15">
      <c r="A516" s="146"/>
      <c r="B516" s="14" t="s">
        <v>10</v>
      </c>
      <c r="C516" s="14" t="s">
        <v>11</v>
      </c>
      <c r="D516" s="146"/>
      <c r="E516" s="146"/>
    </row>
    <row r="517" spans="1:5" ht="14.25">
      <c r="A517" s="123">
        <v>43956</v>
      </c>
      <c r="B517" s="58" t="s">
        <v>223</v>
      </c>
      <c r="C517" s="63" t="s">
        <v>224</v>
      </c>
      <c r="D517" s="62" t="s">
        <v>347</v>
      </c>
      <c r="E517" s="61">
        <v>800</v>
      </c>
    </row>
    <row r="518" spans="1:5" ht="14.25">
      <c r="A518" s="123">
        <v>43984</v>
      </c>
      <c r="B518" s="58" t="s">
        <v>223</v>
      </c>
      <c r="C518" s="63" t="s">
        <v>224</v>
      </c>
      <c r="D518" s="62" t="s">
        <v>348</v>
      </c>
      <c r="E518" s="61">
        <v>750</v>
      </c>
    </row>
    <row r="519" spans="1:5" ht="14.25">
      <c r="A519" s="123">
        <v>43984</v>
      </c>
      <c r="B519" s="58" t="s">
        <v>349</v>
      </c>
      <c r="C519" s="63" t="s">
        <v>350</v>
      </c>
      <c r="D519" s="62" t="s">
        <v>351</v>
      </c>
      <c r="E519" s="61">
        <v>340</v>
      </c>
    </row>
    <row r="520" spans="1:5" ht="14.25">
      <c r="A520" s="19">
        <v>44007</v>
      </c>
      <c r="B520" s="64" t="s">
        <v>352</v>
      </c>
      <c r="C520" s="65" t="s">
        <v>353</v>
      </c>
      <c r="D520" s="64" t="s">
        <v>354</v>
      </c>
      <c r="E520" s="61">
        <v>480</v>
      </c>
    </row>
    <row r="521" spans="1:5" ht="28.5">
      <c r="A521" s="19"/>
      <c r="B521" s="7" t="s">
        <v>107</v>
      </c>
      <c r="C521" s="15" t="s">
        <v>108</v>
      </c>
      <c r="D521" s="20" t="s">
        <v>109</v>
      </c>
      <c r="E521" s="72">
        <v>230</v>
      </c>
    </row>
    <row r="522" spans="1:5" ht="15">
      <c r="A522" s="149" t="s">
        <v>21</v>
      </c>
      <c r="B522" s="149"/>
      <c r="C522" s="149"/>
      <c r="D522" s="149"/>
      <c r="E522" s="45">
        <f>SUM(E517:E521)</f>
        <v>2600</v>
      </c>
    </row>
    <row r="527" spans="1:5" ht="15.75">
      <c r="A527" s="147" t="s">
        <v>68</v>
      </c>
      <c r="B527" s="147"/>
      <c r="C527" s="147"/>
      <c r="D527" s="147"/>
      <c r="E527" s="147"/>
    </row>
    <row r="528" spans="1:5" ht="20.25">
      <c r="A528" s="139" t="s">
        <v>1</v>
      </c>
      <c r="B528" s="139"/>
      <c r="C528" s="139"/>
      <c r="D528" s="139"/>
      <c r="E528" s="139"/>
    </row>
    <row r="529" spans="1:5" ht="14.25">
      <c r="A529" s="3"/>
      <c r="B529" s="3"/>
      <c r="C529" s="3"/>
      <c r="D529" s="3"/>
      <c r="E529" s="3"/>
    </row>
    <row r="530" spans="1:5" ht="17.25" customHeight="1">
      <c r="A530" s="145" t="s">
        <v>355</v>
      </c>
      <c r="B530" s="145"/>
      <c r="C530" s="145"/>
      <c r="D530" s="145"/>
      <c r="E530" s="145"/>
    </row>
    <row r="531" spans="1:5" ht="17.25" customHeight="1">
      <c r="A531" s="140" t="s">
        <v>145</v>
      </c>
      <c r="B531" s="140"/>
      <c r="C531" s="140"/>
      <c r="D531" s="140"/>
      <c r="E531" s="140"/>
    </row>
    <row r="532" spans="1:5" ht="17.25" customHeight="1">
      <c r="A532" s="140" t="s">
        <v>4</v>
      </c>
      <c r="B532" s="140"/>
      <c r="C532" s="140"/>
      <c r="D532" s="140"/>
      <c r="E532" s="140"/>
    </row>
    <row r="533" spans="1:5" ht="17.25" customHeight="1">
      <c r="A533" s="148" t="s">
        <v>356</v>
      </c>
      <c r="B533" s="148"/>
      <c r="C533" s="148"/>
      <c r="D533" s="148"/>
      <c r="E533" s="148"/>
    </row>
    <row r="534" spans="1:5" ht="15">
      <c r="A534" s="146" t="s">
        <v>24</v>
      </c>
      <c r="B534" s="143" t="s">
        <v>7</v>
      </c>
      <c r="C534" s="143"/>
      <c r="D534" s="146" t="s">
        <v>8</v>
      </c>
      <c r="E534" s="146" t="s">
        <v>9</v>
      </c>
    </row>
    <row r="535" spans="1:5" ht="15">
      <c r="A535" s="146"/>
      <c r="B535" s="14" t="s">
        <v>10</v>
      </c>
      <c r="C535" s="14" t="s">
        <v>11</v>
      </c>
      <c r="D535" s="146"/>
      <c r="E535" s="146"/>
    </row>
    <row r="536" spans="1:5" ht="14.25">
      <c r="A536" s="128" t="s">
        <v>357</v>
      </c>
      <c r="B536" s="129" t="s">
        <v>358</v>
      </c>
      <c r="C536" s="130" t="s">
        <v>31</v>
      </c>
      <c r="D536" s="131" t="s">
        <v>359</v>
      </c>
      <c r="E536" s="61">
        <v>21</v>
      </c>
    </row>
    <row r="537" spans="1:5" ht="28.5">
      <c r="A537" s="132" t="s">
        <v>360</v>
      </c>
      <c r="B537" s="129" t="s">
        <v>26</v>
      </c>
      <c r="C537" s="130" t="s">
        <v>27</v>
      </c>
      <c r="D537" s="133" t="s">
        <v>361</v>
      </c>
      <c r="E537" s="61">
        <v>34.06</v>
      </c>
    </row>
    <row r="538" spans="1:5" ht="28.5">
      <c r="A538" s="134" t="s">
        <v>362</v>
      </c>
      <c r="B538" s="129" t="s">
        <v>26</v>
      </c>
      <c r="C538" s="130" t="s">
        <v>27</v>
      </c>
      <c r="D538" s="133" t="s">
        <v>361</v>
      </c>
      <c r="E538" s="61">
        <v>40</v>
      </c>
    </row>
    <row r="539" spans="1:5" ht="28.5">
      <c r="A539" s="134" t="s">
        <v>363</v>
      </c>
      <c r="B539" s="129" t="s">
        <v>26</v>
      </c>
      <c r="C539" s="130" t="s">
        <v>27</v>
      </c>
      <c r="D539" s="133" t="s">
        <v>361</v>
      </c>
      <c r="E539" s="61">
        <v>100</v>
      </c>
    </row>
    <row r="540" spans="1:5" ht="28.5">
      <c r="A540" s="134" t="s">
        <v>364</v>
      </c>
      <c r="B540" s="129" t="s">
        <v>26</v>
      </c>
      <c r="C540" s="130" t="s">
        <v>27</v>
      </c>
      <c r="D540" s="133" t="s">
        <v>361</v>
      </c>
      <c r="E540" s="61">
        <v>50</v>
      </c>
    </row>
    <row r="541" spans="1:5" ht="28.5">
      <c r="A541" s="134" t="s">
        <v>365</v>
      </c>
      <c r="B541" s="129" t="s">
        <v>26</v>
      </c>
      <c r="C541" s="130" t="s">
        <v>27</v>
      </c>
      <c r="D541" s="133" t="s">
        <v>361</v>
      </c>
      <c r="E541" s="61">
        <v>40</v>
      </c>
    </row>
    <row r="542" spans="1:5" ht="28.5">
      <c r="A542" s="59" t="s">
        <v>366</v>
      </c>
      <c r="B542" s="59" t="s">
        <v>26</v>
      </c>
      <c r="C542" s="130" t="s">
        <v>27</v>
      </c>
      <c r="D542" s="133" t="s">
        <v>361</v>
      </c>
      <c r="E542" s="61">
        <v>100</v>
      </c>
    </row>
    <row r="543" spans="1:5" ht="28.5">
      <c r="A543" s="59" t="s">
        <v>367</v>
      </c>
      <c r="B543" s="59" t="s">
        <v>26</v>
      </c>
      <c r="C543" s="130" t="s">
        <v>27</v>
      </c>
      <c r="D543" s="133" t="s">
        <v>361</v>
      </c>
      <c r="E543" s="61">
        <v>100</v>
      </c>
    </row>
    <row r="544" spans="1:5" ht="28.5">
      <c r="A544" s="59" t="s">
        <v>368</v>
      </c>
      <c r="B544" s="59" t="s">
        <v>26</v>
      </c>
      <c r="C544" s="130" t="s">
        <v>27</v>
      </c>
      <c r="D544" s="133" t="s">
        <v>361</v>
      </c>
      <c r="E544" s="61">
        <v>90</v>
      </c>
    </row>
    <row r="545" spans="1:5" ht="28.5">
      <c r="A545" s="59" t="s">
        <v>369</v>
      </c>
      <c r="B545" s="59" t="s">
        <v>26</v>
      </c>
      <c r="C545" s="130" t="s">
        <v>27</v>
      </c>
      <c r="D545" s="133" t="s">
        <v>361</v>
      </c>
      <c r="E545" s="61">
        <v>100</v>
      </c>
    </row>
    <row r="546" spans="1:5" ht="28.5">
      <c r="A546" s="59" t="s">
        <v>370</v>
      </c>
      <c r="B546" s="58" t="s">
        <v>26</v>
      </c>
      <c r="C546" s="58" t="s">
        <v>371</v>
      </c>
      <c r="D546" s="62" t="s">
        <v>361</v>
      </c>
      <c r="E546" s="61">
        <v>100</v>
      </c>
    </row>
    <row r="547" spans="1:5" ht="14.25">
      <c r="A547" s="59" t="s">
        <v>372</v>
      </c>
      <c r="B547" s="58" t="s">
        <v>358</v>
      </c>
      <c r="C547" s="58" t="s">
        <v>31</v>
      </c>
      <c r="D547" s="62" t="s">
        <v>373</v>
      </c>
      <c r="E547" s="61">
        <v>63</v>
      </c>
    </row>
    <row r="548" spans="1:5" ht="28.5">
      <c r="A548" s="59" t="s">
        <v>374</v>
      </c>
      <c r="B548" s="7" t="s">
        <v>107</v>
      </c>
      <c r="C548" s="15" t="s">
        <v>108</v>
      </c>
      <c r="D548" s="20" t="s">
        <v>109</v>
      </c>
      <c r="E548" s="61">
        <v>161.94</v>
      </c>
    </row>
    <row r="549" spans="1:5" ht="15">
      <c r="A549" s="149" t="s">
        <v>21</v>
      </c>
      <c r="B549" s="149"/>
      <c r="C549" s="149"/>
      <c r="D549" s="149"/>
      <c r="E549" s="45">
        <f>SUM(E536:E548)</f>
        <v>1000</v>
      </c>
    </row>
    <row r="555" spans="1:5" ht="15.75">
      <c r="A555" s="147" t="s">
        <v>68</v>
      </c>
      <c r="B555" s="147"/>
      <c r="C555" s="147"/>
      <c r="D555" s="147"/>
      <c r="E555" s="147"/>
    </row>
    <row r="556" spans="1:5" ht="20.25">
      <c r="A556" s="139" t="s">
        <v>1</v>
      </c>
      <c r="B556" s="139"/>
      <c r="C556" s="139"/>
      <c r="D556" s="139"/>
      <c r="E556" s="139"/>
    </row>
    <row r="557" spans="1:5" ht="14.25">
      <c r="A557" s="3"/>
      <c r="B557" s="3"/>
      <c r="C557" s="3"/>
      <c r="D557" s="3"/>
      <c r="E557" s="3"/>
    </row>
    <row r="558" spans="1:5" ht="17.25" customHeight="1">
      <c r="A558" s="145" t="s">
        <v>375</v>
      </c>
      <c r="B558" s="145"/>
      <c r="C558" s="145"/>
      <c r="D558" s="145"/>
      <c r="E558" s="145"/>
    </row>
    <row r="559" spans="1:5" ht="17.25" customHeight="1">
      <c r="A559" s="140" t="s">
        <v>145</v>
      </c>
      <c r="B559" s="140"/>
      <c r="C559" s="140"/>
      <c r="D559" s="140"/>
      <c r="E559" s="140"/>
    </row>
    <row r="560" spans="1:5" ht="17.25" customHeight="1">
      <c r="A560" s="140" t="s">
        <v>181</v>
      </c>
      <c r="B560" s="140"/>
      <c r="C560" s="140"/>
      <c r="D560" s="140"/>
      <c r="E560" s="140"/>
    </row>
    <row r="561" spans="1:5" ht="17.25" customHeight="1">
      <c r="A561" s="148" t="s">
        <v>376</v>
      </c>
      <c r="B561" s="148"/>
      <c r="C561" s="148"/>
      <c r="D561" s="148"/>
      <c r="E561" s="148"/>
    </row>
    <row r="562" spans="1:5" ht="15">
      <c r="A562" s="146" t="s">
        <v>24</v>
      </c>
      <c r="B562" s="143" t="s">
        <v>7</v>
      </c>
      <c r="C562" s="143"/>
      <c r="D562" s="146" t="s">
        <v>8</v>
      </c>
      <c r="E562" s="146" t="s">
        <v>9</v>
      </c>
    </row>
    <row r="563" spans="1:5" ht="15">
      <c r="A563" s="146"/>
      <c r="B563" s="14" t="s">
        <v>10</v>
      </c>
      <c r="C563" s="14" t="s">
        <v>11</v>
      </c>
      <c r="D563" s="146"/>
      <c r="E563" s="146"/>
    </row>
    <row r="564" spans="1:5" ht="14.25">
      <c r="A564" s="59"/>
      <c r="B564" s="58"/>
      <c r="C564" s="63"/>
      <c r="D564" s="62"/>
      <c r="E564" s="61"/>
    </row>
    <row r="565" spans="1:5" ht="14.25">
      <c r="A565" s="19"/>
      <c r="B565" s="64"/>
      <c r="C565" s="65"/>
      <c r="D565" s="64"/>
      <c r="E565" s="61"/>
    </row>
    <row r="566" spans="1:5" ht="15">
      <c r="A566" s="149" t="s">
        <v>21</v>
      </c>
      <c r="B566" s="149"/>
      <c r="C566" s="149"/>
      <c r="D566" s="149"/>
      <c r="E566" s="45">
        <f>SUM(E564:E565)</f>
        <v>0</v>
      </c>
    </row>
    <row r="571" spans="1:5" ht="15.75">
      <c r="A571" s="147" t="s">
        <v>68</v>
      </c>
      <c r="B571" s="147"/>
      <c r="C571" s="147"/>
      <c r="D571" s="147"/>
      <c r="E571" s="147"/>
    </row>
    <row r="572" spans="1:5" ht="20.25">
      <c r="A572" s="139" t="s">
        <v>1</v>
      </c>
      <c r="B572" s="139"/>
      <c r="C572" s="139"/>
      <c r="D572" s="139"/>
      <c r="E572" s="139"/>
    </row>
    <row r="573" spans="1:5" ht="14.25">
      <c r="A573" s="3"/>
      <c r="B573" s="3"/>
      <c r="C573" s="3"/>
      <c r="D573" s="3"/>
      <c r="E573" s="3"/>
    </row>
    <row r="574" spans="1:5" ht="31.5" customHeight="1">
      <c r="A574" s="145" t="s">
        <v>377</v>
      </c>
      <c r="B574" s="145"/>
      <c r="C574" s="145"/>
      <c r="D574" s="145"/>
      <c r="E574" s="145"/>
    </row>
    <row r="575" spans="1:5" ht="17.25" customHeight="1">
      <c r="A575" s="140" t="s">
        <v>145</v>
      </c>
      <c r="B575" s="140"/>
      <c r="C575" s="140"/>
      <c r="D575" s="140"/>
      <c r="E575" s="140"/>
    </row>
    <row r="576" spans="1:5" ht="17.25" customHeight="1">
      <c r="A576" s="140" t="s">
        <v>181</v>
      </c>
      <c r="B576" s="140"/>
      <c r="C576" s="140"/>
      <c r="D576" s="140"/>
      <c r="E576" s="140"/>
    </row>
    <row r="577" spans="1:5" ht="17.25" customHeight="1">
      <c r="A577" s="148" t="s">
        <v>376</v>
      </c>
      <c r="B577" s="148"/>
      <c r="C577" s="148"/>
      <c r="D577" s="148"/>
      <c r="E577" s="148"/>
    </row>
    <row r="578" spans="1:5" ht="15">
      <c r="A578" s="146" t="s">
        <v>24</v>
      </c>
      <c r="B578" s="143" t="s">
        <v>7</v>
      </c>
      <c r="C578" s="143"/>
      <c r="D578" s="146" t="s">
        <v>8</v>
      </c>
      <c r="E578" s="146" t="s">
        <v>9</v>
      </c>
    </row>
    <row r="579" spans="1:5" ht="15">
      <c r="A579" s="146"/>
      <c r="B579" s="14" t="s">
        <v>10</v>
      </c>
      <c r="C579" s="14" t="s">
        <v>11</v>
      </c>
      <c r="D579" s="146"/>
      <c r="E579" s="146"/>
    </row>
    <row r="580" spans="1:5" ht="14.25">
      <c r="A580" s="59"/>
      <c r="B580" s="58"/>
      <c r="C580" s="63"/>
      <c r="D580" s="62"/>
      <c r="E580" s="61"/>
    </row>
    <row r="581" spans="1:5" ht="14.25">
      <c r="A581" s="19"/>
      <c r="B581" s="64"/>
      <c r="C581" s="65"/>
      <c r="D581" s="64"/>
      <c r="E581" s="61"/>
    </row>
    <row r="582" spans="1:5" ht="15">
      <c r="A582" s="149" t="s">
        <v>21</v>
      </c>
      <c r="B582" s="149"/>
      <c r="C582" s="149"/>
      <c r="D582" s="149"/>
      <c r="E582" s="45">
        <f>SUM(E580:E581)</f>
        <v>0</v>
      </c>
    </row>
    <row r="587" spans="1:5" ht="15.75">
      <c r="A587" s="147" t="s">
        <v>68</v>
      </c>
      <c r="B587" s="147"/>
      <c r="C587" s="147"/>
      <c r="D587" s="147"/>
      <c r="E587" s="147"/>
    </row>
    <row r="588" spans="1:5" ht="20.25">
      <c r="A588" s="139" t="s">
        <v>1</v>
      </c>
      <c r="B588" s="139"/>
      <c r="C588" s="139"/>
      <c r="D588" s="139"/>
      <c r="E588" s="139"/>
    </row>
    <row r="589" spans="1:5" ht="14.25">
      <c r="A589" s="3"/>
      <c r="B589" s="3"/>
      <c r="C589" s="3"/>
      <c r="D589" s="3"/>
      <c r="E589" s="3"/>
    </row>
    <row r="590" spans="1:5" ht="31.5" customHeight="1">
      <c r="A590" s="145" t="s">
        <v>378</v>
      </c>
      <c r="B590" s="145"/>
      <c r="C590" s="145"/>
      <c r="D590" s="145"/>
      <c r="E590" s="145"/>
    </row>
    <row r="591" spans="1:5" ht="17.25" customHeight="1">
      <c r="A591" s="140" t="s">
        <v>145</v>
      </c>
      <c r="B591" s="140"/>
      <c r="C591" s="140"/>
      <c r="D591" s="140"/>
      <c r="E591" s="140"/>
    </row>
    <row r="592" spans="1:5" ht="17.25" customHeight="1">
      <c r="A592" s="140" t="s">
        <v>181</v>
      </c>
      <c r="B592" s="140"/>
      <c r="C592" s="140"/>
      <c r="D592" s="140"/>
      <c r="E592" s="140"/>
    </row>
    <row r="593" spans="1:5" ht="17.25" customHeight="1">
      <c r="A593" s="148" t="s">
        <v>379</v>
      </c>
      <c r="B593" s="148"/>
      <c r="C593" s="148"/>
      <c r="D593" s="148"/>
      <c r="E593" s="148"/>
    </row>
    <row r="594" spans="1:5" ht="15">
      <c r="A594" s="146" t="s">
        <v>24</v>
      </c>
      <c r="B594" s="143" t="s">
        <v>7</v>
      </c>
      <c r="C594" s="143"/>
      <c r="D594" s="146" t="s">
        <v>8</v>
      </c>
      <c r="E594" s="146" t="s">
        <v>9</v>
      </c>
    </row>
    <row r="595" spans="1:5" ht="15">
      <c r="A595" s="146"/>
      <c r="B595" s="14" t="s">
        <v>10</v>
      </c>
      <c r="C595" s="14" t="s">
        <v>11</v>
      </c>
      <c r="D595" s="146"/>
      <c r="E595" s="146"/>
    </row>
    <row r="596" spans="1:5" ht="14.25">
      <c r="A596" s="59"/>
      <c r="B596" s="58"/>
      <c r="C596" s="63"/>
      <c r="D596" s="62"/>
      <c r="E596" s="61"/>
    </row>
    <row r="597" spans="1:5" ht="14.25">
      <c r="A597" s="19"/>
      <c r="B597" s="64"/>
      <c r="C597" s="65"/>
      <c r="D597" s="64"/>
      <c r="E597" s="61"/>
    </row>
    <row r="598" spans="1:5" ht="15">
      <c r="A598" s="149" t="s">
        <v>21</v>
      </c>
      <c r="B598" s="149"/>
      <c r="C598" s="149"/>
      <c r="D598" s="149"/>
      <c r="E598" s="45">
        <f>SUM(E596:E597)</f>
        <v>0</v>
      </c>
    </row>
    <row r="602" ht="33.75" customHeight="1"/>
    <row r="603" spans="1:5" ht="15.75">
      <c r="A603" s="147" t="s">
        <v>68</v>
      </c>
      <c r="B603" s="147"/>
      <c r="C603" s="147"/>
      <c r="D603" s="147"/>
      <c r="E603" s="147"/>
    </row>
    <row r="604" spans="1:5" ht="20.25">
      <c r="A604" s="139" t="s">
        <v>1</v>
      </c>
      <c r="B604" s="139"/>
      <c r="C604" s="139"/>
      <c r="D604" s="139"/>
      <c r="E604" s="139"/>
    </row>
    <row r="605" spans="1:5" ht="14.25">
      <c r="A605" s="3"/>
      <c r="B605" s="3"/>
      <c r="C605" s="3"/>
      <c r="D605" s="3"/>
      <c r="E605" s="3"/>
    </row>
    <row r="606" spans="1:5" ht="17.25" customHeight="1">
      <c r="A606" s="145" t="s">
        <v>380</v>
      </c>
      <c r="B606" s="145"/>
      <c r="C606" s="145"/>
      <c r="D606" s="145"/>
      <c r="E606" s="145"/>
    </row>
    <row r="607" spans="1:5" ht="17.25" customHeight="1">
      <c r="A607" s="140" t="s">
        <v>145</v>
      </c>
      <c r="B607" s="140"/>
      <c r="C607" s="140"/>
      <c r="D607" s="140"/>
      <c r="E607" s="140"/>
    </row>
    <row r="608" spans="1:5" ht="17.25" customHeight="1">
      <c r="A608" s="140" t="s">
        <v>181</v>
      </c>
      <c r="B608" s="140"/>
      <c r="C608" s="140"/>
      <c r="D608" s="140"/>
      <c r="E608" s="140"/>
    </row>
    <row r="609" spans="1:5" ht="17.25" customHeight="1">
      <c r="A609" s="148" t="s">
        <v>322</v>
      </c>
      <c r="B609" s="148"/>
      <c r="C609" s="148"/>
      <c r="D609" s="148"/>
      <c r="E609" s="148"/>
    </row>
    <row r="610" spans="1:5" ht="15">
      <c r="A610" s="146" t="s">
        <v>24</v>
      </c>
      <c r="B610" s="143" t="s">
        <v>7</v>
      </c>
      <c r="C610" s="143"/>
      <c r="D610" s="146" t="s">
        <v>8</v>
      </c>
      <c r="E610" s="146" t="s">
        <v>9</v>
      </c>
    </row>
    <row r="611" spans="1:5" ht="15">
      <c r="A611" s="146"/>
      <c r="B611" s="14" t="s">
        <v>10</v>
      </c>
      <c r="C611" s="14" t="s">
        <v>11</v>
      </c>
      <c r="D611" s="146"/>
      <c r="E611" s="146"/>
    </row>
    <row r="612" spans="1:5" ht="14.25">
      <c r="A612" s="59"/>
      <c r="B612" s="58"/>
      <c r="C612" s="63"/>
      <c r="D612" s="62"/>
      <c r="E612" s="61"/>
    </row>
    <row r="613" spans="1:5" ht="14.25">
      <c r="A613" s="19"/>
      <c r="B613" s="64"/>
      <c r="C613" s="65"/>
      <c r="D613" s="64"/>
      <c r="E613" s="61"/>
    </row>
    <row r="614" spans="1:5" ht="15">
      <c r="A614" s="149" t="s">
        <v>21</v>
      </c>
      <c r="B614" s="149"/>
      <c r="C614" s="149"/>
      <c r="D614" s="149"/>
      <c r="E614" s="45">
        <f>SUM(E612:E613)</f>
        <v>0</v>
      </c>
    </row>
    <row r="619" spans="1:5" ht="15.75">
      <c r="A619" s="147" t="s">
        <v>68</v>
      </c>
      <c r="B619" s="147"/>
      <c r="C619" s="147"/>
      <c r="D619" s="147"/>
      <c r="E619" s="147"/>
    </row>
    <row r="620" spans="1:5" ht="20.25">
      <c r="A620" s="139" t="s">
        <v>1</v>
      </c>
      <c r="B620" s="139"/>
      <c r="C620" s="139"/>
      <c r="D620" s="139"/>
      <c r="E620" s="139"/>
    </row>
    <row r="621" spans="1:5" ht="14.25">
      <c r="A621" s="3"/>
      <c r="B621" s="3"/>
      <c r="C621" s="3"/>
      <c r="D621" s="3"/>
      <c r="E621" s="3"/>
    </row>
    <row r="622" spans="1:5" ht="31.5" customHeight="1">
      <c r="A622" s="145" t="s">
        <v>381</v>
      </c>
      <c r="B622" s="145"/>
      <c r="C622" s="145"/>
      <c r="D622" s="145"/>
      <c r="E622" s="145"/>
    </row>
    <row r="623" spans="1:5" ht="17.25" customHeight="1">
      <c r="A623" s="140" t="s">
        <v>145</v>
      </c>
      <c r="B623" s="140"/>
      <c r="C623" s="140"/>
      <c r="D623" s="140"/>
      <c r="E623" s="140"/>
    </row>
    <row r="624" spans="1:5" ht="17.25" customHeight="1">
      <c r="A624" s="140" t="s">
        <v>181</v>
      </c>
      <c r="B624" s="140"/>
      <c r="C624" s="140"/>
      <c r="D624" s="140"/>
      <c r="E624" s="140"/>
    </row>
    <row r="625" spans="1:5" ht="17.25" customHeight="1">
      <c r="A625" s="148" t="s">
        <v>382</v>
      </c>
      <c r="B625" s="148"/>
      <c r="C625" s="148"/>
      <c r="D625" s="148"/>
      <c r="E625" s="148"/>
    </row>
    <row r="626" spans="1:5" ht="15">
      <c r="A626" s="146" t="s">
        <v>24</v>
      </c>
      <c r="B626" s="143" t="s">
        <v>7</v>
      </c>
      <c r="C626" s="143"/>
      <c r="D626" s="146" t="s">
        <v>8</v>
      </c>
      <c r="E626" s="146" t="s">
        <v>9</v>
      </c>
    </row>
    <row r="627" spans="1:5" ht="15">
      <c r="A627" s="146"/>
      <c r="B627" s="14" t="s">
        <v>10</v>
      </c>
      <c r="C627" s="14" t="s">
        <v>11</v>
      </c>
      <c r="D627" s="146"/>
      <c r="E627" s="146"/>
    </row>
    <row r="628" spans="1:5" ht="14.25">
      <c r="A628" s="59"/>
      <c r="B628" s="58"/>
      <c r="C628" s="63"/>
      <c r="D628" s="62"/>
      <c r="E628" s="61"/>
    </row>
    <row r="629" spans="1:5" ht="14.25">
      <c r="A629" s="19"/>
      <c r="B629" s="64"/>
      <c r="C629" s="65"/>
      <c r="D629" s="64"/>
      <c r="E629" s="61"/>
    </row>
    <row r="630" spans="1:5" ht="15">
      <c r="A630" s="149" t="s">
        <v>21</v>
      </c>
      <c r="B630" s="149"/>
      <c r="C630" s="149"/>
      <c r="D630" s="149"/>
      <c r="E630" s="45">
        <f>SUM(E628:E629)</f>
        <v>0</v>
      </c>
    </row>
    <row r="635" spans="1:5" ht="15.75">
      <c r="A635" s="147" t="s">
        <v>68</v>
      </c>
      <c r="B635" s="147"/>
      <c r="C635" s="147"/>
      <c r="D635" s="147"/>
      <c r="E635" s="147"/>
    </row>
    <row r="636" spans="1:5" ht="20.25">
      <c r="A636" s="139" t="s">
        <v>1</v>
      </c>
      <c r="B636" s="139"/>
      <c r="C636" s="139"/>
      <c r="D636" s="139"/>
      <c r="E636" s="139"/>
    </row>
    <row r="637" spans="1:5" ht="14.25">
      <c r="A637" s="3"/>
      <c r="B637" s="3"/>
      <c r="C637" s="3"/>
      <c r="D637" s="3"/>
      <c r="E637" s="3"/>
    </row>
    <row r="638" spans="1:5" ht="31.5" customHeight="1">
      <c r="A638" s="145" t="s">
        <v>383</v>
      </c>
      <c r="B638" s="145"/>
      <c r="C638" s="145"/>
      <c r="D638" s="145"/>
      <c r="E638" s="145"/>
    </row>
    <row r="639" spans="1:5" ht="17.25" customHeight="1">
      <c r="A639" s="140" t="s">
        <v>145</v>
      </c>
      <c r="B639" s="140"/>
      <c r="C639" s="140"/>
      <c r="D639" s="140"/>
      <c r="E639" s="140"/>
    </row>
    <row r="640" spans="1:5" ht="17.25" customHeight="1">
      <c r="A640" s="140" t="s">
        <v>181</v>
      </c>
      <c r="B640" s="140"/>
      <c r="C640" s="140"/>
      <c r="D640" s="140"/>
      <c r="E640" s="140"/>
    </row>
    <row r="641" spans="1:5" ht="17.25" customHeight="1">
      <c r="A641" s="148" t="s">
        <v>384</v>
      </c>
      <c r="B641" s="148"/>
      <c r="C641" s="148"/>
      <c r="D641" s="148"/>
      <c r="E641" s="148"/>
    </row>
    <row r="642" spans="1:5" ht="15">
      <c r="A642" s="146" t="s">
        <v>24</v>
      </c>
      <c r="B642" s="143" t="s">
        <v>7</v>
      </c>
      <c r="C642" s="143"/>
      <c r="D642" s="146" t="s">
        <v>8</v>
      </c>
      <c r="E642" s="146" t="s">
        <v>9</v>
      </c>
    </row>
    <row r="643" spans="1:5" ht="15">
      <c r="A643" s="146"/>
      <c r="B643" s="14" t="s">
        <v>10</v>
      </c>
      <c r="C643" s="14" t="s">
        <v>11</v>
      </c>
      <c r="D643" s="146"/>
      <c r="E643" s="146"/>
    </row>
    <row r="644" spans="1:5" ht="14.25">
      <c r="A644" s="59"/>
      <c r="B644" s="58"/>
      <c r="C644" s="63"/>
      <c r="D644" s="62"/>
      <c r="E644" s="61"/>
    </row>
    <row r="645" spans="1:5" ht="14.25">
      <c r="A645" s="19"/>
      <c r="B645" s="64"/>
      <c r="C645" s="65"/>
      <c r="D645" s="64"/>
      <c r="E645" s="61"/>
    </row>
    <row r="646" spans="1:5" ht="15">
      <c r="A646" s="149" t="s">
        <v>21</v>
      </c>
      <c r="B646" s="149"/>
      <c r="C646" s="149"/>
      <c r="D646" s="149"/>
      <c r="E646" s="45">
        <f>SUM(E644:E645)</f>
        <v>0</v>
      </c>
    </row>
    <row r="651" spans="1:5" ht="15.75">
      <c r="A651" s="147" t="s">
        <v>68</v>
      </c>
      <c r="B651" s="147"/>
      <c r="C651" s="147"/>
      <c r="D651" s="147"/>
      <c r="E651" s="147"/>
    </row>
    <row r="652" spans="1:5" ht="20.25">
      <c r="A652" s="139" t="s">
        <v>1</v>
      </c>
      <c r="B652" s="139"/>
      <c r="C652" s="139"/>
      <c r="D652" s="139"/>
      <c r="E652" s="139"/>
    </row>
    <row r="653" spans="1:5" ht="14.25">
      <c r="A653" s="3"/>
      <c r="B653" s="3"/>
      <c r="C653" s="3"/>
      <c r="D653" s="3"/>
      <c r="E653" s="3"/>
    </row>
    <row r="654" spans="1:5" ht="31.5" customHeight="1">
      <c r="A654" s="145" t="s">
        <v>385</v>
      </c>
      <c r="B654" s="145"/>
      <c r="C654" s="145"/>
      <c r="D654" s="145"/>
      <c r="E654" s="145"/>
    </row>
    <row r="655" spans="1:5" ht="17.25" customHeight="1">
      <c r="A655" s="140" t="s">
        <v>145</v>
      </c>
      <c r="B655" s="140"/>
      <c r="C655" s="140"/>
      <c r="D655" s="140"/>
      <c r="E655" s="140"/>
    </row>
    <row r="656" spans="1:5" ht="17.25" customHeight="1">
      <c r="A656" s="140" t="s">
        <v>181</v>
      </c>
      <c r="B656" s="140"/>
      <c r="C656" s="140"/>
      <c r="D656" s="140"/>
      <c r="E656" s="140"/>
    </row>
    <row r="657" spans="1:5" ht="17.25" customHeight="1">
      <c r="A657" s="148" t="s">
        <v>386</v>
      </c>
      <c r="B657" s="148"/>
      <c r="C657" s="148"/>
      <c r="D657" s="148"/>
      <c r="E657" s="148"/>
    </row>
    <row r="658" spans="1:5" ht="15">
      <c r="A658" s="146" t="s">
        <v>24</v>
      </c>
      <c r="B658" s="143" t="s">
        <v>7</v>
      </c>
      <c r="C658" s="143"/>
      <c r="D658" s="146" t="s">
        <v>8</v>
      </c>
      <c r="E658" s="146" t="s">
        <v>9</v>
      </c>
    </row>
    <row r="659" spans="1:5" ht="15">
      <c r="A659" s="146"/>
      <c r="B659" s="14" t="s">
        <v>10</v>
      </c>
      <c r="C659" s="14" t="s">
        <v>11</v>
      </c>
      <c r="D659" s="146"/>
      <c r="E659" s="146"/>
    </row>
    <row r="660" spans="1:5" ht="14.25">
      <c r="A660" s="59"/>
      <c r="B660" s="58"/>
      <c r="C660" s="63"/>
      <c r="D660" s="62"/>
      <c r="E660" s="61"/>
    </row>
    <row r="661" spans="1:5" ht="14.25">
      <c r="A661" s="19"/>
      <c r="B661" s="64"/>
      <c r="C661" s="65"/>
      <c r="D661" s="64"/>
      <c r="E661" s="61"/>
    </row>
    <row r="662" spans="1:5" ht="15">
      <c r="A662" s="149" t="s">
        <v>21</v>
      </c>
      <c r="B662" s="149"/>
      <c r="C662" s="149"/>
      <c r="D662" s="149"/>
      <c r="E662" s="45">
        <f>SUM(E660:E661)</f>
        <v>0</v>
      </c>
    </row>
    <row r="667" spans="1:5" ht="15.75">
      <c r="A667" s="147" t="s">
        <v>68</v>
      </c>
      <c r="B667" s="147"/>
      <c r="C667" s="147"/>
      <c r="D667" s="147"/>
      <c r="E667" s="147"/>
    </row>
    <row r="668" spans="1:5" ht="20.25">
      <c r="A668" s="139" t="s">
        <v>1</v>
      </c>
      <c r="B668" s="139"/>
      <c r="C668" s="139"/>
      <c r="D668" s="139"/>
      <c r="E668" s="139"/>
    </row>
    <row r="669" spans="1:5" ht="14.25">
      <c r="A669" s="3"/>
      <c r="B669" s="3"/>
      <c r="C669" s="3"/>
      <c r="D669" s="3"/>
      <c r="E669" s="3"/>
    </row>
    <row r="670" spans="1:5" ht="17.25" customHeight="1">
      <c r="A670" s="145" t="s">
        <v>387</v>
      </c>
      <c r="B670" s="145"/>
      <c r="C670" s="145"/>
      <c r="D670" s="145"/>
      <c r="E670" s="145"/>
    </row>
    <row r="671" spans="1:5" ht="17.25" customHeight="1">
      <c r="A671" s="140" t="s">
        <v>145</v>
      </c>
      <c r="B671" s="140"/>
      <c r="C671" s="140"/>
      <c r="D671" s="140"/>
      <c r="E671" s="140"/>
    </row>
    <row r="672" spans="1:5" ht="17.25" customHeight="1">
      <c r="A672" s="140" t="s">
        <v>181</v>
      </c>
      <c r="B672" s="140"/>
      <c r="C672" s="140"/>
      <c r="D672" s="140"/>
      <c r="E672" s="140"/>
    </row>
    <row r="673" spans="1:5" ht="17.25" customHeight="1">
      <c r="A673" s="148" t="s">
        <v>388</v>
      </c>
      <c r="B673" s="148"/>
      <c r="C673" s="148"/>
      <c r="D673" s="148"/>
      <c r="E673" s="148"/>
    </row>
    <row r="674" spans="1:5" ht="15">
      <c r="A674" s="146" t="s">
        <v>24</v>
      </c>
      <c r="B674" s="143" t="s">
        <v>7</v>
      </c>
      <c r="C674" s="143"/>
      <c r="D674" s="146" t="s">
        <v>8</v>
      </c>
      <c r="E674" s="146" t="s">
        <v>9</v>
      </c>
    </row>
    <row r="675" spans="1:5" ht="15">
      <c r="A675" s="146"/>
      <c r="B675" s="14" t="s">
        <v>10</v>
      </c>
      <c r="C675" s="14" t="s">
        <v>11</v>
      </c>
      <c r="D675" s="146"/>
      <c r="E675" s="146"/>
    </row>
    <row r="676" spans="1:5" ht="14.25">
      <c r="A676" s="59"/>
      <c r="B676" s="58"/>
      <c r="C676" s="63"/>
      <c r="D676" s="62"/>
      <c r="E676" s="61"/>
    </row>
    <row r="677" spans="1:5" ht="14.25">
      <c r="A677" s="19"/>
      <c r="B677" s="64"/>
      <c r="C677" s="65"/>
      <c r="D677" s="64"/>
      <c r="E677" s="61"/>
    </row>
    <row r="678" spans="1:5" ht="15">
      <c r="A678" s="149" t="s">
        <v>21</v>
      </c>
      <c r="B678" s="149"/>
      <c r="C678" s="149"/>
      <c r="D678" s="149"/>
      <c r="E678" s="45">
        <f>SUM(E676:E677)</f>
        <v>0</v>
      </c>
    </row>
    <row r="683" spans="1:5" ht="15.75">
      <c r="A683" s="147" t="s">
        <v>68</v>
      </c>
      <c r="B683" s="147"/>
      <c r="C683" s="147"/>
      <c r="D683" s="147"/>
      <c r="E683" s="147"/>
    </row>
    <row r="684" spans="1:5" ht="20.25">
      <c r="A684" s="139" t="s">
        <v>1</v>
      </c>
      <c r="B684" s="139"/>
      <c r="C684" s="139"/>
      <c r="D684" s="139"/>
      <c r="E684" s="139"/>
    </row>
    <row r="685" spans="1:5" ht="14.25">
      <c r="A685" s="3"/>
      <c r="B685" s="3"/>
      <c r="C685" s="3"/>
      <c r="D685" s="3"/>
      <c r="E685" s="3"/>
    </row>
    <row r="686" spans="1:5" ht="31.5" customHeight="1">
      <c r="A686" s="145" t="s">
        <v>389</v>
      </c>
      <c r="B686" s="145"/>
      <c r="C686" s="145"/>
      <c r="D686" s="145"/>
      <c r="E686" s="145"/>
    </row>
    <row r="687" spans="1:5" ht="17.25" customHeight="1">
      <c r="A687" s="140" t="s">
        <v>145</v>
      </c>
      <c r="B687" s="140"/>
      <c r="C687" s="140"/>
      <c r="D687" s="140"/>
      <c r="E687" s="140"/>
    </row>
    <row r="688" spans="1:5" ht="17.25" customHeight="1">
      <c r="A688" s="140" t="s">
        <v>181</v>
      </c>
      <c r="B688" s="140"/>
      <c r="C688" s="140"/>
      <c r="D688" s="140"/>
      <c r="E688" s="140"/>
    </row>
    <row r="689" spans="1:5" ht="17.25" customHeight="1">
      <c r="A689" s="148" t="s">
        <v>388</v>
      </c>
      <c r="B689" s="148"/>
      <c r="C689" s="148"/>
      <c r="D689" s="148"/>
      <c r="E689" s="148"/>
    </row>
    <row r="690" spans="1:5" ht="15">
      <c r="A690" s="146" t="s">
        <v>24</v>
      </c>
      <c r="B690" s="143" t="s">
        <v>7</v>
      </c>
      <c r="C690" s="143"/>
      <c r="D690" s="146" t="s">
        <v>8</v>
      </c>
      <c r="E690" s="146" t="s">
        <v>9</v>
      </c>
    </row>
    <row r="691" spans="1:5" ht="15">
      <c r="A691" s="146"/>
      <c r="B691" s="14" t="s">
        <v>10</v>
      </c>
      <c r="C691" s="14" t="s">
        <v>11</v>
      </c>
      <c r="D691" s="146"/>
      <c r="E691" s="146"/>
    </row>
    <row r="692" spans="1:5" ht="14.25">
      <c r="A692" s="59"/>
      <c r="B692" s="58"/>
      <c r="C692" s="63"/>
      <c r="D692" s="62"/>
      <c r="E692" s="61"/>
    </row>
    <row r="693" spans="1:5" ht="14.25">
      <c r="A693" s="19"/>
      <c r="B693" s="64"/>
      <c r="C693" s="65"/>
      <c r="D693" s="64"/>
      <c r="E693" s="61"/>
    </row>
    <row r="694" spans="1:5" ht="15">
      <c r="A694" s="149" t="s">
        <v>21</v>
      </c>
      <c r="B694" s="149"/>
      <c r="C694" s="149"/>
      <c r="D694" s="149"/>
      <c r="E694" s="45">
        <f>SUM(E692:E693)</f>
        <v>0</v>
      </c>
    </row>
    <row r="699" spans="1:5" ht="15.75">
      <c r="A699" s="147" t="s">
        <v>68</v>
      </c>
      <c r="B699" s="147"/>
      <c r="C699" s="147"/>
      <c r="D699" s="147"/>
      <c r="E699" s="147"/>
    </row>
    <row r="700" spans="1:5" ht="20.25">
      <c r="A700" s="139" t="s">
        <v>1</v>
      </c>
      <c r="B700" s="139"/>
      <c r="C700" s="139"/>
      <c r="D700" s="139"/>
      <c r="E700" s="139"/>
    </row>
    <row r="701" spans="1:5" ht="14.25">
      <c r="A701" s="3"/>
      <c r="B701" s="3"/>
      <c r="C701" s="3"/>
      <c r="D701" s="3"/>
      <c r="E701" s="3"/>
    </row>
    <row r="702" spans="1:5" ht="17.25" customHeight="1">
      <c r="A702" s="145" t="s">
        <v>390</v>
      </c>
      <c r="B702" s="145"/>
      <c r="C702" s="145"/>
      <c r="D702" s="145"/>
      <c r="E702" s="145"/>
    </row>
    <row r="703" spans="1:5" ht="17.25" customHeight="1">
      <c r="A703" s="140" t="s">
        <v>145</v>
      </c>
      <c r="B703" s="140"/>
      <c r="C703" s="140"/>
      <c r="D703" s="140"/>
      <c r="E703" s="140"/>
    </row>
    <row r="704" spans="1:5" ht="17.25" customHeight="1">
      <c r="A704" s="140" t="s">
        <v>181</v>
      </c>
      <c r="B704" s="140"/>
      <c r="C704" s="140"/>
      <c r="D704" s="140"/>
      <c r="E704" s="140"/>
    </row>
    <row r="705" spans="1:5" ht="17.25" customHeight="1">
      <c r="A705" s="148" t="s">
        <v>391</v>
      </c>
      <c r="B705" s="148"/>
      <c r="C705" s="148"/>
      <c r="D705" s="148"/>
      <c r="E705" s="148"/>
    </row>
    <row r="706" spans="1:5" ht="15">
      <c r="A706" s="152" t="s">
        <v>24</v>
      </c>
      <c r="B706" s="152" t="s">
        <v>7</v>
      </c>
      <c r="C706" s="152"/>
      <c r="D706" s="152" t="s">
        <v>8</v>
      </c>
      <c r="E706" s="152" t="s">
        <v>9</v>
      </c>
    </row>
    <row r="707" spans="1:5" ht="15">
      <c r="A707" s="152"/>
      <c r="B707" s="135" t="s">
        <v>10</v>
      </c>
      <c r="C707" s="135" t="s">
        <v>11</v>
      </c>
      <c r="D707" s="152"/>
      <c r="E707" s="152"/>
    </row>
    <row r="708" spans="1:5" ht="14.25">
      <c r="A708" s="59"/>
      <c r="B708" s="59"/>
      <c r="C708" s="59"/>
      <c r="D708" s="136"/>
      <c r="E708" s="61"/>
    </row>
    <row r="709" spans="1:5" ht="14.25">
      <c r="A709" s="59"/>
      <c r="B709" s="59"/>
      <c r="C709" s="59"/>
      <c r="D709" s="136"/>
      <c r="E709" s="61"/>
    </row>
    <row r="710" spans="1:5" ht="14.25">
      <c r="A710" s="59"/>
      <c r="B710" s="59"/>
      <c r="C710" s="59"/>
      <c r="D710" s="136"/>
      <c r="E710" s="61"/>
    </row>
    <row r="711" spans="1:5" ht="14.25">
      <c r="A711" s="59"/>
      <c r="B711" s="58"/>
      <c r="C711" s="58"/>
      <c r="D711" s="62"/>
      <c r="E711" s="61"/>
    </row>
    <row r="712" spans="1:5" ht="14.25">
      <c r="A712" s="59"/>
      <c r="B712" s="58"/>
      <c r="C712" s="58"/>
      <c r="D712" s="62"/>
      <c r="E712" s="61"/>
    </row>
    <row r="713" spans="1:5" ht="14.25">
      <c r="A713" s="59"/>
      <c r="B713" s="7"/>
      <c r="C713" s="15"/>
      <c r="D713" s="20"/>
      <c r="E713" s="61"/>
    </row>
    <row r="714" spans="1:5" ht="15">
      <c r="A714" s="144" t="s">
        <v>21</v>
      </c>
      <c r="B714" s="144"/>
      <c r="C714" s="144"/>
      <c r="D714" s="144"/>
      <c r="E714" s="137">
        <f>SUM(E708:E713)</f>
        <v>0</v>
      </c>
    </row>
    <row r="718" ht="31.5" customHeight="1"/>
    <row r="719" spans="1:5" ht="15.75">
      <c r="A719" s="147" t="s">
        <v>68</v>
      </c>
      <c r="B719" s="147"/>
      <c r="C719" s="147"/>
      <c r="D719" s="147"/>
      <c r="E719" s="147"/>
    </row>
    <row r="720" spans="1:5" ht="20.25">
      <c r="A720" s="139" t="s">
        <v>1</v>
      </c>
      <c r="B720" s="139"/>
      <c r="C720" s="139"/>
      <c r="D720" s="139"/>
      <c r="E720" s="139"/>
    </row>
    <row r="721" spans="1:5" ht="14.25">
      <c r="A721" s="3"/>
      <c r="B721" s="3"/>
      <c r="C721" s="3"/>
      <c r="D721" s="3"/>
      <c r="E721" s="3"/>
    </row>
    <row r="722" spans="1:5" ht="31.5" customHeight="1">
      <c r="A722" s="145" t="s">
        <v>392</v>
      </c>
      <c r="B722" s="145"/>
      <c r="C722" s="145"/>
      <c r="D722" s="145"/>
      <c r="E722" s="145"/>
    </row>
    <row r="723" spans="1:5" ht="17.25" customHeight="1">
      <c r="A723" s="140" t="s">
        <v>145</v>
      </c>
      <c r="B723" s="140"/>
      <c r="C723" s="140"/>
      <c r="D723" s="140"/>
      <c r="E723" s="140"/>
    </row>
    <row r="724" spans="1:5" ht="17.25" customHeight="1">
      <c r="A724" s="140" t="s">
        <v>393</v>
      </c>
      <c r="B724" s="140"/>
      <c r="C724" s="140"/>
      <c r="D724" s="140"/>
      <c r="E724" s="140"/>
    </row>
    <row r="725" spans="1:5" ht="17.25" customHeight="1">
      <c r="A725" s="148" t="s">
        <v>391</v>
      </c>
      <c r="B725" s="148"/>
      <c r="C725" s="148"/>
      <c r="D725" s="148"/>
      <c r="E725" s="148"/>
    </row>
    <row r="726" spans="1:5" ht="15">
      <c r="A726" s="152" t="s">
        <v>24</v>
      </c>
      <c r="B726" s="152" t="s">
        <v>7</v>
      </c>
      <c r="C726" s="152"/>
      <c r="D726" s="152" t="s">
        <v>8</v>
      </c>
      <c r="E726" s="152" t="s">
        <v>9</v>
      </c>
    </row>
    <row r="727" spans="1:5" ht="15">
      <c r="A727" s="152"/>
      <c r="B727" s="135" t="s">
        <v>10</v>
      </c>
      <c r="C727" s="135" t="s">
        <v>11</v>
      </c>
      <c r="D727" s="152"/>
      <c r="E727" s="152"/>
    </row>
    <row r="728" spans="1:5" ht="14.25">
      <c r="A728" s="59"/>
      <c r="B728" s="59"/>
      <c r="C728" s="59"/>
      <c r="D728" s="136"/>
      <c r="E728" s="61"/>
    </row>
    <row r="729" spans="1:5" ht="14.25">
      <c r="A729" s="59"/>
      <c r="B729" s="59"/>
      <c r="C729" s="59"/>
      <c r="D729" s="136"/>
      <c r="E729" s="61"/>
    </row>
    <row r="730" spans="1:5" ht="14.25">
      <c r="A730" s="59"/>
      <c r="B730" s="59"/>
      <c r="C730" s="59"/>
      <c r="D730" s="136"/>
      <c r="E730" s="61"/>
    </row>
    <row r="731" spans="1:5" ht="14.25">
      <c r="A731" s="59"/>
      <c r="B731" s="58"/>
      <c r="C731" s="58"/>
      <c r="D731" s="62"/>
      <c r="E731" s="61"/>
    </row>
    <row r="732" spans="1:5" ht="14.25">
      <c r="A732" s="59"/>
      <c r="B732" s="58"/>
      <c r="C732" s="58"/>
      <c r="D732" s="62"/>
      <c r="E732" s="61"/>
    </row>
    <row r="733" spans="1:5" ht="14.25">
      <c r="A733" s="59"/>
      <c r="B733" s="7"/>
      <c r="C733" s="15"/>
      <c r="D733" s="20"/>
      <c r="E733" s="61"/>
    </row>
    <row r="734" spans="1:5" ht="15">
      <c r="A734" s="144" t="s">
        <v>21</v>
      </c>
      <c r="B734" s="144"/>
      <c r="C734" s="144"/>
      <c r="D734" s="144"/>
      <c r="E734" s="137">
        <f>SUM(E728:E733)</f>
        <v>0</v>
      </c>
    </row>
    <row r="738" ht="23.25" customHeight="1"/>
    <row r="739" spans="1:5" ht="15.75">
      <c r="A739" s="147" t="s">
        <v>68</v>
      </c>
      <c r="B739" s="147"/>
      <c r="C739" s="147"/>
      <c r="D739" s="147"/>
      <c r="E739" s="147"/>
    </row>
    <row r="740" spans="1:5" ht="20.25">
      <c r="A740" s="139" t="s">
        <v>1</v>
      </c>
      <c r="B740" s="139"/>
      <c r="C740" s="139"/>
      <c r="D740" s="139"/>
      <c r="E740" s="139"/>
    </row>
    <row r="741" spans="1:5" ht="14.25">
      <c r="A741" s="3"/>
      <c r="B741" s="3"/>
      <c r="C741" s="3"/>
      <c r="D741" s="3"/>
      <c r="E741" s="3"/>
    </row>
    <row r="742" spans="1:5" ht="17.25" customHeight="1">
      <c r="A742" s="145" t="s">
        <v>394</v>
      </c>
      <c r="B742" s="145"/>
      <c r="C742" s="145"/>
      <c r="D742" s="145"/>
      <c r="E742" s="145"/>
    </row>
    <row r="743" spans="1:5" ht="17.25" customHeight="1">
      <c r="A743" s="140" t="s">
        <v>145</v>
      </c>
      <c r="B743" s="140"/>
      <c r="C743" s="140"/>
      <c r="D743" s="140"/>
      <c r="E743" s="140"/>
    </row>
    <row r="744" spans="1:5" ht="17.25" customHeight="1">
      <c r="A744" s="140" t="s">
        <v>393</v>
      </c>
      <c r="B744" s="140"/>
      <c r="C744" s="140"/>
      <c r="D744" s="140"/>
      <c r="E744" s="140"/>
    </row>
    <row r="745" spans="1:5" ht="17.25" customHeight="1">
      <c r="A745" s="141" t="s">
        <v>395</v>
      </c>
      <c r="B745" s="141"/>
      <c r="C745" s="141"/>
      <c r="D745" s="141"/>
      <c r="E745" s="141"/>
    </row>
    <row r="746" spans="1:5" ht="15">
      <c r="A746" s="142" t="s">
        <v>24</v>
      </c>
      <c r="B746" s="143" t="s">
        <v>7</v>
      </c>
      <c r="C746" s="143"/>
      <c r="D746" s="142" t="s">
        <v>8</v>
      </c>
      <c r="E746" s="146" t="s">
        <v>9</v>
      </c>
    </row>
    <row r="747" spans="1:5" ht="15">
      <c r="A747" s="142"/>
      <c r="B747" s="14" t="s">
        <v>10</v>
      </c>
      <c r="C747" s="14" t="s">
        <v>11</v>
      </c>
      <c r="D747" s="142"/>
      <c r="E747" s="146"/>
    </row>
    <row r="748" spans="1:5" ht="14.25">
      <c r="A748" s="67"/>
      <c r="B748" s="67"/>
      <c r="C748" s="67"/>
      <c r="D748" s="67"/>
      <c r="E748" s="68"/>
    </row>
    <row r="749" spans="1:5" ht="14.25">
      <c r="A749" s="67"/>
      <c r="B749" s="67"/>
      <c r="C749" s="67"/>
      <c r="D749" s="65"/>
      <c r="E749" s="68"/>
    </row>
    <row r="750" spans="1:5" ht="14.25">
      <c r="A750" s="19"/>
      <c r="B750" s="9"/>
      <c r="C750" s="15"/>
      <c r="D750" s="65"/>
      <c r="E750" s="66"/>
    </row>
    <row r="751" spans="1:5" ht="14.25">
      <c r="A751" s="19"/>
      <c r="B751" s="9"/>
      <c r="C751" s="15"/>
      <c r="D751" s="65"/>
      <c r="E751" s="66"/>
    </row>
    <row r="752" spans="1:5" ht="14.25">
      <c r="A752" s="19"/>
      <c r="B752" s="9"/>
      <c r="C752" s="15"/>
      <c r="D752" s="65"/>
      <c r="E752" s="66"/>
    </row>
    <row r="753" spans="1:5" ht="14.25">
      <c r="A753" s="19"/>
      <c r="B753" s="7"/>
      <c r="C753" s="15"/>
      <c r="D753" s="20"/>
      <c r="E753" s="70"/>
    </row>
    <row r="754" spans="1:5" ht="15">
      <c r="A754" s="144" t="s">
        <v>21</v>
      </c>
      <c r="B754" s="144"/>
      <c r="C754" s="144"/>
      <c r="D754" s="144"/>
      <c r="E754" s="45">
        <f>SUM(E748:E753)</f>
        <v>0</v>
      </c>
    </row>
    <row r="758" ht="35.25" customHeight="1"/>
    <row r="759" spans="1:5" ht="15.75">
      <c r="A759" s="147" t="s">
        <v>68</v>
      </c>
      <c r="B759" s="147"/>
      <c r="C759" s="147"/>
      <c r="D759" s="147"/>
      <c r="E759" s="147"/>
    </row>
    <row r="760" spans="1:5" ht="20.25">
      <c r="A760" s="139" t="s">
        <v>1</v>
      </c>
      <c r="B760" s="139"/>
      <c r="C760" s="139"/>
      <c r="D760" s="139"/>
      <c r="E760" s="139"/>
    </row>
    <row r="761" spans="1:5" ht="14.25">
      <c r="A761" s="3"/>
      <c r="B761" s="3"/>
      <c r="C761" s="3"/>
      <c r="D761" s="3"/>
      <c r="E761" s="3"/>
    </row>
    <row r="762" spans="1:5" ht="31.5" customHeight="1">
      <c r="A762" s="145" t="s">
        <v>396</v>
      </c>
      <c r="B762" s="145"/>
      <c r="C762" s="145"/>
      <c r="D762" s="145"/>
      <c r="E762" s="145"/>
    </row>
    <row r="763" spans="1:5" ht="17.25" customHeight="1">
      <c r="A763" s="140" t="s">
        <v>145</v>
      </c>
      <c r="B763" s="140"/>
      <c r="C763" s="140"/>
      <c r="D763" s="140"/>
      <c r="E763" s="140"/>
    </row>
    <row r="764" spans="1:5" ht="17.25" customHeight="1">
      <c r="A764" s="140" t="s">
        <v>393</v>
      </c>
      <c r="B764" s="140"/>
      <c r="C764" s="140"/>
      <c r="D764" s="140"/>
      <c r="E764" s="140"/>
    </row>
    <row r="765" spans="1:5" ht="17.25" customHeight="1">
      <c r="A765" s="141" t="s">
        <v>395</v>
      </c>
      <c r="B765" s="141"/>
      <c r="C765" s="141"/>
      <c r="D765" s="141"/>
      <c r="E765" s="141"/>
    </row>
    <row r="766" spans="1:5" ht="15">
      <c r="A766" s="142" t="s">
        <v>24</v>
      </c>
      <c r="B766" s="143" t="s">
        <v>7</v>
      </c>
      <c r="C766" s="143"/>
      <c r="D766" s="142" t="s">
        <v>8</v>
      </c>
      <c r="E766" s="146" t="s">
        <v>9</v>
      </c>
    </row>
    <row r="767" spans="1:5" ht="15">
      <c r="A767" s="142"/>
      <c r="B767" s="14" t="s">
        <v>10</v>
      </c>
      <c r="C767" s="14" t="s">
        <v>11</v>
      </c>
      <c r="D767" s="142"/>
      <c r="E767" s="146"/>
    </row>
    <row r="768" spans="1:5" ht="14.25">
      <c r="A768" s="67"/>
      <c r="B768" s="67"/>
      <c r="C768" s="67"/>
      <c r="D768" s="67"/>
      <c r="E768" s="68"/>
    </row>
    <row r="769" spans="1:5" ht="14.25">
      <c r="A769" s="67"/>
      <c r="B769" s="67"/>
      <c r="C769" s="67"/>
      <c r="D769" s="65"/>
      <c r="E769" s="68"/>
    </row>
    <row r="770" spans="1:5" ht="14.25">
      <c r="A770" s="19"/>
      <c r="B770" s="9"/>
      <c r="C770" s="15"/>
      <c r="D770" s="65"/>
      <c r="E770" s="66"/>
    </row>
    <row r="771" spans="1:5" ht="14.25">
      <c r="A771" s="19"/>
      <c r="B771" s="9"/>
      <c r="C771" s="15"/>
      <c r="D771" s="65"/>
      <c r="E771" s="66"/>
    </row>
    <row r="772" spans="1:5" ht="14.25">
      <c r="A772" s="19"/>
      <c r="B772" s="9"/>
      <c r="C772" s="15"/>
      <c r="D772" s="65"/>
      <c r="E772" s="66"/>
    </row>
    <row r="773" spans="1:5" ht="14.25">
      <c r="A773" s="19"/>
      <c r="B773" s="7"/>
      <c r="C773" s="15"/>
      <c r="D773" s="20"/>
      <c r="E773" s="70"/>
    </row>
    <row r="774" spans="1:5" ht="15">
      <c r="A774" s="144" t="s">
        <v>21</v>
      </c>
      <c r="B774" s="144"/>
      <c r="C774" s="144"/>
      <c r="D774" s="144"/>
      <c r="E774" s="45">
        <f>SUM(E768:E773)</f>
        <v>0</v>
      </c>
    </row>
    <row r="778" ht="35.25" customHeight="1"/>
    <row r="779" spans="1:5" ht="15.75">
      <c r="A779" s="147" t="s">
        <v>68</v>
      </c>
      <c r="B779" s="147"/>
      <c r="C779" s="147"/>
      <c r="D779" s="147"/>
      <c r="E779" s="147"/>
    </row>
    <row r="780" spans="1:5" ht="20.25">
      <c r="A780" s="139" t="s">
        <v>1</v>
      </c>
      <c r="B780" s="139"/>
      <c r="C780" s="139"/>
      <c r="D780" s="139"/>
      <c r="E780" s="139"/>
    </row>
    <row r="781" spans="1:5" ht="14.25">
      <c r="A781" s="3"/>
      <c r="B781" s="3"/>
      <c r="C781" s="3"/>
      <c r="D781" s="3"/>
      <c r="E781" s="3"/>
    </row>
    <row r="782" spans="1:5" ht="31.5" customHeight="1">
      <c r="A782" s="145" t="s">
        <v>397</v>
      </c>
      <c r="B782" s="145"/>
      <c r="C782" s="145"/>
      <c r="D782" s="145"/>
      <c r="E782" s="145"/>
    </row>
    <row r="783" spans="1:5" ht="17.25" customHeight="1">
      <c r="A783" s="140" t="s">
        <v>145</v>
      </c>
      <c r="B783" s="140"/>
      <c r="C783" s="140"/>
      <c r="D783" s="140"/>
      <c r="E783" s="140"/>
    </row>
    <row r="784" spans="1:5" ht="17.25" customHeight="1">
      <c r="A784" s="140" t="s">
        <v>393</v>
      </c>
      <c r="B784" s="140"/>
      <c r="C784" s="140"/>
      <c r="D784" s="140"/>
      <c r="E784" s="140"/>
    </row>
    <row r="785" spans="1:5" ht="17.25" customHeight="1">
      <c r="A785" s="141" t="s">
        <v>398</v>
      </c>
      <c r="B785" s="141"/>
      <c r="C785" s="141"/>
      <c r="D785" s="141"/>
      <c r="E785" s="141"/>
    </row>
    <row r="786" spans="1:5" ht="15">
      <c r="A786" s="142" t="s">
        <v>24</v>
      </c>
      <c r="B786" s="143" t="s">
        <v>7</v>
      </c>
      <c r="C786" s="143"/>
      <c r="D786" s="142" t="s">
        <v>8</v>
      </c>
      <c r="E786" s="146" t="s">
        <v>9</v>
      </c>
    </row>
    <row r="787" spans="1:5" ht="15">
      <c r="A787" s="142"/>
      <c r="B787" s="14" t="s">
        <v>10</v>
      </c>
      <c r="C787" s="14" t="s">
        <v>11</v>
      </c>
      <c r="D787" s="142"/>
      <c r="E787" s="146"/>
    </row>
    <row r="788" spans="1:5" ht="14.25">
      <c r="A788" s="67"/>
      <c r="B788" s="67"/>
      <c r="C788" s="67"/>
      <c r="D788" s="67"/>
      <c r="E788" s="68"/>
    </row>
    <row r="789" spans="1:5" ht="14.25">
      <c r="A789" s="67"/>
      <c r="B789" s="67"/>
      <c r="C789" s="67"/>
      <c r="D789" s="65"/>
      <c r="E789" s="68"/>
    </row>
    <row r="790" spans="1:5" ht="14.25">
      <c r="A790" s="19"/>
      <c r="B790" s="9"/>
      <c r="C790" s="15"/>
      <c r="D790" s="65"/>
      <c r="E790" s="66"/>
    </row>
    <row r="791" spans="1:5" ht="14.25">
      <c r="A791" s="19"/>
      <c r="B791" s="9"/>
      <c r="C791" s="15"/>
      <c r="D791" s="65"/>
      <c r="E791" s="66"/>
    </row>
    <row r="792" spans="1:5" ht="14.25">
      <c r="A792" s="19"/>
      <c r="B792" s="9"/>
      <c r="C792" s="15"/>
      <c r="D792" s="65"/>
      <c r="E792" s="66"/>
    </row>
    <row r="793" spans="1:5" ht="14.25">
      <c r="A793" s="19"/>
      <c r="B793" s="7"/>
      <c r="C793" s="15"/>
      <c r="D793" s="20"/>
      <c r="E793" s="70"/>
    </row>
    <row r="794" spans="1:5" ht="15">
      <c r="A794" s="144" t="s">
        <v>21</v>
      </c>
      <c r="B794" s="144"/>
      <c r="C794" s="144"/>
      <c r="D794" s="144"/>
      <c r="E794" s="45">
        <f>SUM(E788:E793)</f>
        <v>0</v>
      </c>
    </row>
    <row r="798" ht="43.5" customHeight="1"/>
    <row r="799" spans="1:5" ht="15.75">
      <c r="A799" s="147" t="s">
        <v>68</v>
      </c>
      <c r="B799" s="147"/>
      <c r="C799" s="147"/>
      <c r="D799" s="147"/>
      <c r="E799" s="147"/>
    </row>
    <row r="800" spans="1:5" ht="20.25">
      <c r="A800" s="139" t="s">
        <v>1</v>
      </c>
      <c r="B800" s="139"/>
      <c r="C800" s="139"/>
      <c r="D800" s="139"/>
      <c r="E800" s="139"/>
    </row>
    <row r="801" spans="1:5" ht="14.25">
      <c r="A801" s="3"/>
      <c r="B801" s="3"/>
      <c r="C801" s="3"/>
      <c r="D801" s="3"/>
      <c r="E801" s="3"/>
    </row>
    <row r="802" spans="1:5" ht="31.5" customHeight="1">
      <c r="A802" s="145" t="s">
        <v>399</v>
      </c>
      <c r="B802" s="145"/>
      <c r="C802" s="145"/>
      <c r="D802" s="145"/>
      <c r="E802" s="145"/>
    </row>
    <row r="803" spans="1:5" ht="17.25" customHeight="1">
      <c r="A803" s="140" t="s">
        <v>145</v>
      </c>
      <c r="B803" s="140"/>
      <c r="C803" s="140"/>
      <c r="D803" s="140"/>
      <c r="E803" s="140"/>
    </row>
    <row r="804" spans="1:5" ht="17.25" customHeight="1">
      <c r="A804" s="140" t="s">
        <v>393</v>
      </c>
      <c r="B804" s="140"/>
      <c r="C804" s="140"/>
      <c r="D804" s="140"/>
      <c r="E804" s="140"/>
    </row>
    <row r="805" spans="1:5" ht="17.25" customHeight="1">
      <c r="A805" s="141" t="s">
        <v>398</v>
      </c>
      <c r="B805" s="141"/>
      <c r="C805" s="141"/>
      <c r="D805" s="141"/>
      <c r="E805" s="141"/>
    </row>
    <row r="806" spans="1:5" ht="15">
      <c r="A806" s="142" t="s">
        <v>24</v>
      </c>
      <c r="B806" s="143" t="s">
        <v>7</v>
      </c>
      <c r="C806" s="143"/>
      <c r="D806" s="142" t="s">
        <v>8</v>
      </c>
      <c r="E806" s="146" t="s">
        <v>9</v>
      </c>
    </row>
    <row r="807" spans="1:5" ht="15">
      <c r="A807" s="142"/>
      <c r="B807" s="14" t="s">
        <v>10</v>
      </c>
      <c r="C807" s="14" t="s">
        <v>11</v>
      </c>
      <c r="D807" s="142"/>
      <c r="E807" s="146"/>
    </row>
    <row r="808" spans="1:5" ht="14.25">
      <c r="A808" s="67"/>
      <c r="B808" s="67"/>
      <c r="C808" s="67"/>
      <c r="D808" s="67"/>
      <c r="E808" s="68"/>
    </row>
    <row r="809" spans="1:5" ht="14.25">
      <c r="A809" s="67"/>
      <c r="B809" s="67"/>
      <c r="C809" s="67"/>
      <c r="D809" s="65"/>
      <c r="E809" s="68"/>
    </row>
    <row r="810" spans="1:5" ht="14.25">
      <c r="A810" s="19"/>
      <c r="B810" s="9"/>
      <c r="C810" s="15"/>
      <c r="D810" s="65"/>
      <c r="E810" s="66"/>
    </row>
    <row r="811" spans="1:5" ht="14.25">
      <c r="A811" s="19"/>
      <c r="B811" s="9"/>
      <c r="C811" s="15"/>
      <c r="D811" s="65"/>
      <c r="E811" s="66"/>
    </row>
    <row r="812" spans="1:5" ht="14.25">
      <c r="A812" s="19"/>
      <c r="B812" s="9"/>
      <c r="C812" s="15"/>
      <c r="D812" s="65"/>
      <c r="E812" s="66"/>
    </row>
    <row r="813" spans="1:5" ht="14.25">
      <c r="A813" s="19"/>
      <c r="B813" s="7"/>
      <c r="C813" s="15"/>
      <c r="D813" s="20"/>
      <c r="E813" s="70"/>
    </row>
    <row r="814" spans="1:5" ht="15">
      <c r="A814" s="144" t="s">
        <v>21</v>
      </c>
      <c r="B814" s="144"/>
      <c r="C814" s="144"/>
      <c r="D814" s="144"/>
      <c r="E814" s="45">
        <f>SUM(E808:E813)</f>
        <v>0</v>
      </c>
    </row>
  </sheetData>
  <sheetProtection selectLockedCells="1" selectUnlockedCells="1"/>
  <autoFilter ref="A24:A25"/>
  <mergeCells count="450">
    <mergeCell ref="A805:E805"/>
    <mergeCell ref="A806:A807"/>
    <mergeCell ref="B806:C806"/>
    <mergeCell ref="D806:D807"/>
    <mergeCell ref="E806:E807"/>
    <mergeCell ref="A814:D814"/>
    <mergeCell ref="A794:D794"/>
    <mergeCell ref="A799:E799"/>
    <mergeCell ref="A800:E800"/>
    <mergeCell ref="A802:E802"/>
    <mergeCell ref="A803:E803"/>
    <mergeCell ref="A804:E804"/>
    <mergeCell ref="A780:E780"/>
    <mergeCell ref="A782:E782"/>
    <mergeCell ref="A783:E783"/>
    <mergeCell ref="A784:E784"/>
    <mergeCell ref="A785:E785"/>
    <mergeCell ref="A786:A787"/>
    <mergeCell ref="B786:C786"/>
    <mergeCell ref="D786:D787"/>
    <mergeCell ref="E786:E787"/>
    <mergeCell ref="A766:A767"/>
    <mergeCell ref="B766:C766"/>
    <mergeCell ref="D766:D767"/>
    <mergeCell ref="E766:E767"/>
    <mergeCell ref="A774:D774"/>
    <mergeCell ref="A779:E779"/>
    <mergeCell ref="A759:E759"/>
    <mergeCell ref="A760:E760"/>
    <mergeCell ref="A762:E762"/>
    <mergeCell ref="A763:E763"/>
    <mergeCell ref="A764:E764"/>
    <mergeCell ref="A765:E765"/>
    <mergeCell ref="A745:E745"/>
    <mergeCell ref="A746:A747"/>
    <mergeCell ref="B746:C746"/>
    <mergeCell ref="D746:D747"/>
    <mergeCell ref="E746:E747"/>
    <mergeCell ref="A754:D754"/>
    <mergeCell ref="A734:D734"/>
    <mergeCell ref="A739:E739"/>
    <mergeCell ref="A740:E740"/>
    <mergeCell ref="A742:E742"/>
    <mergeCell ref="A743:E743"/>
    <mergeCell ref="A744:E744"/>
    <mergeCell ref="A720:E720"/>
    <mergeCell ref="A722:E722"/>
    <mergeCell ref="A723:E723"/>
    <mergeCell ref="A724:E724"/>
    <mergeCell ref="A725:E725"/>
    <mergeCell ref="A726:A727"/>
    <mergeCell ref="B726:C726"/>
    <mergeCell ref="D726:D727"/>
    <mergeCell ref="E726:E727"/>
    <mergeCell ref="A706:A707"/>
    <mergeCell ref="B706:C706"/>
    <mergeCell ref="D706:D707"/>
    <mergeCell ref="E706:E707"/>
    <mergeCell ref="A714:D714"/>
    <mergeCell ref="A719:E719"/>
    <mergeCell ref="A699:E699"/>
    <mergeCell ref="A700:E700"/>
    <mergeCell ref="A702:E702"/>
    <mergeCell ref="A703:E703"/>
    <mergeCell ref="A704:E704"/>
    <mergeCell ref="A705:E705"/>
    <mergeCell ref="A689:E689"/>
    <mergeCell ref="A690:A691"/>
    <mergeCell ref="B690:C690"/>
    <mergeCell ref="D690:D691"/>
    <mergeCell ref="E690:E691"/>
    <mergeCell ref="A694:D694"/>
    <mergeCell ref="A678:D678"/>
    <mergeCell ref="A683:E683"/>
    <mergeCell ref="A684:E684"/>
    <mergeCell ref="A686:E686"/>
    <mergeCell ref="A687:E687"/>
    <mergeCell ref="A688:E688"/>
    <mergeCell ref="A668:E668"/>
    <mergeCell ref="A670:E670"/>
    <mergeCell ref="A671:E671"/>
    <mergeCell ref="A672:E672"/>
    <mergeCell ref="A673:E673"/>
    <mergeCell ref="A674:A675"/>
    <mergeCell ref="B674:C674"/>
    <mergeCell ref="D674:D675"/>
    <mergeCell ref="E674:E675"/>
    <mergeCell ref="A658:A659"/>
    <mergeCell ref="B658:C658"/>
    <mergeCell ref="D658:D659"/>
    <mergeCell ref="E658:E659"/>
    <mergeCell ref="A662:D662"/>
    <mergeCell ref="A667:E667"/>
    <mergeCell ref="A651:E651"/>
    <mergeCell ref="A652:E652"/>
    <mergeCell ref="A654:E654"/>
    <mergeCell ref="A655:E655"/>
    <mergeCell ref="A656:E656"/>
    <mergeCell ref="A657:E657"/>
    <mergeCell ref="A641:E641"/>
    <mergeCell ref="A642:A643"/>
    <mergeCell ref="B642:C642"/>
    <mergeCell ref="D642:D643"/>
    <mergeCell ref="E642:E643"/>
    <mergeCell ref="A646:D646"/>
    <mergeCell ref="A630:D630"/>
    <mergeCell ref="A635:E635"/>
    <mergeCell ref="A636:E636"/>
    <mergeCell ref="A638:E638"/>
    <mergeCell ref="A639:E639"/>
    <mergeCell ref="A640:E640"/>
    <mergeCell ref="A620:E620"/>
    <mergeCell ref="A622:E622"/>
    <mergeCell ref="A623:E623"/>
    <mergeCell ref="A624:E624"/>
    <mergeCell ref="A625:E625"/>
    <mergeCell ref="A626:A627"/>
    <mergeCell ref="B626:C626"/>
    <mergeCell ref="D626:D627"/>
    <mergeCell ref="E626:E627"/>
    <mergeCell ref="A610:A611"/>
    <mergeCell ref="B610:C610"/>
    <mergeCell ref="D610:D611"/>
    <mergeCell ref="E610:E611"/>
    <mergeCell ref="A614:D614"/>
    <mergeCell ref="A619:E619"/>
    <mergeCell ref="A603:E603"/>
    <mergeCell ref="A604:E604"/>
    <mergeCell ref="A606:E606"/>
    <mergeCell ref="A607:E607"/>
    <mergeCell ref="A608:E608"/>
    <mergeCell ref="A609:E609"/>
    <mergeCell ref="A593:E593"/>
    <mergeCell ref="A594:A595"/>
    <mergeCell ref="B594:C594"/>
    <mergeCell ref="D594:D595"/>
    <mergeCell ref="E594:E595"/>
    <mergeCell ref="A598:D598"/>
    <mergeCell ref="A582:D582"/>
    <mergeCell ref="A587:E587"/>
    <mergeCell ref="A588:E588"/>
    <mergeCell ref="A590:E590"/>
    <mergeCell ref="A591:E591"/>
    <mergeCell ref="A592:E592"/>
    <mergeCell ref="A572:E572"/>
    <mergeCell ref="A574:E574"/>
    <mergeCell ref="A575:E575"/>
    <mergeCell ref="A576:E576"/>
    <mergeCell ref="A577:E577"/>
    <mergeCell ref="A578:A579"/>
    <mergeCell ref="B578:C578"/>
    <mergeCell ref="D578:D579"/>
    <mergeCell ref="E578:E579"/>
    <mergeCell ref="A562:A563"/>
    <mergeCell ref="B562:C562"/>
    <mergeCell ref="D562:D563"/>
    <mergeCell ref="E562:E563"/>
    <mergeCell ref="A566:D566"/>
    <mergeCell ref="A571:E571"/>
    <mergeCell ref="A555:E555"/>
    <mergeCell ref="A556:E556"/>
    <mergeCell ref="A558:E558"/>
    <mergeCell ref="A559:E559"/>
    <mergeCell ref="A560:E560"/>
    <mergeCell ref="A561:E561"/>
    <mergeCell ref="A533:E533"/>
    <mergeCell ref="A534:A535"/>
    <mergeCell ref="B534:C534"/>
    <mergeCell ref="D534:D535"/>
    <mergeCell ref="E534:E535"/>
    <mergeCell ref="A549:D549"/>
    <mergeCell ref="A522:D522"/>
    <mergeCell ref="A527:E527"/>
    <mergeCell ref="A528:E528"/>
    <mergeCell ref="A530:E530"/>
    <mergeCell ref="A531:E531"/>
    <mergeCell ref="A532:E532"/>
    <mergeCell ref="A509:E509"/>
    <mergeCell ref="A511:E511"/>
    <mergeCell ref="A512:E512"/>
    <mergeCell ref="A513:E513"/>
    <mergeCell ref="A514:E514"/>
    <mergeCell ref="A515:A516"/>
    <mergeCell ref="B515:C515"/>
    <mergeCell ref="D515:D516"/>
    <mergeCell ref="E515:E516"/>
    <mergeCell ref="A494:A495"/>
    <mergeCell ref="B494:C494"/>
    <mergeCell ref="D494:D495"/>
    <mergeCell ref="E494:E495"/>
    <mergeCell ref="A503:D503"/>
    <mergeCell ref="A508:E508"/>
    <mergeCell ref="A487:E487"/>
    <mergeCell ref="A488:E488"/>
    <mergeCell ref="A490:E490"/>
    <mergeCell ref="A491:E491"/>
    <mergeCell ref="A492:E492"/>
    <mergeCell ref="A493:E493"/>
    <mergeCell ref="A475:E475"/>
    <mergeCell ref="A476:A477"/>
    <mergeCell ref="B476:C476"/>
    <mergeCell ref="D476:D477"/>
    <mergeCell ref="E476:E477"/>
    <mergeCell ref="A482:D482"/>
    <mergeCell ref="A464:D464"/>
    <mergeCell ref="A469:E469"/>
    <mergeCell ref="A470:E470"/>
    <mergeCell ref="A472:E472"/>
    <mergeCell ref="A473:E473"/>
    <mergeCell ref="A474:E474"/>
    <mergeCell ref="A454:E454"/>
    <mergeCell ref="A456:E456"/>
    <mergeCell ref="A457:E457"/>
    <mergeCell ref="A458:E458"/>
    <mergeCell ref="A459:E459"/>
    <mergeCell ref="A460:A461"/>
    <mergeCell ref="B460:C460"/>
    <mergeCell ref="D460:D461"/>
    <mergeCell ref="E460:E461"/>
    <mergeCell ref="A444:A445"/>
    <mergeCell ref="B444:C444"/>
    <mergeCell ref="D444:D445"/>
    <mergeCell ref="E444:E445"/>
    <mergeCell ref="A448:D448"/>
    <mergeCell ref="A453:E453"/>
    <mergeCell ref="A437:E437"/>
    <mergeCell ref="A438:E438"/>
    <mergeCell ref="A440:E440"/>
    <mergeCell ref="A441:E441"/>
    <mergeCell ref="A442:E442"/>
    <mergeCell ref="A443:E443"/>
    <mergeCell ref="A425:E425"/>
    <mergeCell ref="A426:A427"/>
    <mergeCell ref="B426:C426"/>
    <mergeCell ref="D426:D427"/>
    <mergeCell ref="E426:E427"/>
    <mergeCell ref="A432:D432"/>
    <mergeCell ref="A414:D414"/>
    <mergeCell ref="A419:E419"/>
    <mergeCell ref="A420:E420"/>
    <mergeCell ref="A422:E422"/>
    <mergeCell ref="A423:E423"/>
    <mergeCell ref="A424:E424"/>
    <mergeCell ref="A402:E402"/>
    <mergeCell ref="A404:E404"/>
    <mergeCell ref="A405:E405"/>
    <mergeCell ref="A406:E406"/>
    <mergeCell ref="A407:E407"/>
    <mergeCell ref="A408:A409"/>
    <mergeCell ref="B408:C408"/>
    <mergeCell ref="D408:D409"/>
    <mergeCell ref="E408:E409"/>
    <mergeCell ref="A390:A391"/>
    <mergeCell ref="B390:C390"/>
    <mergeCell ref="D390:D391"/>
    <mergeCell ref="E390:E391"/>
    <mergeCell ref="A396:D396"/>
    <mergeCell ref="A401:E401"/>
    <mergeCell ref="A383:E383"/>
    <mergeCell ref="A384:E384"/>
    <mergeCell ref="A386:E386"/>
    <mergeCell ref="A387:E387"/>
    <mergeCell ref="A388:E388"/>
    <mergeCell ref="A389:E389"/>
    <mergeCell ref="A367:E367"/>
    <mergeCell ref="A368:A369"/>
    <mergeCell ref="B368:C368"/>
    <mergeCell ref="D368:D369"/>
    <mergeCell ref="E368:E369"/>
    <mergeCell ref="A378:D378"/>
    <mergeCell ref="A356:D356"/>
    <mergeCell ref="A361:E361"/>
    <mergeCell ref="A362:E362"/>
    <mergeCell ref="A364:E364"/>
    <mergeCell ref="A365:E365"/>
    <mergeCell ref="A366:E366"/>
    <mergeCell ref="A337:E337"/>
    <mergeCell ref="A339:E339"/>
    <mergeCell ref="A340:E340"/>
    <mergeCell ref="A341:E341"/>
    <mergeCell ref="A342:E342"/>
    <mergeCell ref="A343:A344"/>
    <mergeCell ref="B343:C343"/>
    <mergeCell ref="D343:D344"/>
    <mergeCell ref="E343:E344"/>
    <mergeCell ref="A316:A317"/>
    <mergeCell ref="B316:C316"/>
    <mergeCell ref="D316:D317"/>
    <mergeCell ref="E316:E317"/>
    <mergeCell ref="A328:D328"/>
    <mergeCell ref="A336:E336"/>
    <mergeCell ref="A309:E309"/>
    <mergeCell ref="A310:E310"/>
    <mergeCell ref="A312:E312"/>
    <mergeCell ref="A313:E313"/>
    <mergeCell ref="A314:E314"/>
    <mergeCell ref="A315:E315"/>
    <mergeCell ref="A298:E298"/>
    <mergeCell ref="A299:A300"/>
    <mergeCell ref="B299:C299"/>
    <mergeCell ref="D299:D300"/>
    <mergeCell ref="E299:E300"/>
    <mergeCell ref="A303:D303"/>
    <mergeCell ref="A285:D285"/>
    <mergeCell ref="A292:E292"/>
    <mergeCell ref="A293:E293"/>
    <mergeCell ref="A295:E295"/>
    <mergeCell ref="A296:E296"/>
    <mergeCell ref="A297:E297"/>
    <mergeCell ref="A275:E275"/>
    <mergeCell ref="A277:E277"/>
    <mergeCell ref="A278:E278"/>
    <mergeCell ref="A279:E279"/>
    <mergeCell ref="A280:E280"/>
    <mergeCell ref="A281:A282"/>
    <mergeCell ref="B281:C281"/>
    <mergeCell ref="D281:D282"/>
    <mergeCell ref="E281:E282"/>
    <mergeCell ref="A255:A256"/>
    <mergeCell ref="B255:C255"/>
    <mergeCell ref="D255:D256"/>
    <mergeCell ref="E255:E256"/>
    <mergeCell ref="A268:D268"/>
    <mergeCell ref="A274:E274"/>
    <mergeCell ref="A248:E248"/>
    <mergeCell ref="A249:E249"/>
    <mergeCell ref="A251:E251"/>
    <mergeCell ref="A252:E252"/>
    <mergeCell ref="A253:E253"/>
    <mergeCell ref="A254:E254"/>
    <mergeCell ref="A230:E230"/>
    <mergeCell ref="A231:A232"/>
    <mergeCell ref="B231:C231"/>
    <mergeCell ref="D231:D232"/>
    <mergeCell ref="E231:E232"/>
    <mergeCell ref="A243:D243"/>
    <mergeCell ref="A219:D219"/>
    <mergeCell ref="A224:E224"/>
    <mergeCell ref="A225:E225"/>
    <mergeCell ref="A227:E227"/>
    <mergeCell ref="A228:E228"/>
    <mergeCell ref="A229:E229"/>
    <mergeCell ref="A208:E208"/>
    <mergeCell ref="A210:E210"/>
    <mergeCell ref="A211:E211"/>
    <mergeCell ref="A212:E212"/>
    <mergeCell ref="A213:E213"/>
    <mergeCell ref="A214:A215"/>
    <mergeCell ref="B214:C214"/>
    <mergeCell ref="D214:D215"/>
    <mergeCell ref="E214:E215"/>
    <mergeCell ref="A196:A197"/>
    <mergeCell ref="B196:C196"/>
    <mergeCell ref="D196:D197"/>
    <mergeCell ref="E196:E197"/>
    <mergeCell ref="A201:D201"/>
    <mergeCell ref="A207:E207"/>
    <mergeCell ref="A189:E189"/>
    <mergeCell ref="A190:E190"/>
    <mergeCell ref="A192:E192"/>
    <mergeCell ref="A193:E193"/>
    <mergeCell ref="A194:E194"/>
    <mergeCell ref="A195:E195"/>
    <mergeCell ref="A175:E175"/>
    <mergeCell ref="A176:A177"/>
    <mergeCell ref="B176:C176"/>
    <mergeCell ref="D176:D177"/>
    <mergeCell ref="E176:E177"/>
    <mergeCell ref="A184:D184"/>
    <mergeCell ref="A163:D163"/>
    <mergeCell ref="A169:E169"/>
    <mergeCell ref="A170:E170"/>
    <mergeCell ref="A172:E172"/>
    <mergeCell ref="A173:E173"/>
    <mergeCell ref="A174:E174"/>
    <mergeCell ref="A148:E148"/>
    <mergeCell ref="A150:E150"/>
    <mergeCell ref="A151:E151"/>
    <mergeCell ref="A152:E152"/>
    <mergeCell ref="A153:E153"/>
    <mergeCell ref="A154:A155"/>
    <mergeCell ref="B154:C154"/>
    <mergeCell ref="D154:D155"/>
    <mergeCell ref="E154:E155"/>
    <mergeCell ref="A133:A134"/>
    <mergeCell ref="B133:C133"/>
    <mergeCell ref="D133:D134"/>
    <mergeCell ref="E133:E134"/>
    <mergeCell ref="A142:D142"/>
    <mergeCell ref="A147:E147"/>
    <mergeCell ref="A126:E126"/>
    <mergeCell ref="A127:E127"/>
    <mergeCell ref="A129:E129"/>
    <mergeCell ref="A130:E130"/>
    <mergeCell ref="A131:E131"/>
    <mergeCell ref="A132:E132"/>
    <mergeCell ref="A111:E111"/>
    <mergeCell ref="A112:A113"/>
    <mergeCell ref="B112:C112"/>
    <mergeCell ref="D112:D113"/>
    <mergeCell ref="E112:E113"/>
    <mergeCell ref="A121:D121"/>
    <mergeCell ref="A100:D100"/>
    <mergeCell ref="A105:E105"/>
    <mergeCell ref="A106:E106"/>
    <mergeCell ref="A108:E108"/>
    <mergeCell ref="A109:E109"/>
    <mergeCell ref="A110:E110"/>
    <mergeCell ref="A86:E86"/>
    <mergeCell ref="A88:E88"/>
    <mergeCell ref="A89:E89"/>
    <mergeCell ref="A90:E90"/>
    <mergeCell ref="A91:E91"/>
    <mergeCell ref="A92:A93"/>
    <mergeCell ref="B92:C92"/>
    <mergeCell ref="D92:D93"/>
    <mergeCell ref="E92:E93"/>
    <mergeCell ref="A67:E67"/>
    <mergeCell ref="A68:A69"/>
    <mergeCell ref="B68:C68"/>
    <mergeCell ref="D68:D69"/>
    <mergeCell ref="A80:D80"/>
    <mergeCell ref="A85:E85"/>
    <mergeCell ref="A56:D56"/>
    <mergeCell ref="A61:E61"/>
    <mergeCell ref="A62:E62"/>
    <mergeCell ref="A64:E64"/>
    <mergeCell ref="A65:E65"/>
    <mergeCell ref="A66:E66"/>
    <mergeCell ref="A25:E25"/>
    <mergeCell ref="A27:E27"/>
    <mergeCell ref="A28:E28"/>
    <mergeCell ref="A29:E29"/>
    <mergeCell ref="A30:E30"/>
    <mergeCell ref="A31:A32"/>
    <mergeCell ref="B31:C31"/>
    <mergeCell ref="D31:D32"/>
    <mergeCell ref="E31:E32"/>
    <mergeCell ref="A14:A15"/>
    <mergeCell ref="B14:C14"/>
    <mergeCell ref="D14:D15"/>
    <mergeCell ref="E14:E15"/>
    <mergeCell ref="A19:D19"/>
    <mergeCell ref="A24:E24"/>
    <mergeCell ref="A7:E7"/>
    <mergeCell ref="A8:E8"/>
    <mergeCell ref="A10:E10"/>
    <mergeCell ref="A11:E11"/>
    <mergeCell ref="A12:E12"/>
    <mergeCell ref="A13:E13"/>
  </mergeCells>
  <printOptions horizontalCentered="1"/>
  <pageMargins left="0.7" right="0.7" top="0.75" bottom="0.75" header="0.3" footer="0.3"/>
  <pageSetup firstPageNumber="1" useFirstPageNumber="1" horizontalDpi="300" verticalDpi="300" orientation="landscape" pageOrder="overThenDown" paperSize="9" scale="44" r:id="rId2"/>
  <headerFooter alignWithMargins="0">
    <oddFooter>&amp;CPágina &amp;P de &amp;N</oddFooter>
  </headerFooter>
  <rowBreaks count="16" manualBreakCount="16">
    <brk id="48" max="4" man="1"/>
    <brk id="96" max="255" man="1"/>
    <brk id="121" max="255" man="1"/>
    <brk id="159" max="4" man="1"/>
    <brk id="199" max="4" man="1"/>
    <brk id="248" max="4" man="1"/>
    <brk id="285" max="255" man="1"/>
    <brk id="328" max="255" man="1"/>
    <brk id="378" max="255" man="1"/>
    <brk id="414" max="255" man="1"/>
    <brk id="472" max="4" man="1"/>
    <brk id="522" max="255" man="1"/>
    <brk id="572" max="255" man="1"/>
    <brk id="630" max="4" man="1"/>
    <brk id="687" max="4" man="1"/>
    <brk id="748" max="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Elissandra Rebouças Arruda</cp:lastModifiedBy>
  <cp:lastPrinted>2020-10-15T21:24:48Z</cp:lastPrinted>
  <dcterms:modified xsi:type="dcterms:W3CDTF">2020-10-15T21:29:19Z</dcterms:modified>
  <cp:category/>
  <cp:version/>
  <cp:contentType/>
  <cp:contentStatus/>
</cp:coreProperties>
</file>