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F\ANO 2022\TRANSPARÊNCIA\6 -  ORDEM CRONOLÓGICA DE PAGAMENTO\01.Janeiro\"/>
    </mc:Choice>
  </mc:AlternateContent>
  <bookViews>
    <workbookView xWindow="0" yWindow="0" windowWidth="24000" windowHeight="9135" tabRatio="500"/>
  </bookViews>
  <sheets>
    <sheet name="Plan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5" i="1" l="1"/>
  <c r="B40" i="1" l="1"/>
  <c r="B47" i="1" s="1"/>
  <c r="A47" i="1"/>
  <c r="A40" i="1"/>
  <c r="A15" i="1"/>
</calcChain>
</file>

<file path=xl/sharedStrings.xml><?xml version="1.0" encoding="utf-8"?>
<sst xmlns="http://schemas.openxmlformats.org/spreadsheetml/2006/main" count="208" uniqueCount="99">
  <si>
    <t>ORDEM CRONOLÓGICA DE PAGAMENTOS – PGJ/AM</t>
  </si>
  <si>
    <r>
      <rPr>
        <b/>
        <sz val="14"/>
        <color rgb="FF000000"/>
        <rFont val="Arial"/>
        <family val="2"/>
        <charset val="1"/>
      </rPr>
      <t>ORDEM CRONOLÓGICA DE PAGAMENTO DE FORNECIMENTO DE</t>
    </r>
    <r>
      <rPr>
        <b/>
        <sz val="14"/>
        <color rgb="FF2A6099"/>
        <rFont val="Arial"/>
        <family val="2"/>
        <charset val="1"/>
      </rPr>
      <t xml:space="preserve"> BENS</t>
    </r>
  </si>
  <si>
    <t>Mês</t>
  </si>
  <si>
    <t>N° Seq.</t>
  </si>
  <si>
    <t>CNPJ/CPF</t>
  </si>
  <si>
    <t xml:space="preserve">Empresa/ Nome </t>
  </si>
  <si>
    <t>Objeto</t>
  </si>
  <si>
    <t>Nota Fiscal</t>
  </si>
  <si>
    <t>Data de exigibilidade</t>
  </si>
  <si>
    <t>Data de pgto.</t>
  </si>
  <si>
    <t>Justificativa</t>
  </si>
  <si>
    <t>Valor pago</t>
  </si>
  <si>
    <t>SEI</t>
  </si>
  <si>
    <t>hiperlink para CT</t>
  </si>
  <si>
    <t>hiperlink para NF</t>
  </si>
  <si>
    <t xml:space="preserve">  Dta do atesto/liquidação</t>
  </si>
  <si>
    <t>O.B ou ( pgto não realizado)</t>
  </si>
  <si>
    <t>Fonte da informação: Sistema eletronico de informações (SEI) e sistema AFI. DOF/MPAM.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</si>
  <si>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</si>
  <si>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r>
      <rPr>
        <b/>
        <sz val="14"/>
        <color rgb="FF000000"/>
        <rFont val="Arial"/>
        <family val="2"/>
        <charset val="1"/>
      </rPr>
      <t xml:space="preserve">ORDEM CRONOLÓGICA DE PAGAMENTOS DE PRESTAÇÃO DE </t>
    </r>
    <r>
      <rPr>
        <b/>
        <sz val="14"/>
        <color rgb="FF2A6099"/>
        <rFont val="Arial"/>
        <family val="2"/>
        <charset val="1"/>
      </rPr>
      <t>SERVIÇOS</t>
    </r>
  </si>
  <si>
    <r>
      <rPr>
        <b/>
        <sz val="14"/>
        <color rgb="FF000000"/>
        <rFont val="Arial"/>
        <family val="2"/>
        <charset val="1"/>
      </rP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</si>
  <si>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</si>
  <si>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</si>
  <si>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</si>
  <si>
    <t>CPF/CNPJ</t>
  </si>
  <si>
    <t>Data da última atualização:</t>
  </si>
  <si>
    <t xml:space="preserve"> </t>
  </si>
  <si>
    <t>NL</t>
  </si>
  <si>
    <t>JANEIRO</t>
  </si>
  <si>
    <t>JANEIRO/2022</t>
  </si>
  <si>
    <t>TRIVALE ADMINISTRACAO LTDA</t>
  </si>
  <si>
    <t>00604122000197</t>
  </si>
  <si>
    <t>Liquidação da NE n. 2021NE0001018 - Referente a gerenciamento e fornecimento de vale-alimentação de servidores da PGJ/AM pela TRIVALE, relativo a dezembro de 2021, conforme contrato nº 015/2020/PGJ, NFSe nº 01799370/2021 e SEI nº 2022.000355.</t>
  </si>
  <si>
    <t>01799370/2021</t>
  </si>
  <si>
    <t>2022.000355</t>
  </si>
  <si>
    <t>Liquidação da NE n. 2021NE0001018 - Ref. a gerenciamento e fornecimento de vale-alimentação de servidores da PGJ/AM pela TRIVALE, relativo a dezembro de 2021 (complemento 1), conf. contrato nº 015/2020/PGJ, NFSe nº 1804185/2021 e SEI nº 2022.000365.</t>
  </si>
  <si>
    <t>2022.000365</t>
  </si>
  <si>
    <t>1804185/2021</t>
  </si>
  <si>
    <t>Liquidação da NE n. 2021NE0001018 - Ref. a gerenciamento e fornecimento de vale-alimentação de servidores da PGJ/AM pela TRIVALE, relativo a dezembro de 2021 (complemento 2), conf. contrato nº 015/2020/PGJ, NFSe nº 01806682/2021 e SEI nº 2022.000373.</t>
  </si>
  <si>
    <t>01806682/2021</t>
  </si>
  <si>
    <t>2022.000373</t>
  </si>
  <si>
    <t>76535764000143</t>
  </si>
  <si>
    <t>OI S.A.</t>
  </si>
  <si>
    <t>Liquidação da NE n. 2021NE0001545 - Referente a Serviço Telefônico Fixo Comutado - STFC à PGJ/AM pela OI S.A., relativo a dezembro de 2021, conforme contrato nº 035/2018/PGJ, fatura nº 0300039216903 e SEI nº 2021.021976.</t>
  </si>
  <si>
    <t>2021.021976</t>
  </si>
  <si>
    <t>300039216903</t>
  </si>
  <si>
    <t>Liquidação da NE n. 2021NE0001545 - Referente a Serviço Telefônico Fixo Comutado - STFC à PGJ/AM pela OI S.A., relativo a dezembro de 2021, conforme contrato nº 035/2018/PGJ, fatura nº 0300039216902 e SEI nº 2021.021975.</t>
  </si>
  <si>
    <t>2021.021975</t>
  </si>
  <si>
    <t>300039216902</t>
  </si>
  <si>
    <t>Liquidação da NE nº 2021NE0000897 - Ref. a serviço de internet (TC VPN IP) e aluguel de equipamento à PGJ/AM pela Oi S/A, relativo a dezembro de 2021, conforme contrato nº 018/2019/PGJ , fatura nº 0300039222683 e SEI nº 2022.000253.</t>
  </si>
  <si>
    <t>2022.000253</t>
  </si>
  <si>
    <t>300039222683</t>
  </si>
  <si>
    <t>TELEFONICA BRASIL S.A.</t>
  </si>
  <si>
    <t>02558157000162</t>
  </si>
  <si>
    <t>Liquidação da NE n. 2021NE0000580 - Referente a serviço de telefonia móvel a PGJ/AM pela TELEFONICA BRASIL S.A., relativo a dezembro de 2021, conforme contrato nº 011/2018/PGJ, Fatura nº 0345991343/2021 e SEI nº 2022.000251.</t>
  </si>
  <si>
    <t xml:space="preserve"> 2022.000251</t>
  </si>
  <si>
    <t>345991343/2021</t>
  </si>
  <si>
    <t xml:space="preserve">12891300000197 </t>
  </si>
  <si>
    <t>JF TECNOLOGIA LTDA -ME</t>
  </si>
  <si>
    <t>Liquidação da NE nº 2021NE0000628 - Referente a serviço de manutenção predial e outros à PGJ/AM pela JF Tecnologia, relativo a novembro de 2021, conforme contrato nº 010/2020/PGJ, NFS nº 3365/2021 e SEI nº 2021.020941.</t>
  </si>
  <si>
    <t>3365/2021</t>
  </si>
  <si>
    <t>2021.020941</t>
  </si>
  <si>
    <t>02341467000120</t>
  </si>
  <si>
    <t>AMAZONAS ENERGIA S/A</t>
  </si>
  <si>
    <t>Liquidação da NE nº 2021NE0000795 - Referente a fornecimento de energia elétrica de unidade descentralizada à PGJ/AM pela Amazonas Energia, relativo a dezembro de 2021, conforme contrato nº 010/2021/PGJ, fatura nº 53377572 e SEI nº 2022.000819.</t>
  </si>
  <si>
    <t>2022.000819</t>
  </si>
  <si>
    <t>53377572</t>
  </si>
  <si>
    <t>03264927000127</t>
  </si>
  <si>
    <t>MANAUS AMBIENTAL S.A</t>
  </si>
  <si>
    <t>Liquidação da NE nº 2021NE0000636 - Referente a abastecimento de água e esgotamento sanitário a PGJ/AM pela MANAUS AMBIENTAL S.A., relativo a Novembro/2021, conforme contrato nº 008/2021/PGJ, Fatura nº 3128381/2021 e SEI nº 2021.021350.</t>
  </si>
  <si>
    <t>3128381/2021</t>
  </si>
  <si>
    <t>2021.021350</t>
  </si>
  <si>
    <t>Liquidação da NE n. 2021NE0000992 - Referente a serviço de telefonia fixa a PGJ/AM pela OI S.A., relativo a novembro de 2021, conforme contrato nº 029/2016/PGJ, Fatura nº 300039214734/2022 e SEI nº 2021.020581.</t>
  </si>
  <si>
    <t>300039214734</t>
  </si>
  <si>
    <t>2021.020581</t>
  </si>
  <si>
    <t>Liquidação da NE n. 2021NE0000992 - Referente a serviço de telefonia fixa a PGJ/AM pela OI S.A., relativo a novembro de 2021, conforme contrato nº 029/2016/PGJ, Fatura nº 300039214735/2022 e SEI nº 2021.020583.</t>
  </si>
  <si>
    <t>2021.020583</t>
  </si>
  <si>
    <t>300039214735</t>
  </si>
  <si>
    <t>Liquidação da NE n. 2021NE0001721 - Referente a serviço de telefonia fixa a PGJ/AM pela OI S.A., relativo a dezembro de 2021, conforme contrato nº 029/2016/PGJ, Fatura nº 0300039222715/2022 e SEI nº 2022.000191.</t>
  </si>
  <si>
    <t>2022.000191</t>
  </si>
  <si>
    <t>300039222715</t>
  </si>
  <si>
    <t>COSAMA COMPANHIA DE SANEAMENTO DO AMAZONAS</t>
  </si>
  <si>
    <t>04406195000125</t>
  </si>
  <si>
    <t>Liquidação da NE n. 2021NE0000142 - Referente a serviço de água/esgoto promotoria Tabatinga/AM à PGJ/AM pela COSAMA, relativo a dezembro de 2021, conforme contrato nº 004/2021/PGJ, fatura nº 04943122021-6 e SEI nº 2022.000431.</t>
  </si>
  <si>
    <t>2022.000431</t>
  </si>
  <si>
    <t xml:space="preserve">04943122021-6 </t>
  </si>
  <si>
    <t>Liquidação da NE n. 2021NE0000142 - Referente a serviço de água/esgoto promotoria Carauari/AM à PGJ/AM pela COSAMA, relativo a dezembro de 2021, conforme contrato nº 004/2021/PGJ, fatura nº 17246122021-9 e SEI nº 2022.000431.</t>
  </si>
  <si>
    <t>17246122021-9</t>
  </si>
  <si>
    <t>Liquidação da NE n. 2021NE0000142 - Referente a serviço de água/esgoto promotoria Codajás/AM à PGJ/AM pela COSAMA, relativo a dezembro de 2021, conforme contrato nº 004/2021/PGJ, fatura nº 28487122021-6 e SEI nº 2022.000431.</t>
  </si>
  <si>
    <t>28487122021-6</t>
  </si>
  <si>
    <t>867462/122021001</t>
  </si>
  <si>
    <t>Liquidação da NE nº 2021NE0000305 - Ref. a fornecimento de energia elétrica de unidades descentralizadas à PGJ/AM pela Amazonas Energia, relativo a dezembro de 2021, conforme contrato nº 005/2021/PGJ, fatura nº 00867462/122021001 e SEI nº 2022.000819.</t>
  </si>
  <si>
    <t>Liquidação da NE n. 2021NE0000142 - Referente a serviço de água/esgoto promotoria Autazes/AM à PGJ/AM pela COSAMA, relativo a dezembro de 2021, conforme contrato nº 004/2021/PGJ, fatura nº 22098122021-7 e SEI nº 2022.000431.</t>
  </si>
  <si>
    <t>22098122021-7</t>
  </si>
  <si>
    <t>Liquidação da NE nº 2021NE0000129 - Ref. a fornecimento de energia elétrica ao prédio sede e administrativo à PGJ/AM pela Amazonas Energia, rel. a DEZ/2021, conforme contrato nº 002/2019/PGJ, fatura nº 00869937/122021001 e SEI nº 2022.000552.</t>
  </si>
  <si>
    <t>869937/122021001</t>
  </si>
  <si>
    <t>2022.000552.</t>
  </si>
  <si>
    <t>-</t>
  </si>
  <si>
    <t>Justificamos o não pagamento da NL 112/2022, devido à inconsistência no pagamento em data anterior, com o intuito de assegurar a integridade do patrimônio público ou para manter o funcionamento das atividades finalísticas deste órgão.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</si>
</sst>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R$ &quot;* #,##0.00_-;&quot;-R$ &quot;* #,##0.00_-;_-&quot;R$ &quot;* \-??_-;_-@_-"/>
    <numFmt numFmtId="165" formatCode="[$R$-416]\ #,##0.00;[Red]\-[$R$-416]\ #,##0.00"/>
    <numFmt numFmtId="166" formatCode="d/m/yyyy"/>
    <numFmt numFmtId="167" formatCode="[$-416]d/m/yyyy"/>
    <numFmt numFmtId="168" formatCode="_-* #,##0.00_-;\-* #,##0.00_-;_-* \-??_-;_-@_-"/>
  </numFmts>
  <fonts count="31">
    <font>
      <sz val="11"/>
      <color rgb="FF000000"/>
      <name val="Calibri"/>
      <family val="2"/>
      <charset val="1"/>
    </font>
    <font>
      <sz val="10"/>
      <color rgb="FFFFFFFF"/>
      <name val="Liberation Sans1"/>
      <family val="2"/>
      <charset val="1"/>
    </font>
    <font>
      <b/>
      <sz val="10"/>
      <color rgb="FF000000"/>
      <name val="Liberation Sans1"/>
      <family val="2"/>
      <charset val="1"/>
    </font>
    <font>
      <sz val="10"/>
      <color rgb="FFFF0000"/>
      <name val="Liberation Sans1"/>
      <family val="2"/>
      <charset val="1"/>
    </font>
    <font>
      <b/>
      <sz val="10"/>
      <color rgb="FFFFFFFF"/>
      <name val="Liberation Sans1"/>
      <family val="2"/>
      <charset val="1"/>
    </font>
    <font>
      <i/>
      <sz val="10"/>
      <color rgb="FF808080"/>
      <name val="Liberation Sans1"/>
      <family val="2"/>
      <charset val="1"/>
    </font>
    <font>
      <sz val="10"/>
      <color rgb="FF008000"/>
      <name val="Liberation Sans1"/>
      <family val="2"/>
      <charset val="1"/>
    </font>
    <font>
      <sz val="11"/>
      <color rgb="FF000000"/>
      <name val="Liberation Sans1"/>
      <family val="2"/>
      <charset val="1"/>
    </font>
    <font>
      <b/>
      <sz val="24"/>
      <color rgb="FF000000"/>
      <name val="Liberation Sans1"/>
      <family val="2"/>
      <charset val="1"/>
    </font>
    <font>
      <sz val="18"/>
      <color rgb="FF000000"/>
      <name val="Liberation Sans1"/>
      <family val="2"/>
      <charset val="1"/>
    </font>
    <font>
      <sz val="12"/>
      <color rgb="FF000000"/>
      <name val="Liberation Sans1"/>
      <family val="2"/>
      <charset val="1"/>
    </font>
    <font>
      <b/>
      <i/>
      <sz val="16"/>
      <color rgb="FF000000"/>
      <name val="Liberation Sans1"/>
      <family val="2"/>
      <charset val="1"/>
    </font>
    <font>
      <u/>
      <sz val="10"/>
      <color rgb="FF0000FF"/>
      <name val="Liberation Sans1"/>
      <family val="2"/>
      <charset val="1"/>
    </font>
    <font>
      <sz val="10"/>
      <color rgb="FF993300"/>
      <name val="Liberation Sans1"/>
      <family val="2"/>
      <charset val="1"/>
    </font>
    <font>
      <sz val="10"/>
      <color rgb="FF333333"/>
      <name val="Liberation Sans1"/>
      <family val="2"/>
      <charset val="1"/>
    </font>
    <font>
      <b/>
      <i/>
      <u/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b/>
      <sz val="11"/>
      <color rgb="FF1F497D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C0C0C0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FF0000"/>
        <bgColor rgb="FF9933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800000"/>
        <bgColor rgb="FF800000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7">
    <xf numFmtId="0" fontId="0" fillId="0" borderId="0"/>
    <xf numFmtId="168" fontId="27" fillId="0" borderId="0" applyBorder="0" applyProtection="0"/>
    <xf numFmtId="164" fontId="27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0" borderId="0" applyBorder="0" applyProtection="0">
      <alignment horizontal="center" textRotation="90"/>
    </xf>
    <xf numFmtId="0" fontId="12" fillId="0" borderId="0" applyBorder="0" applyProtection="0"/>
    <xf numFmtId="164" fontId="27" fillId="0" borderId="0" applyBorder="0" applyProtection="0"/>
    <xf numFmtId="0" fontId="13" fillId="8" borderId="0" applyBorder="0" applyProtection="0"/>
    <xf numFmtId="0" fontId="7" fillId="0" borderId="0"/>
    <xf numFmtId="0" fontId="14" fillId="8" borderId="1" applyProtection="0"/>
    <xf numFmtId="0" fontId="15" fillId="0" borderId="0" applyBorder="0" applyProtection="0"/>
    <xf numFmtId="165" fontId="15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3" fillId="0" borderId="0" applyBorder="0" applyProtection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19" fillId="0" borderId="0" xfId="20" applyFont="1"/>
    <xf numFmtId="0" fontId="21" fillId="0" borderId="0" xfId="20" applyFont="1"/>
    <xf numFmtId="0" fontId="22" fillId="0" borderId="0" xfId="20" applyFont="1"/>
    <xf numFmtId="0" fontId="7" fillId="0" borderId="0" xfId="20"/>
    <xf numFmtId="0" fontId="23" fillId="9" borderId="2" xfId="20" applyFont="1" applyFill="1" applyBorder="1" applyAlignment="1">
      <alignment horizontal="center" vertical="center" wrapText="1"/>
    </xf>
    <xf numFmtId="0" fontId="23" fillId="9" borderId="2" xfId="20" applyFont="1" applyFill="1" applyBorder="1" applyAlignment="1">
      <alignment horizontal="center" vertical="center"/>
    </xf>
    <xf numFmtId="0" fontId="23" fillId="9" borderId="3" xfId="20" applyFont="1" applyFill="1" applyBorder="1" applyAlignment="1">
      <alignment horizontal="center" vertical="center"/>
    </xf>
    <xf numFmtId="0" fontId="0" fillId="0" borderId="2" xfId="0" applyBorder="1"/>
    <xf numFmtId="0" fontId="24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49" fontId="0" fillId="0" borderId="2" xfId="0" applyNumberFormat="1" applyFont="1" applyBorder="1" applyAlignment="1">
      <alignment horizontal="center" vertical="center"/>
    </xf>
    <xf numFmtId="166" fontId="0" fillId="0" borderId="2" xfId="0" applyNumberFormat="1" applyFont="1" applyBorder="1" applyAlignment="1">
      <alignment horizontal="center" vertical="center"/>
    </xf>
    <xf numFmtId="164" fontId="0" fillId="0" borderId="2" xfId="2" applyFont="1" applyBorder="1" applyAlignment="1" applyProtection="1">
      <alignment vertical="center"/>
    </xf>
    <xf numFmtId="1" fontId="0" fillId="0" borderId="2" xfId="0" applyNumberFormat="1" applyBorder="1" applyAlignment="1">
      <alignment vertical="center"/>
    </xf>
    <xf numFmtId="49" fontId="0" fillId="0" borderId="2" xfId="1" applyNumberFormat="1" applyFont="1" applyBorder="1" applyProtection="1"/>
    <xf numFmtId="49" fontId="0" fillId="0" borderId="0" xfId="1" applyNumberFormat="1" applyFont="1" applyBorder="1" applyProtection="1"/>
    <xf numFmtId="0" fontId="26" fillId="9" borderId="2" xfId="20" applyFont="1" applyFill="1" applyBorder="1" applyAlignment="1">
      <alignment horizontal="center" vertical="center" wrapText="1"/>
    </xf>
    <xf numFmtId="0" fontId="26" fillId="9" borderId="2" xfId="2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1" applyNumberFormat="1" applyFont="1" applyBorder="1" applyAlignment="1" applyProtection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/>
    <xf numFmtId="164" fontId="27" fillId="0" borderId="2" xfId="2" applyBorder="1" applyAlignment="1">
      <alignment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166" fontId="0" fillId="0" borderId="0" xfId="0" applyNumberFormat="1" applyFont="1" applyBorder="1" applyAlignment="1">
      <alignment horizontal="center" vertical="center"/>
    </xf>
    <xf numFmtId="164" fontId="0" fillId="0" borderId="0" xfId="2" applyFont="1" applyBorder="1" applyAlignment="1" applyProtection="1">
      <alignment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1" fillId="0" borderId="0" xfId="20" applyFont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14" fontId="0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167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18" fillId="0" borderId="0" xfId="20" applyFont="1" applyFill="1" applyAlignment="1">
      <alignment horizontal="left"/>
    </xf>
    <xf numFmtId="0" fontId="17" fillId="0" borderId="0" xfId="20" applyFont="1" applyFill="1" applyAlignment="1">
      <alignment horizontal="left"/>
    </xf>
    <xf numFmtId="0" fontId="17" fillId="0" borderId="0" xfId="20" applyFont="1" applyFill="1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49" fontId="29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 wrapText="1"/>
    </xf>
    <xf numFmtId="166" fontId="29" fillId="0" borderId="2" xfId="0" applyNumberFormat="1" applyFont="1" applyFill="1" applyBorder="1" applyAlignment="1">
      <alignment horizontal="center" vertical="center"/>
    </xf>
    <xf numFmtId="167" fontId="29" fillId="0" borderId="2" xfId="0" applyNumberFormat="1" applyFont="1" applyFill="1" applyBorder="1" applyAlignment="1">
      <alignment horizontal="center" vertical="center"/>
    </xf>
    <xf numFmtId="164" fontId="30" fillId="0" borderId="2" xfId="2" applyFont="1" applyFill="1" applyBorder="1" applyAlignment="1" applyProtection="1">
      <alignment vertical="center"/>
    </xf>
    <xf numFmtId="166" fontId="30" fillId="0" borderId="2" xfId="0" applyNumberFormat="1" applyFont="1" applyFill="1" applyBorder="1" applyAlignment="1">
      <alignment horizontal="center" vertical="center"/>
    </xf>
    <xf numFmtId="167" fontId="30" fillId="0" borderId="2" xfId="0" applyNumberFormat="1" applyFont="1" applyFill="1" applyBorder="1" applyAlignment="1">
      <alignment horizontal="center" vertical="center"/>
    </xf>
    <xf numFmtId="164" fontId="30" fillId="0" borderId="2" xfId="2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ont="1" applyBorder="1" applyAlignment="1">
      <alignment horizontal="left" vertical="center"/>
    </xf>
    <xf numFmtId="49" fontId="16" fillId="0" borderId="0" xfId="20" applyNumberFormat="1" applyFont="1" applyBorder="1" applyAlignment="1">
      <alignment horizontal="right" vertical="center"/>
    </xf>
    <xf numFmtId="0" fontId="17" fillId="0" borderId="0" xfId="20" applyFont="1" applyFill="1" applyBorder="1" applyAlignment="1">
      <alignment horizontal="left"/>
    </xf>
    <xf numFmtId="0" fontId="19" fillId="0" borderId="4" xfId="20" applyFont="1" applyBorder="1" applyAlignment="1">
      <alignment horizontal="left"/>
    </xf>
    <xf numFmtId="0" fontId="0" fillId="0" borderId="5" xfId="0" applyFont="1" applyBorder="1" applyAlignment="1">
      <alignment horizontal="left" vertical="center"/>
    </xf>
  </cellXfs>
  <cellStyles count="27">
    <cellStyle name="Accent 1 5" xfId="3"/>
    <cellStyle name="Accent 2 6" xfId="4"/>
    <cellStyle name="Accent 3 7" xfId="5"/>
    <cellStyle name="Accent 4" xfId="6"/>
    <cellStyle name="Bad 8" xfId="7"/>
    <cellStyle name="Error 9" xfId="8"/>
    <cellStyle name="Error 9 2" xfId="9"/>
    <cellStyle name="Footnote 10" xfId="10"/>
    <cellStyle name="Good 11" xfId="11"/>
    <cellStyle name="Graphics" xfId="12"/>
    <cellStyle name="Heading (user) 12" xfId="13"/>
    <cellStyle name="Heading 1 13" xfId="14"/>
    <cellStyle name="Heading 2 14" xfId="15"/>
    <cellStyle name="Heading1" xfId="16"/>
    <cellStyle name="Hyperlink 15" xfId="17"/>
    <cellStyle name="Moeda" xfId="2" builtinId="4"/>
    <cellStyle name="Moeda 2" xfId="18"/>
    <cellStyle name="Neutral 16" xfId="19"/>
    <cellStyle name="Normal" xfId="0" builtinId="0"/>
    <cellStyle name="Normal 2" xfId="20"/>
    <cellStyle name="Note 17" xfId="21"/>
    <cellStyle name="Result" xfId="22"/>
    <cellStyle name="Result2" xfId="23"/>
    <cellStyle name="Status 18" xfId="24"/>
    <cellStyle name="Text 19" xfId="25"/>
    <cellStyle name="Vírgula" xfId="1" builtinId="3"/>
    <cellStyle name="Warning 20" xfId="2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1077480</xdr:colOff>
      <xdr:row>0</xdr:row>
      <xdr:rowOff>1044720</xdr:rowOff>
    </xdr:to>
    <xdr:pic>
      <xdr:nvPicPr>
        <xdr:cNvPr id="2" name="Figuras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093480" cy="10447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53"/>
  <sheetViews>
    <sheetView tabSelected="1" view="pageBreakPreview" topLeftCell="A37" zoomScale="64" zoomScaleNormal="70" zoomScaleSheetLayoutView="64" workbookViewId="0">
      <selection activeCell="K35" sqref="K35"/>
    </sheetView>
  </sheetViews>
  <sheetFormatPr defaultRowHeight="18.75"/>
  <cols>
    <col min="1" max="1" width="28.5703125" customWidth="1"/>
    <col min="2" max="2" width="16" customWidth="1"/>
    <col min="3" max="3" width="33.5703125" hidden="1" customWidth="1"/>
    <col min="4" max="4" width="33.5703125" style="38" customWidth="1"/>
    <col min="5" max="5" width="45.28515625" customWidth="1"/>
    <col min="6" max="6" width="29.5703125" customWidth="1"/>
    <col min="7" max="7" width="17.28515625" style="1" customWidth="1"/>
    <col min="8" max="8" width="16.28515625" style="1" hidden="1" customWidth="1"/>
    <col min="9" max="9" width="24.5703125" style="1" customWidth="1"/>
    <col min="10" max="10" width="25.5703125" style="38" customWidth="1"/>
    <col min="11" max="11" width="27.7109375" customWidth="1"/>
    <col min="12" max="12" width="23.28515625" customWidth="1"/>
    <col min="13" max="13" width="19" customWidth="1"/>
    <col min="14" max="14" width="8.7109375" style="54" customWidth="1"/>
    <col min="15" max="1027" width="8.7109375" customWidth="1"/>
  </cols>
  <sheetData>
    <row r="1" spans="1:15" ht="82.5" customHeight="1"/>
    <row r="2" spans="1:15" ht="18">
      <c r="A2" s="68" t="s">
        <v>29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20.25">
      <c r="A3" s="69" t="s">
        <v>0</v>
      </c>
      <c r="B3" s="69"/>
      <c r="C3" s="69"/>
      <c r="D3" s="69"/>
      <c r="E3" s="69"/>
      <c r="F3" s="69"/>
    </row>
    <row r="4" spans="1:15" ht="20.25">
      <c r="A4" s="52"/>
      <c r="B4" s="52"/>
      <c r="C4" s="52"/>
      <c r="D4" s="53"/>
      <c r="E4" s="51"/>
      <c r="F4" s="52"/>
    </row>
    <row r="5" spans="1:15">
      <c r="A5" s="2" t="s">
        <v>1</v>
      </c>
      <c r="B5" s="3"/>
      <c r="C5" s="3"/>
      <c r="D5" s="44"/>
      <c r="E5" s="4"/>
      <c r="F5" s="5"/>
    </row>
    <row r="6" spans="1:15" ht="31.5" customHeight="1">
      <c r="A6" s="6" t="s">
        <v>2</v>
      </c>
      <c r="B6" s="6" t="s">
        <v>3</v>
      </c>
      <c r="C6" s="7" t="s">
        <v>4</v>
      </c>
      <c r="D6" s="7" t="s">
        <v>24</v>
      </c>
      <c r="E6" s="7" t="s">
        <v>5</v>
      </c>
      <c r="F6" s="7" t="s">
        <v>6</v>
      </c>
      <c r="G6" s="6" t="s">
        <v>7</v>
      </c>
      <c r="H6" s="6" t="s">
        <v>27</v>
      </c>
      <c r="I6" s="6" t="s">
        <v>8</v>
      </c>
      <c r="J6" s="7" t="s">
        <v>9</v>
      </c>
      <c r="K6" s="7" t="s">
        <v>10</v>
      </c>
      <c r="L6" s="8" t="s">
        <v>11</v>
      </c>
      <c r="M6" s="7" t="s">
        <v>12</v>
      </c>
    </row>
    <row r="7" spans="1:15">
      <c r="A7" s="12" t="s">
        <v>28</v>
      </c>
      <c r="B7" s="13"/>
      <c r="C7" s="20"/>
      <c r="D7" s="25"/>
      <c r="E7" s="16"/>
      <c r="F7" s="16"/>
      <c r="G7" s="26"/>
      <c r="H7" s="26"/>
      <c r="I7" s="18"/>
      <c r="J7" s="42"/>
      <c r="K7" s="13"/>
      <c r="L7" s="32"/>
      <c r="M7" s="27"/>
    </row>
    <row r="8" spans="1:15">
      <c r="A8" s="67" t="s">
        <v>17</v>
      </c>
      <c r="B8" s="67"/>
      <c r="C8" s="67"/>
      <c r="D8" s="67"/>
      <c r="E8" s="67"/>
      <c r="F8" s="30"/>
      <c r="G8" s="33"/>
      <c r="H8" s="33"/>
      <c r="I8" s="36"/>
      <c r="J8" s="48"/>
      <c r="K8" s="33"/>
      <c r="L8" s="30"/>
      <c r="M8" s="22"/>
    </row>
    <row r="9" spans="1:15" ht="15.95" customHeight="1">
      <c r="A9" s="46" t="s">
        <v>25</v>
      </c>
      <c r="B9" s="47">
        <v>44599</v>
      </c>
      <c r="C9" s="29"/>
      <c r="D9" s="45"/>
    </row>
    <row r="11" spans="1:15">
      <c r="A11" s="70" t="s">
        <v>18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</row>
    <row r="12" spans="1:15">
      <c r="A12" s="6" t="s">
        <v>2</v>
      </c>
      <c r="B12" s="6" t="s">
        <v>3</v>
      </c>
      <c r="C12" s="7" t="s">
        <v>4</v>
      </c>
      <c r="D12" s="7" t="s">
        <v>24</v>
      </c>
      <c r="E12" s="7" t="s">
        <v>5</v>
      </c>
      <c r="F12" s="7" t="s">
        <v>6</v>
      </c>
      <c r="G12" s="6" t="s">
        <v>7</v>
      </c>
      <c r="H12" s="6" t="s">
        <v>27</v>
      </c>
      <c r="I12" s="6" t="s">
        <v>8</v>
      </c>
      <c r="J12" s="7" t="s">
        <v>9</v>
      </c>
      <c r="K12" s="7" t="s">
        <v>10</v>
      </c>
      <c r="L12" s="7" t="s">
        <v>11</v>
      </c>
      <c r="M12" s="7" t="s">
        <v>12</v>
      </c>
    </row>
    <row r="13" spans="1:15">
      <c r="A13" s="12" t="s">
        <v>28</v>
      </c>
      <c r="B13" s="13"/>
      <c r="C13" s="14"/>
      <c r="D13" s="25"/>
      <c r="E13" s="15"/>
      <c r="F13" s="16"/>
      <c r="G13" s="17"/>
      <c r="H13" s="17"/>
      <c r="I13" s="18"/>
      <c r="J13" s="41"/>
      <c r="K13" s="13"/>
      <c r="L13" s="19"/>
      <c r="M13" s="17"/>
    </row>
    <row r="14" spans="1:15">
      <c r="A14" s="67" t="s">
        <v>17</v>
      </c>
      <c r="B14" s="67"/>
      <c r="C14" s="67"/>
      <c r="D14" s="67"/>
      <c r="E14" s="29"/>
      <c r="F14" s="35"/>
      <c r="G14" s="34"/>
      <c r="H14" s="34"/>
      <c r="I14" s="36"/>
      <c r="J14" s="49"/>
      <c r="K14" s="33"/>
      <c r="L14" s="37"/>
      <c r="M14" s="34"/>
    </row>
    <row r="15" spans="1:15">
      <c r="A15" s="29" t="str">
        <f>A9</f>
        <v>Data da última atualização:</v>
      </c>
      <c r="B15" s="47">
        <f>B9</f>
        <v>44599</v>
      </c>
      <c r="C15" s="29"/>
      <c r="D15" s="45"/>
      <c r="E15" s="29"/>
      <c r="F15" s="35"/>
      <c r="G15" s="34"/>
      <c r="H15" s="34"/>
      <c r="I15" s="36"/>
      <c r="J15" s="49"/>
      <c r="K15" s="33"/>
      <c r="L15" s="37"/>
      <c r="M15" s="34"/>
    </row>
    <row r="16" spans="1:15">
      <c r="E16" s="31"/>
      <c r="F16" s="30"/>
      <c r="G16" s="33"/>
      <c r="H16" s="33"/>
      <c r="I16" s="33"/>
      <c r="J16" s="48"/>
      <c r="K16" s="30"/>
      <c r="L16" s="30"/>
      <c r="M16" s="30"/>
    </row>
    <row r="18" spans="1:13">
      <c r="A18" s="70" t="s">
        <v>19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</row>
    <row r="19" spans="1:13">
      <c r="A19" s="6" t="s">
        <v>2</v>
      </c>
      <c r="B19" s="6" t="s">
        <v>3</v>
      </c>
      <c r="C19" s="7" t="s">
        <v>4</v>
      </c>
      <c r="D19" s="7" t="s">
        <v>24</v>
      </c>
      <c r="E19" s="7" t="s">
        <v>5</v>
      </c>
      <c r="F19" s="7" t="s">
        <v>6</v>
      </c>
      <c r="G19" s="6" t="s">
        <v>7</v>
      </c>
      <c r="H19" s="6" t="s">
        <v>27</v>
      </c>
      <c r="I19" s="6" t="s">
        <v>8</v>
      </c>
      <c r="J19" s="7" t="s">
        <v>9</v>
      </c>
      <c r="K19" s="7" t="s">
        <v>10</v>
      </c>
      <c r="L19" s="7" t="s">
        <v>11</v>
      </c>
      <c r="M19" s="7" t="s">
        <v>12</v>
      </c>
    </row>
    <row r="20" spans="1:13" ht="150">
      <c r="A20" s="65" t="s">
        <v>28</v>
      </c>
      <c r="B20" s="55">
        <v>1</v>
      </c>
      <c r="C20" s="56"/>
      <c r="D20" s="56" t="s">
        <v>31</v>
      </c>
      <c r="E20" s="57" t="s">
        <v>30</v>
      </c>
      <c r="F20" s="57" t="s">
        <v>32</v>
      </c>
      <c r="G20" s="56" t="s">
        <v>33</v>
      </c>
      <c r="H20" s="56"/>
      <c r="I20" s="58">
        <v>44574</v>
      </c>
      <c r="J20" s="59">
        <v>44574</v>
      </c>
      <c r="K20" s="55" t="s">
        <v>97</v>
      </c>
      <c r="L20" s="60">
        <v>250121.91</v>
      </c>
      <c r="M20" s="56" t="s">
        <v>34</v>
      </c>
    </row>
    <row r="21" spans="1:13" ht="150">
      <c r="A21" s="65" t="s">
        <v>28</v>
      </c>
      <c r="B21" s="55">
        <v>2</v>
      </c>
      <c r="C21" s="56"/>
      <c r="D21" s="56" t="s">
        <v>31</v>
      </c>
      <c r="E21" s="57" t="s">
        <v>30</v>
      </c>
      <c r="F21" s="57" t="s">
        <v>35</v>
      </c>
      <c r="G21" s="56" t="s">
        <v>37</v>
      </c>
      <c r="H21" s="56"/>
      <c r="I21" s="58">
        <v>44574</v>
      </c>
      <c r="J21" s="59">
        <v>44574</v>
      </c>
      <c r="K21" s="55" t="s">
        <v>97</v>
      </c>
      <c r="L21" s="60">
        <v>280253.39</v>
      </c>
      <c r="M21" s="56" t="s">
        <v>36</v>
      </c>
    </row>
    <row r="22" spans="1:13" ht="150">
      <c r="A22" s="65" t="s">
        <v>28</v>
      </c>
      <c r="B22" s="55">
        <v>3</v>
      </c>
      <c r="C22" s="56"/>
      <c r="D22" s="56" t="s">
        <v>31</v>
      </c>
      <c r="E22" s="57" t="s">
        <v>30</v>
      </c>
      <c r="F22" s="57" t="s">
        <v>38</v>
      </c>
      <c r="G22" s="56" t="s">
        <v>39</v>
      </c>
      <c r="H22" s="56"/>
      <c r="I22" s="58">
        <v>44574</v>
      </c>
      <c r="J22" s="59">
        <v>44574</v>
      </c>
      <c r="K22" s="55" t="s">
        <v>97</v>
      </c>
      <c r="L22" s="60">
        <v>126560</v>
      </c>
      <c r="M22" s="56" t="s">
        <v>40</v>
      </c>
    </row>
    <row r="23" spans="1:13" ht="135">
      <c r="A23" s="65" t="s">
        <v>28</v>
      </c>
      <c r="B23" s="55">
        <v>4</v>
      </c>
      <c r="C23" s="56"/>
      <c r="D23" s="56" t="s">
        <v>41</v>
      </c>
      <c r="E23" s="57" t="s">
        <v>42</v>
      </c>
      <c r="F23" s="57" t="s">
        <v>43</v>
      </c>
      <c r="G23" s="56" t="s">
        <v>45</v>
      </c>
      <c r="H23" s="56"/>
      <c r="I23" s="58">
        <v>44575</v>
      </c>
      <c r="J23" s="59">
        <v>44575</v>
      </c>
      <c r="K23" s="55" t="s">
        <v>97</v>
      </c>
      <c r="L23" s="60">
        <v>210.69</v>
      </c>
      <c r="M23" s="56" t="s">
        <v>44</v>
      </c>
    </row>
    <row r="24" spans="1:13" ht="135">
      <c r="A24" s="65" t="s">
        <v>28</v>
      </c>
      <c r="B24" s="55">
        <v>5</v>
      </c>
      <c r="C24" s="56"/>
      <c r="D24" s="56" t="s">
        <v>41</v>
      </c>
      <c r="E24" s="57" t="s">
        <v>42</v>
      </c>
      <c r="F24" s="57" t="s">
        <v>46</v>
      </c>
      <c r="G24" s="56" t="s">
        <v>48</v>
      </c>
      <c r="H24" s="56"/>
      <c r="I24" s="58">
        <v>44575</v>
      </c>
      <c r="J24" s="59">
        <v>44575</v>
      </c>
      <c r="K24" s="55" t="s">
        <v>97</v>
      </c>
      <c r="L24" s="60">
        <v>4211.59</v>
      </c>
      <c r="M24" s="56" t="s">
        <v>47</v>
      </c>
    </row>
    <row r="25" spans="1:13" ht="135">
      <c r="A25" s="65" t="s">
        <v>28</v>
      </c>
      <c r="B25" s="55">
        <v>6</v>
      </c>
      <c r="C25" s="56"/>
      <c r="D25" s="56" t="s">
        <v>41</v>
      </c>
      <c r="E25" s="57" t="s">
        <v>42</v>
      </c>
      <c r="F25" s="57" t="s">
        <v>49</v>
      </c>
      <c r="G25" s="56" t="s">
        <v>51</v>
      </c>
      <c r="H25" s="56"/>
      <c r="I25" s="58">
        <v>44575</v>
      </c>
      <c r="J25" s="59">
        <v>44575</v>
      </c>
      <c r="K25" s="55" t="s">
        <v>97</v>
      </c>
      <c r="L25" s="60">
        <v>29938.86</v>
      </c>
      <c r="M25" s="56" t="s">
        <v>50</v>
      </c>
    </row>
    <row r="26" spans="1:13" ht="135">
      <c r="A26" s="65" t="s">
        <v>28</v>
      </c>
      <c r="B26" s="55">
        <v>7</v>
      </c>
      <c r="C26" s="56"/>
      <c r="D26" s="56" t="s">
        <v>53</v>
      </c>
      <c r="E26" s="57" t="s">
        <v>52</v>
      </c>
      <c r="F26" s="57" t="s">
        <v>54</v>
      </c>
      <c r="G26" s="56" t="s">
        <v>56</v>
      </c>
      <c r="H26" s="56"/>
      <c r="I26" s="59">
        <v>44578</v>
      </c>
      <c r="J26" s="59">
        <v>44578</v>
      </c>
      <c r="K26" s="55" t="s">
        <v>97</v>
      </c>
      <c r="L26" s="60">
        <v>1906.47</v>
      </c>
      <c r="M26" s="56" t="s">
        <v>55</v>
      </c>
    </row>
    <row r="27" spans="1:13" ht="150">
      <c r="A27" s="65" t="s">
        <v>28</v>
      </c>
      <c r="B27" s="55">
        <v>8</v>
      </c>
      <c r="C27" s="56"/>
      <c r="D27" s="56" t="s">
        <v>57</v>
      </c>
      <c r="E27" s="57" t="s">
        <v>58</v>
      </c>
      <c r="F27" s="57" t="s">
        <v>59</v>
      </c>
      <c r="G27" s="56" t="s">
        <v>60</v>
      </c>
      <c r="H27" s="56"/>
      <c r="I27" s="61">
        <v>44581</v>
      </c>
      <c r="J27" s="62" t="s">
        <v>97</v>
      </c>
      <c r="K27" s="64" t="s">
        <v>98</v>
      </c>
      <c r="L27" s="63" t="s">
        <v>97</v>
      </c>
      <c r="M27" s="56" t="s">
        <v>61</v>
      </c>
    </row>
    <row r="28" spans="1:13" ht="150">
      <c r="A28" s="65" t="s">
        <v>28</v>
      </c>
      <c r="B28" s="55">
        <v>9</v>
      </c>
      <c r="C28" s="56"/>
      <c r="D28" s="56" t="s">
        <v>62</v>
      </c>
      <c r="E28" s="57" t="s">
        <v>63</v>
      </c>
      <c r="F28" s="57" t="s">
        <v>64</v>
      </c>
      <c r="G28" s="56" t="s">
        <v>66</v>
      </c>
      <c r="H28" s="56"/>
      <c r="I28" s="58">
        <v>44586</v>
      </c>
      <c r="J28" s="59">
        <v>44586</v>
      </c>
      <c r="K28" s="55" t="s">
        <v>97</v>
      </c>
      <c r="L28" s="60">
        <v>8240.76</v>
      </c>
      <c r="M28" s="56" t="s">
        <v>65</v>
      </c>
    </row>
    <row r="29" spans="1:13" ht="150">
      <c r="A29" s="65" t="s">
        <v>28</v>
      </c>
      <c r="B29" s="55">
        <v>10</v>
      </c>
      <c r="C29" s="56"/>
      <c r="D29" s="56" t="s">
        <v>67</v>
      </c>
      <c r="E29" s="57" t="s">
        <v>68</v>
      </c>
      <c r="F29" s="57" t="s">
        <v>69</v>
      </c>
      <c r="G29" s="56" t="s">
        <v>70</v>
      </c>
      <c r="H29" s="56"/>
      <c r="I29" s="61">
        <v>44586</v>
      </c>
      <c r="J29" s="59">
        <v>44586</v>
      </c>
      <c r="K29" s="64" t="s">
        <v>97</v>
      </c>
      <c r="L29" s="60">
        <v>1689.02</v>
      </c>
      <c r="M29" s="56" t="s">
        <v>71</v>
      </c>
    </row>
    <row r="30" spans="1:13" ht="120">
      <c r="A30" s="65" t="s">
        <v>28</v>
      </c>
      <c r="B30" s="55">
        <v>11</v>
      </c>
      <c r="C30" s="56"/>
      <c r="D30" s="56" t="s">
        <v>41</v>
      </c>
      <c r="E30" s="57" t="s">
        <v>42</v>
      </c>
      <c r="F30" s="57" t="s">
        <v>72</v>
      </c>
      <c r="G30" s="56" t="s">
        <v>73</v>
      </c>
      <c r="H30" s="56"/>
      <c r="I30" s="58">
        <v>44589</v>
      </c>
      <c r="J30" s="59">
        <v>44589</v>
      </c>
      <c r="K30" s="55" t="s">
        <v>97</v>
      </c>
      <c r="L30" s="60">
        <v>11858</v>
      </c>
      <c r="M30" s="56" t="s">
        <v>74</v>
      </c>
    </row>
    <row r="31" spans="1:13" ht="120">
      <c r="A31" s="65" t="s">
        <v>28</v>
      </c>
      <c r="B31" s="55">
        <v>12</v>
      </c>
      <c r="C31" s="56"/>
      <c r="D31" s="56" t="s">
        <v>41</v>
      </c>
      <c r="E31" s="57" t="s">
        <v>42</v>
      </c>
      <c r="F31" s="57" t="s">
        <v>75</v>
      </c>
      <c r="G31" s="56" t="s">
        <v>77</v>
      </c>
      <c r="H31" s="56"/>
      <c r="I31" s="58">
        <v>44589</v>
      </c>
      <c r="J31" s="59">
        <v>44589</v>
      </c>
      <c r="K31" s="55" t="s">
        <v>97</v>
      </c>
      <c r="L31" s="60">
        <v>40.700000000000003</v>
      </c>
      <c r="M31" s="56" t="s">
        <v>76</v>
      </c>
    </row>
    <row r="32" spans="1:13" ht="120">
      <c r="A32" s="65" t="s">
        <v>28</v>
      </c>
      <c r="B32" s="55">
        <v>13</v>
      </c>
      <c r="C32" s="56"/>
      <c r="D32" s="56" t="s">
        <v>41</v>
      </c>
      <c r="E32" s="57" t="s">
        <v>42</v>
      </c>
      <c r="F32" s="57" t="s">
        <v>78</v>
      </c>
      <c r="G32" s="56" t="s">
        <v>80</v>
      </c>
      <c r="H32" s="56"/>
      <c r="I32" s="58">
        <v>44589</v>
      </c>
      <c r="J32" s="59">
        <v>44589</v>
      </c>
      <c r="K32" s="55" t="s">
        <v>97</v>
      </c>
      <c r="L32" s="60">
        <v>40.49</v>
      </c>
      <c r="M32" s="56" t="s">
        <v>79</v>
      </c>
    </row>
    <row r="33" spans="1:13" ht="135">
      <c r="A33" s="65" t="s">
        <v>28</v>
      </c>
      <c r="B33" s="55">
        <v>14</v>
      </c>
      <c r="C33" s="56"/>
      <c r="D33" s="56" t="s">
        <v>82</v>
      </c>
      <c r="E33" s="57" t="s">
        <v>81</v>
      </c>
      <c r="F33" s="57" t="s">
        <v>83</v>
      </c>
      <c r="G33" s="56" t="s">
        <v>85</v>
      </c>
      <c r="H33" s="56"/>
      <c r="I33" s="58">
        <v>44589</v>
      </c>
      <c r="J33" s="59">
        <v>44589</v>
      </c>
      <c r="K33" s="55" t="s">
        <v>97</v>
      </c>
      <c r="L33" s="60">
        <v>115.09</v>
      </c>
      <c r="M33" s="56" t="s">
        <v>84</v>
      </c>
    </row>
    <row r="34" spans="1:13" ht="135">
      <c r="A34" s="65" t="s">
        <v>28</v>
      </c>
      <c r="B34" s="55">
        <v>15</v>
      </c>
      <c r="C34" s="56"/>
      <c r="D34" s="56" t="s">
        <v>82</v>
      </c>
      <c r="E34" s="57" t="s">
        <v>81</v>
      </c>
      <c r="F34" s="57" t="s">
        <v>86</v>
      </c>
      <c r="G34" s="56" t="s">
        <v>87</v>
      </c>
      <c r="H34" s="56"/>
      <c r="I34" s="58">
        <v>44589</v>
      </c>
      <c r="J34" s="59">
        <v>44589</v>
      </c>
      <c r="K34" s="55" t="s">
        <v>97</v>
      </c>
      <c r="L34" s="60">
        <v>210.44</v>
      </c>
      <c r="M34" s="56" t="s">
        <v>84</v>
      </c>
    </row>
    <row r="35" spans="1:13" ht="135">
      <c r="A35" s="65" t="s">
        <v>28</v>
      </c>
      <c r="B35" s="55">
        <v>16</v>
      </c>
      <c r="C35" s="56"/>
      <c r="D35" s="56" t="s">
        <v>82</v>
      </c>
      <c r="E35" s="57" t="s">
        <v>81</v>
      </c>
      <c r="F35" s="57" t="s">
        <v>88</v>
      </c>
      <c r="G35" s="56" t="s">
        <v>89</v>
      </c>
      <c r="H35" s="56"/>
      <c r="I35" s="58">
        <v>44589</v>
      </c>
      <c r="J35" s="59">
        <v>44589</v>
      </c>
      <c r="K35" s="55" t="s">
        <v>97</v>
      </c>
      <c r="L35" s="60">
        <v>183.17</v>
      </c>
      <c r="M35" s="56" t="s">
        <v>84</v>
      </c>
    </row>
    <row r="36" spans="1:13" ht="164.25" customHeight="1">
      <c r="A36" s="65" t="s">
        <v>28</v>
      </c>
      <c r="B36" s="55">
        <v>17</v>
      </c>
      <c r="C36" s="56"/>
      <c r="D36" s="56" t="s">
        <v>62</v>
      </c>
      <c r="E36" s="57" t="s">
        <v>63</v>
      </c>
      <c r="F36" s="57" t="s">
        <v>91</v>
      </c>
      <c r="G36" s="56" t="s">
        <v>90</v>
      </c>
      <c r="H36" s="56"/>
      <c r="I36" s="58">
        <v>44589</v>
      </c>
      <c r="J36" s="59">
        <v>44589</v>
      </c>
      <c r="K36" s="55" t="s">
        <v>97</v>
      </c>
      <c r="L36" s="60">
        <v>28812.49</v>
      </c>
      <c r="M36" s="56" t="s">
        <v>65</v>
      </c>
    </row>
    <row r="37" spans="1:13" ht="135">
      <c r="A37" s="65" t="s">
        <v>28</v>
      </c>
      <c r="B37" s="55">
        <v>18</v>
      </c>
      <c r="C37" s="56"/>
      <c r="D37" s="56" t="s">
        <v>82</v>
      </c>
      <c r="E37" s="57" t="s">
        <v>81</v>
      </c>
      <c r="F37" s="57" t="s">
        <v>92</v>
      </c>
      <c r="G37" s="56" t="s">
        <v>93</v>
      </c>
      <c r="H37" s="56"/>
      <c r="I37" s="58">
        <v>44589</v>
      </c>
      <c r="J37" s="59">
        <v>44589</v>
      </c>
      <c r="K37" s="55" t="s">
        <v>97</v>
      </c>
      <c r="L37" s="60">
        <v>285.33999999999997</v>
      </c>
      <c r="M37" s="56" t="s">
        <v>84</v>
      </c>
    </row>
    <row r="38" spans="1:13" ht="150">
      <c r="A38" s="65" t="s">
        <v>28</v>
      </c>
      <c r="B38" s="55">
        <v>19</v>
      </c>
      <c r="C38" s="56"/>
      <c r="D38" s="56" t="s">
        <v>62</v>
      </c>
      <c r="E38" s="57" t="s">
        <v>63</v>
      </c>
      <c r="F38" s="57" t="s">
        <v>94</v>
      </c>
      <c r="G38" s="56" t="s">
        <v>95</v>
      </c>
      <c r="H38" s="56"/>
      <c r="I38" s="58">
        <v>44589</v>
      </c>
      <c r="J38" s="59">
        <v>44589</v>
      </c>
      <c r="K38" s="55" t="s">
        <v>97</v>
      </c>
      <c r="L38" s="60">
        <v>73013.149999999994</v>
      </c>
      <c r="M38" s="56" t="s">
        <v>96</v>
      </c>
    </row>
    <row r="39" spans="1:13">
      <c r="A39" s="71" t="s">
        <v>17</v>
      </c>
      <c r="B39" s="71"/>
      <c r="C39" s="71"/>
      <c r="D39" s="71"/>
      <c r="E39" s="28"/>
    </row>
    <row r="40" spans="1:13" ht="15.95" customHeight="1">
      <c r="A40" s="29" t="str">
        <f>A9</f>
        <v>Data da última atualização:</v>
      </c>
      <c r="B40" s="47">
        <f>B15</f>
        <v>44599</v>
      </c>
      <c r="C40" s="29"/>
      <c r="D40" s="45"/>
      <c r="E40" s="30"/>
    </row>
    <row r="42" spans="1:13">
      <c r="A42" s="70" t="s">
        <v>20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</row>
    <row r="43" spans="1:13">
      <c r="A43" s="23" t="s">
        <v>2</v>
      </c>
      <c r="B43" s="23" t="s">
        <v>3</v>
      </c>
      <c r="C43" s="24" t="s">
        <v>4</v>
      </c>
      <c r="D43" s="24" t="s">
        <v>24</v>
      </c>
      <c r="E43" s="24" t="s">
        <v>5</v>
      </c>
      <c r="F43" s="24" t="s">
        <v>6</v>
      </c>
      <c r="G43" s="23" t="s">
        <v>7</v>
      </c>
      <c r="H43" s="23"/>
      <c r="I43" s="23" t="s">
        <v>8</v>
      </c>
      <c r="J43" s="24" t="s">
        <v>9</v>
      </c>
      <c r="K43" s="24" t="s">
        <v>10</v>
      </c>
      <c r="L43" s="24" t="s">
        <v>11</v>
      </c>
      <c r="M43" s="7" t="s">
        <v>12</v>
      </c>
    </row>
    <row r="44" spans="1:13">
      <c r="A44" s="9"/>
      <c r="B44" s="9"/>
      <c r="C44" s="9"/>
      <c r="D44" s="39"/>
      <c r="E44" s="9"/>
      <c r="F44" s="10" t="s">
        <v>13</v>
      </c>
      <c r="G44" s="40" t="s">
        <v>14</v>
      </c>
      <c r="H44" s="40"/>
      <c r="I44" s="11" t="s">
        <v>15</v>
      </c>
      <c r="J44" s="43" t="s">
        <v>16</v>
      </c>
      <c r="K44" s="9"/>
      <c r="L44" s="9"/>
      <c r="M44" s="9"/>
    </row>
    <row r="45" spans="1:13">
      <c r="A45" s="9" t="s">
        <v>28</v>
      </c>
      <c r="B45" s="9"/>
      <c r="C45" s="9"/>
      <c r="D45" s="39"/>
      <c r="E45" s="9"/>
      <c r="F45" s="9"/>
      <c r="G45" s="13"/>
      <c r="H45" s="13"/>
      <c r="I45" s="13"/>
      <c r="J45" s="39"/>
      <c r="K45" s="9"/>
      <c r="L45" s="9"/>
      <c r="M45" s="21"/>
    </row>
    <row r="46" spans="1:13">
      <c r="A46" s="67" t="s">
        <v>17</v>
      </c>
      <c r="B46" s="67"/>
      <c r="C46" s="67"/>
      <c r="D46" s="67"/>
    </row>
    <row r="47" spans="1:13" ht="15.95" customHeight="1">
      <c r="A47" s="29" t="str">
        <f>A9</f>
        <v>Data da última atualização:</v>
      </c>
      <c r="B47" s="47">
        <f>B40</f>
        <v>44599</v>
      </c>
      <c r="C47" s="29"/>
      <c r="D47" s="45"/>
    </row>
    <row r="48" spans="1:13">
      <c r="A48" s="66" t="s">
        <v>21</v>
      </c>
      <c r="B48" s="66"/>
      <c r="C48" s="66"/>
      <c r="D48" s="66"/>
      <c r="E48" s="66"/>
    </row>
    <row r="49" spans="1:11">
      <c r="A49" s="66" t="s">
        <v>22</v>
      </c>
      <c r="B49" s="66"/>
      <c r="C49" s="66"/>
      <c r="D49" s="66"/>
      <c r="E49" s="66"/>
    </row>
    <row r="50" spans="1:11">
      <c r="A50" s="50" t="s">
        <v>23</v>
      </c>
      <c r="B50" s="50"/>
      <c r="C50" s="50"/>
      <c r="D50" s="50"/>
    </row>
    <row r="53" spans="1:11">
      <c r="K53" t="s">
        <v>26</v>
      </c>
    </row>
  </sheetData>
  <mergeCells count="11">
    <mergeCell ref="A49:E49"/>
    <mergeCell ref="A48:E48"/>
    <mergeCell ref="A46:D46"/>
    <mergeCell ref="A2:O2"/>
    <mergeCell ref="A3:F3"/>
    <mergeCell ref="A11:L11"/>
    <mergeCell ref="A42:L42"/>
    <mergeCell ref="A8:E8"/>
    <mergeCell ref="A18:L18"/>
    <mergeCell ref="A14:D14"/>
    <mergeCell ref="A39:D39"/>
  </mergeCells>
  <pageMargins left="0.23622047244094491" right="0.23622047244094491" top="0.74803149606299213" bottom="0.74803149606299213" header="0.31496062992125984" footer="0.31496062992125984"/>
  <pageSetup paperSize="9" scale="46" firstPageNumber="0" fitToHeight="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Marchel Bruno Souza Costa</cp:lastModifiedBy>
  <cp:revision>8</cp:revision>
  <cp:lastPrinted>2023-02-16T13:50:11Z</cp:lastPrinted>
  <dcterms:created xsi:type="dcterms:W3CDTF">2021-09-30T13:08:24Z</dcterms:created>
  <dcterms:modified xsi:type="dcterms:W3CDTF">2023-02-16T13:50:50Z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