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<sst xmlns="http://schemas.openxmlformats.org/spreadsheetml/2006/main" count="150" uniqueCount="45">
  <si>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</si>
  <si>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</si>
  <si>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</si>
  <si>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</si>
  <si>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</si>
  <si>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</si>
  <si>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</si>
  <si>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</si>
  <si>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</si>
  <si>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</si>
  <si>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</si>
  <si>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</si>
  <si>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</si>
  <si>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</si>
  <si>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</si>
  <si>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</si>
  <si>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</si>
  <si>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</si>
  <si>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</si>
  <si>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</si>
  <si>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</si>
  <si>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</si>
  <si>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</si>
  <si>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</si>
  <si>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</si>
  <si>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</si>
  <si>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</si>
  <si>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</si>
  <si>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</si>
  <si>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</si>
  <si>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</si>
  <si>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</si>
  <si>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</si>
  <si>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</si>
  <si>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</si>
  <si>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</si>
  <si>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</si>
  <si>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</si>
  <si>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</si>
  <si>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</si>
  <si>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</si>
  <si>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</si>
  <si>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</si>
  <si>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JULHO/2023</t>
  </si>
  <si>
    <t>Data da última atualização: 08/08/2023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</si>
</sst>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="70" zoomScaleNormal="70" zoomScaleSheetLayoutView="70" zoomScalePageLayoutView="0" workbookViewId="0" topLeftCell="A133">
      <selection activeCell="G77" sqref="G77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43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25983000</v>
      </c>
      <c r="C7" s="6">
        <f>SUM(C8:C10)</f>
        <v>18815557.779999997</v>
      </c>
      <c r="D7" s="6">
        <f>SUM(D8:D10)</f>
        <v>9945301.15</v>
      </c>
      <c r="E7" s="40">
        <f>SUM(E8:E10)</f>
        <v>9561021.73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25983000</v>
      </c>
      <c r="C9" s="19">
        <v>18815557.779999997</v>
      </c>
      <c r="D9" s="19">
        <v>9945301.15</v>
      </c>
      <c r="E9" s="39">
        <v>9561021.73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262561000</v>
      </c>
      <c r="C11" s="6">
        <f>SUM(C12:C14)</f>
        <v>191034231.89999998</v>
      </c>
      <c r="D11" s="6">
        <f>SUM(D12:D14)</f>
        <v>190173572.85999998</v>
      </c>
      <c r="E11" s="40">
        <f>SUM(E12:E14)</f>
        <v>182317367.04</v>
      </c>
    </row>
    <row r="12" spans="1:5" s="23" customFormat="1" ht="25.5" customHeight="1">
      <c r="A12" s="18" t="s">
        <v>33</v>
      </c>
      <c r="B12" s="19">
        <v>247560000</v>
      </c>
      <c r="C12" s="19">
        <v>179400895.39</v>
      </c>
      <c r="D12" s="19">
        <v>178540236.35</v>
      </c>
      <c r="E12" s="39">
        <v>170755904.87</v>
      </c>
    </row>
    <row r="13" spans="1:5" s="23" customFormat="1" ht="25.5" customHeight="1">
      <c r="A13" s="18" t="s">
        <v>34</v>
      </c>
      <c r="B13" s="19">
        <v>15001000</v>
      </c>
      <c r="C13" s="19">
        <v>11633336.51</v>
      </c>
      <c r="D13" s="19">
        <v>11633336.51</v>
      </c>
      <c r="E13" s="39">
        <v>11561462.17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2400000</v>
      </c>
      <c r="C15" s="6">
        <f>SUM(C16:C18)</f>
        <v>1989735.4</v>
      </c>
      <c r="D15" s="6">
        <f>SUM(D16:D18)</f>
        <v>800149.46</v>
      </c>
      <c r="E15" s="40">
        <f>SUM(E16:E18)</f>
        <v>800149.46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2400000</v>
      </c>
      <c r="C17" s="19">
        <v>1989735.4</v>
      </c>
      <c r="D17" s="19">
        <v>800149.46</v>
      </c>
      <c r="E17" s="39">
        <v>800149.46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27190000</v>
      </c>
      <c r="C20" s="6">
        <f>SUM(C21:C23)</f>
        <v>15877425.03</v>
      </c>
      <c r="D20" s="6">
        <f>SUM(D21:D23)</f>
        <v>15840637.27</v>
      </c>
      <c r="E20" s="6">
        <f>SUM(E21:E23)</f>
        <v>15613591.200000001</v>
      </c>
    </row>
    <row r="21" spans="1:5" s="23" customFormat="1" ht="25.5" customHeight="1">
      <c r="A21" s="18" t="s">
        <v>33</v>
      </c>
      <c r="B21" s="19">
        <v>20990000</v>
      </c>
      <c r="C21" s="19">
        <v>12246853.59</v>
      </c>
      <c r="D21" s="19">
        <v>12211344.93</v>
      </c>
      <c r="E21" s="19">
        <v>11992030.14</v>
      </c>
    </row>
    <row r="22" spans="1:5" s="23" customFormat="1" ht="25.5" customHeight="1">
      <c r="A22" s="18" t="s">
        <v>34</v>
      </c>
      <c r="B22" s="19">
        <v>6200000</v>
      </c>
      <c r="C22" s="19">
        <v>3630571.44</v>
      </c>
      <c r="D22" s="19">
        <v>3629292.34</v>
      </c>
      <c r="E22" s="19">
        <v>3621561.06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117538.23</v>
      </c>
      <c r="D25" s="6">
        <f>SUM(D26:D28)</f>
        <v>117086.58</v>
      </c>
      <c r="E25" s="6">
        <f>SUM(E26:E28)</f>
        <v>117086.58</v>
      </c>
    </row>
    <row r="26" spans="1:5" s="24" customFormat="1" ht="25.5" customHeight="1">
      <c r="A26" s="18" t="s">
        <v>33</v>
      </c>
      <c r="B26" s="19">
        <v>200000</v>
      </c>
      <c r="C26" s="19">
        <v>117538.23</v>
      </c>
      <c r="D26" s="19">
        <v>117086.58</v>
      </c>
      <c r="E26" s="19">
        <v>117086.58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6796000</v>
      </c>
      <c r="C30" s="6">
        <f>SUM(C31:C33)</f>
        <v>0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296000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6500000</v>
      </c>
      <c r="C33" s="19">
        <v>0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31028000</v>
      </c>
      <c r="C34" s="6">
        <f>SUM(C35:C37)</f>
        <v>207304.57</v>
      </c>
      <c r="D34" s="6">
        <f>SUM(D35:D37)</f>
        <v>207304.57</v>
      </c>
      <c r="E34" s="40">
        <f>SUM(E35:E37)</f>
        <v>207304.57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31028000</v>
      </c>
      <c r="C37" s="19">
        <v>207304.57</v>
      </c>
      <c r="D37" s="19">
        <v>207304.57</v>
      </c>
      <c r="E37" s="39">
        <v>207304.57</v>
      </c>
    </row>
    <row r="38" spans="1:5" s="23" customFormat="1" ht="25.5" customHeight="1">
      <c r="A38" s="21" t="s">
        <v>21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7944000</v>
      </c>
      <c r="C42" s="6">
        <f>SUM(C43:C45)</f>
        <v>1109508.4100000001</v>
      </c>
      <c r="D42" s="6">
        <f>SUM(D43:D45)</f>
        <v>105415.77</v>
      </c>
      <c r="E42" s="40">
        <f>SUM(E43:E45)</f>
        <v>105415.77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1939000</v>
      </c>
      <c r="C44" s="19">
        <v>400237.04</v>
      </c>
      <c r="D44" s="19">
        <v>40037.04</v>
      </c>
      <c r="E44" s="39">
        <v>40037.04</v>
      </c>
    </row>
    <row r="45" spans="1:5" s="23" customFormat="1" ht="25.5" customHeight="1">
      <c r="A45" s="18" t="s">
        <v>35</v>
      </c>
      <c r="B45" s="19">
        <v>6005000</v>
      </c>
      <c r="C45" s="19">
        <v>709271.3700000001</v>
      </c>
      <c r="D45" s="19">
        <v>65378.73</v>
      </c>
      <c r="E45" s="39">
        <v>65378.73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5719000</v>
      </c>
      <c r="C50" s="6">
        <f>SUM(C51:C53)</f>
        <v>1963165.25</v>
      </c>
      <c r="D50" s="6">
        <f>SUM(D51:D53)</f>
        <v>550204.2999999999</v>
      </c>
      <c r="E50" s="37">
        <f>SUM(E51:E53)</f>
        <v>550204.2999999999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219000</v>
      </c>
      <c r="C52" s="19">
        <v>24951.32</v>
      </c>
      <c r="D52" s="19">
        <v>23371.32</v>
      </c>
      <c r="E52" s="39">
        <v>23371.32</v>
      </c>
    </row>
    <row r="53" spans="1:6" s="23" customFormat="1" ht="25.5" customHeight="1">
      <c r="A53" s="18" t="s">
        <v>35</v>
      </c>
      <c r="B53" s="19">
        <v>5500000</v>
      </c>
      <c r="C53" s="19">
        <v>1938213.93</v>
      </c>
      <c r="D53" s="19">
        <v>526832.98</v>
      </c>
      <c r="E53" s="34">
        <v>526832.98</v>
      </c>
      <c r="F53" s="35"/>
    </row>
    <row r="54" spans="1:5" s="23" customFormat="1" ht="25.5" customHeight="1">
      <c r="A54" s="21" t="s">
        <v>18</v>
      </c>
      <c r="B54" s="6">
        <f>SUM(B55:B57)</f>
        <v>2454000</v>
      </c>
      <c r="C54" s="6">
        <f>SUM(C55:C57)</f>
        <v>1031800.13</v>
      </c>
      <c r="D54" s="6">
        <f>SUM(D55:D57)</f>
        <v>774794.3200000001</v>
      </c>
      <c r="E54" s="40">
        <f>SUM(E55:E57)</f>
        <v>774794.3200000001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2433000</v>
      </c>
      <c r="C56" s="19">
        <v>1030115.61</v>
      </c>
      <c r="D56" s="19">
        <v>773109.8</v>
      </c>
      <c r="E56" s="39">
        <v>773109.8</v>
      </c>
    </row>
    <row r="57" spans="1:5" s="23" customFormat="1" ht="25.5" customHeight="1">
      <c r="A57" s="18" t="s">
        <v>35</v>
      </c>
      <c r="B57" s="19">
        <v>21000</v>
      </c>
      <c r="C57" s="19">
        <v>1684.52</v>
      </c>
      <c r="D57" s="19">
        <v>1684.52</v>
      </c>
      <c r="E57" s="39">
        <v>1684.52</v>
      </c>
    </row>
    <row r="58" spans="1:5" s="23" customFormat="1" ht="25.5" customHeight="1">
      <c r="A58" s="21" t="s">
        <v>14</v>
      </c>
      <c r="B58" s="6">
        <f>SUM(B59:B61)</f>
        <v>820000</v>
      </c>
      <c r="C58" s="6">
        <f>SUM(C59:C61)</f>
        <v>216608.49</v>
      </c>
      <c r="D58" s="6">
        <f>SUM(D59:D61)</f>
        <v>18626</v>
      </c>
      <c r="E58" s="40">
        <f>SUM(E59:E61)</f>
        <v>18626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20000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800000</v>
      </c>
      <c r="C61" s="19">
        <v>216608.49</v>
      </c>
      <c r="D61" s="19">
        <v>18626</v>
      </c>
      <c r="E61" s="39">
        <v>18626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400000</v>
      </c>
      <c r="C66" s="6">
        <f>SUM(C67:C69)</f>
        <v>88772.8</v>
      </c>
      <c r="D66" s="6">
        <f>SUM(D67:D69)</f>
        <v>19353.3</v>
      </c>
      <c r="E66" s="40">
        <f>SUM(E67:E69)</f>
        <v>19353.3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300000</v>
      </c>
      <c r="C68" s="19">
        <v>88772.8</v>
      </c>
      <c r="D68" s="19">
        <v>19353.3</v>
      </c>
      <c r="E68" s="39">
        <v>19353.3</v>
      </c>
    </row>
    <row r="69" spans="1:5" s="23" customFormat="1" ht="25.5" customHeight="1">
      <c r="A69" s="18" t="s">
        <v>35</v>
      </c>
      <c r="B69" s="19">
        <v>100000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1488000</v>
      </c>
      <c r="C70" s="6">
        <f>SUM(C71:C73)</f>
        <v>4077</v>
      </c>
      <c r="D70" s="6">
        <f>SUM(D71:D73)</f>
        <v>4077</v>
      </c>
      <c r="E70" s="40">
        <f>SUM(E71:E73)</f>
        <v>4077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40000</v>
      </c>
      <c r="C72" s="19">
        <v>4077</v>
      </c>
      <c r="D72" s="19">
        <v>4077</v>
      </c>
      <c r="E72" s="39">
        <v>4077</v>
      </c>
    </row>
    <row r="73" spans="1:5" s="23" customFormat="1" ht="25.5" customHeight="1">
      <c r="A73" s="18" t="s">
        <v>35</v>
      </c>
      <c r="B73" s="19">
        <v>1448000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300000</v>
      </c>
      <c r="C74" s="6">
        <f>SUM(C75:C77)</f>
        <v>230669.9</v>
      </c>
      <c r="D74" s="6">
        <f>SUM(D75:D77)</f>
        <v>91379.2</v>
      </c>
      <c r="E74" s="40">
        <f>SUM(E75:E77)</f>
        <v>91379.2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300000</v>
      </c>
      <c r="C76" s="19">
        <v>230669.9</v>
      </c>
      <c r="D76" s="19">
        <v>91379.2</v>
      </c>
      <c r="E76" s="39">
        <v>91379.2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35452000</v>
      </c>
      <c r="C78" s="6">
        <f>SUM(C79:C81)</f>
        <v>26027816.769999996</v>
      </c>
      <c r="D78" s="6">
        <f>SUM(D79:D81)</f>
        <v>23143794.65</v>
      </c>
      <c r="E78" s="40">
        <f>SUM(E79:E81)</f>
        <v>23143794.65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35452000</v>
      </c>
      <c r="C80" s="19">
        <v>26027816.769999996</v>
      </c>
      <c r="D80" s="19">
        <v>23143794.65</v>
      </c>
      <c r="E80" s="39">
        <v>23143794.65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410815000</v>
      </c>
      <c r="C83" s="6">
        <f>C50+C46+C7+C11+C15+C74+C78+C58+C62+C66+C70+C54+C34+C38+C42+C30+C20+C25</f>
        <v>258714211.66</v>
      </c>
      <c r="D83" s="6">
        <f>D50+D46+D7+D11+D15+D74+D78+D58+D62+D66+D70+D54+D34+D38+D42+D30+D20+D25</f>
        <v>241791696.43</v>
      </c>
      <c r="E83" s="6">
        <f>E50+E46+E7+E11+E15+E74+E78+E58+E62+E66+E70+E54+E34+E38+E42+E30+E20+E25</f>
        <v>233324165.12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44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 08/08/2023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 08/08/2023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2023-04-27T13:52:15Z</cp:lastPrinted>
  <dcterms:created xsi:type="dcterms:W3CDTF">2021-06-08T14:44:58Z</dcterms:created>
  <dcterms:modified xsi:type="dcterms:W3CDTF">2023-08-09T12:58:16Z</dcterms:modified>
  <cp:category/>
  <cp:version/>
  <cp:contentType/>
  <cp:contentStatus/>
</cp:coreProperties>
</file>