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1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<sst xmlns="http://schemas.openxmlformats.org/spreadsheetml/2006/main" count="102" uniqueCount="55">
  <si>
    <t>CRÉDITO ORÇAMENTÁRIO E RECEITAS PRÓPRIAS - PGJ</t>
  </si>
  <si>
    <t>OBJETO</t>
  </si>
  <si>
    <t>VALORES PREVISTOS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</si>
  <si>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</si>
  <si>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</si>
  <si>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</si>
  <si>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</si>
  <si>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</si>
  <si>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</si>
  <si>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</si>
  <si>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</si>
  <si>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</si>
  <si>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</si>
  <si>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</si>
  <si>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</si>
  <si>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</si>
  <si>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( o )</t>
  </si>
  <si>
    <t>RECEITAS PRÓPRIAS</t>
  </si>
  <si>
    <t>RC - Rem. Dep. Bancários - Rec Rem Outros Dep. Recur Não Vinculados</t>
  </si>
  <si>
    <t>ORC - Restituições - Demais Recuperações de Exercícios Anteriores</t>
  </si>
  <si>
    <t>ORC- Recursos de Convênio</t>
  </si>
  <si>
    <t>ORC- Outras Restituições - Restituições Diversas</t>
  </si>
  <si>
    <t>ORC- Outras Restituições - Restituições Descontadas em Folhas</t>
  </si>
  <si>
    <t>ORC - Restituições – Despesas de Exercícios Anteriores – Principal</t>
  </si>
  <si>
    <t>TC - Outras Transferências De Convênios da União</t>
  </si>
  <si>
    <t>Multas e Juros Previstos em Contrato</t>
  </si>
  <si>
    <t>CRÉDITO ORÇAMENTÁRIO - Repasse Legal  – Duodécimo</t>
  </si>
  <si>
    <t>Repasse Recebido de Destaques e emendas</t>
  </si>
  <si>
    <t>Ressarcimentos – Reversão de Garantias</t>
  </si>
  <si>
    <t>Outras Transferências de Convênios Dos Municípios</t>
  </si>
  <si>
    <t xml:space="preserve">T O T A L  </t>
  </si>
  <si>
    <t>CRÉDITO ORÇAMENTÁRIO E RECEITAS PRÓPRIAS - FAMP</t>
  </si>
  <si>
    <t>Remuneração de Depósitos Bancários - Principal</t>
  </si>
  <si>
    <t>Serviços Administrativos e Comerciais Gerais - Principal -Serviços de Fotocópias e/ou Cópias Heliográficas</t>
  </si>
  <si>
    <t>Outros Serviços Administrativos</t>
  </si>
  <si>
    <t>Outros Serviços</t>
  </si>
  <si>
    <t>Serv. Admin.  - Serviços de Inscrição em Concurso Público</t>
  </si>
  <si>
    <t>Alienação de Veículos</t>
  </si>
  <si>
    <t>Outras Restituições - Principal</t>
  </si>
  <si>
    <t>Outras Receitas - Primárias - Multas e Juros de Mora</t>
  </si>
  <si>
    <t>Inden. e Restituições - Restituições Descontadas em Folha</t>
  </si>
  <si>
    <t>Receitas Diversas - Indenização Por Sinistro</t>
  </si>
  <si>
    <t>Indenização por Sinistro</t>
  </si>
  <si>
    <t>Devolução recebida de saldos repasses destaques anteriormente concedidos a PGJ</t>
  </si>
  <si>
    <t xml:space="preserve"> Fonte: DOF/Sistema AFI</t>
  </si>
  <si>
    <r>
      <t>FUNDAMENTO LEGAL:</t>
    </r>
    <r>
      <rPr>
        <sz val="11"/>
        <color indexed="8"/>
        <rFont val="ARIAL"/>
        <family val="2"/>
      </rPr>
      <t xml:space="preserve"> Lei Complementar nº 101/2000, art. 48-A, II; Lei nº 4.320/64 arts. 2°,</t>
    </r>
    <r>
      <rPr>
        <sz val="11"/>
        <color indexed="8"/>
        <rFont val="ARIAL"/>
        <family val="2"/>
      </rPr>
      <t xml:space="preserve">
3°, 35, I e 57; Lei nº 12.527/2011 art. 8°, § 1°, II; Lei nº 14.129/2021, art. 29, § 2º, I; Resolução</t>
    </r>
    <r>
      <rPr>
        <sz val="11"/>
        <color indexed="8"/>
        <rFont val="ARIAL"/>
        <family val="2"/>
      </rPr>
      <t xml:space="preserve">
CNMP nº 86/2012, art. 5º, inciso I, alínea “a”; Resolução CNMP nº 74/2011, anexo I, item III.</t>
    </r>
  </si>
  <si>
    <t>CRÉDITO ORÇAMENTÁRIO E RECEITAS PRÓPRIAS – F.PROVITA</t>
  </si>
  <si>
    <t>Repasse Recebido de Destaque</t>
  </si>
  <si>
    <t>Multas Previstas em Legislação Específica – Principal</t>
  </si>
  <si>
    <t>RC- Cessão do Direito de Operacionalização de Pagamentos</t>
  </si>
  <si>
    <t>ORC - Outras Restituições - Principal</t>
  </si>
  <si>
    <t>Inscrição em Concursos e Processos Seletivos - Principal</t>
  </si>
  <si>
    <t>Alienação de Bens Móveis e Semoventes</t>
  </si>
  <si>
    <t>Data da última atualização: 05/03/2024</t>
  </si>
  <si>
    <t>FEVEREIRO/2024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</si>
</sst>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&quot; &quot;#,##0.00;[Red]&quot;-&quot;[$R$-416]&quot; &quot;#,##0.00"/>
    <numFmt numFmtId="171" formatCode="#,##0.000"/>
    <numFmt numFmtId="172" formatCode="#,##0.0000"/>
    <numFmt numFmtId="173" formatCode="_-* #,##0.000_-;\-* #,##0.000_-;_-* &quot;-&quot;??_-;_-@_-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89">
    <font>
      <sz val="11"/>
      <color rgb="FF000000"/>
      <name val="Liberation Sans1"/>
      <family val="0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Liberation Sans1"/>
      <family val="0"/>
    </font>
    <font>
      <b/>
      <sz val="10"/>
      <color indexed="8"/>
      <name val="Liberation Sans1"/>
      <family val="0"/>
    </font>
    <font>
      <sz val="10"/>
      <color indexed="9"/>
      <name val="Liberation Sans1"/>
      <family val="0"/>
    </font>
    <font>
      <sz val="10"/>
      <color indexed="10"/>
      <name val="Liberation Sans1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0"/>
      <color indexed="9"/>
      <name val="Liberation Sans1"/>
      <family val="0"/>
    </font>
    <font>
      <i/>
      <sz val="10"/>
      <color indexed="23"/>
      <name val="Liberation Sans1"/>
      <family val="0"/>
    </font>
    <font>
      <sz val="10"/>
      <color indexed="17"/>
      <name val="Liberation Sans1"/>
      <family val="0"/>
    </font>
    <font>
      <b/>
      <i/>
      <sz val="16"/>
      <color indexed="8"/>
      <name val="Liberation Sans1"/>
      <family val="0"/>
    </font>
    <font>
      <b/>
      <sz val="24"/>
      <color indexed="8"/>
      <name val="Liberation Sans1"/>
      <family val="0"/>
    </font>
    <font>
      <sz val="18"/>
      <color indexed="8"/>
      <name val="Liberation Sans1"/>
      <family val="0"/>
    </font>
    <font>
      <sz val="12"/>
      <color indexed="8"/>
      <name val="Liberation Sans1"/>
      <family val="0"/>
    </font>
    <font>
      <u val="single"/>
      <sz val="10"/>
      <color indexed="12"/>
      <name val="Liberation Sans1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60"/>
      <name val="Liberation Sans1"/>
      <family val="0"/>
    </font>
    <font>
      <sz val="10"/>
      <color indexed="63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1"/>
      <family val="0"/>
    </font>
    <font>
      <b/>
      <sz val="12"/>
      <color indexed="8"/>
      <name val="Arial1"/>
      <family val="0"/>
    </font>
    <font>
      <sz val="11"/>
      <color indexed="8"/>
      <name val="Arial"/>
      <family val="2"/>
    </font>
    <font>
      <sz val="12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1"/>
      <family val="0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1"/>
      <family val="0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b/>
      <sz val="10"/>
      <color rgb="FF000000"/>
      <name val="Liberation Sans1"/>
      <family val="0"/>
    </font>
    <font>
      <sz val="10"/>
      <color rgb="FFFFFFFF"/>
      <name val="Liberation Sans1"/>
      <family val="0"/>
    </font>
    <font>
      <sz val="10"/>
      <color rgb="FFCC0000"/>
      <name val="Liberation Sans1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Liberation Sans1"/>
      <family val="0"/>
    </font>
    <font>
      <i/>
      <sz val="10"/>
      <color rgb="FF808080"/>
      <name val="Liberation Sans1"/>
      <family val="0"/>
    </font>
    <font>
      <sz val="10"/>
      <color rgb="FF006600"/>
      <name val="Liberation Sans1"/>
      <family val="0"/>
    </font>
    <font>
      <b/>
      <i/>
      <sz val="16"/>
      <color rgb="FF000000"/>
      <name val="Liberation Sans1"/>
      <family val="0"/>
    </font>
    <font>
      <b/>
      <sz val="24"/>
      <color rgb="FF000000"/>
      <name val="Liberation Sans1"/>
      <family val="0"/>
    </font>
    <font>
      <sz val="18"/>
      <color rgb="FF000000"/>
      <name val="Liberation Sans1"/>
      <family val="0"/>
    </font>
    <font>
      <sz val="12"/>
      <color rgb="FF000000"/>
      <name val="Liberation Sans1"/>
      <family val="0"/>
    </font>
    <font>
      <u val="single"/>
      <sz val="10"/>
      <color rgb="FF0000EE"/>
      <name val="Liberation Sans1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rgb="FF996600"/>
      <name val="Liberation Sans1"/>
      <family val="0"/>
    </font>
    <font>
      <sz val="10"/>
      <color rgb="FF333333"/>
      <name val="Liberation Sans1"/>
      <family val="0"/>
    </font>
    <font>
      <b/>
      <i/>
      <u val="single"/>
      <sz val="11"/>
      <color rgb="FF000000"/>
      <name val="Liberation Sans1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1"/>
      <family val="0"/>
    </font>
    <font>
      <b/>
      <sz val="12"/>
      <color rgb="FF000000"/>
      <name val="Arial1"/>
      <family val="0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u val="single"/>
      <sz val="11"/>
      <color rgb="FF000000"/>
      <name val="Arial"/>
      <family val="2"/>
    </font>
    <font>
      <b/>
      <sz val="11"/>
      <color rgb="FF000000"/>
      <name val="Arial1"/>
      <family val="0"/>
    </font>
    <font>
      <b/>
      <sz val="12"/>
      <color rgb="FF000000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1"/>
      <family val="0"/>
    </font>
    <font>
      <b/>
      <sz val="12"/>
      <color rgb="FFFF0000"/>
      <name val="Arial"/>
      <family val="2"/>
    </font>
    <font>
      <b/>
      <sz val="16"/>
      <color rgb="FF000000"/>
      <name val="Arial"/>
      <family val="2"/>
    </font>
    <font>
      <b/>
      <sz val="16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Border="0" applyProtection="0">
      <alignment/>
    </xf>
    <xf numFmtId="0" fontId="48" fillId="20" borderId="0" applyNumberFormat="0" applyBorder="0" applyProtection="0">
      <alignment/>
    </xf>
    <xf numFmtId="0" fontId="48" fillId="21" borderId="0" applyNumberFormat="0" applyBorder="0" applyProtection="0">
      <alignment/>
    </xf>
    <xf numFmtId="0" fontId="47" fillId="22" borderId="0" applyNumberFormat="0" applyBorder="0" applyProtection="0">
      <alignment/>
    </xf>
    <xf numFmtId="0" fontId="49" fillId="23" borderId="0" applyNumberFormat="0" applyBorder="0" applyProtection="0">
      <alignment/>
    </xf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0" borderId="3" applyNumberFormat="0" applyFill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3" borderId="1" applyNumberFormat="0" applyAlignment="0" applyProtection="0"/>
    <xf numFmtId="0" fontId="56" fillId="34" borderId="0" applyNumberFormat="0" applyBorder="0" applyProtection="0">
      <alignment/>
    </xf>
    <xf numFmtId="0" fontId="57" fillId="0" borderId="0" applyNumberFormat="0" applyBorder="0" applyProtection="0">
      <alignment/>
    </xf>
    <xf numFmtId="0" fontId="58" fillId="35" borderId="0" applyNumberFormat="0" applyBorder="0" applyProtection="0">
      <alignment/>
    </xf>
    <xf numFmtId="0" fontId="59" fillId="0" borderId="0" applyNumberFormat="0" applyBorder="0" applyProtection="0">
      <alignment horizontal="center"/>
    </xf>
    <xf numFmtId="0" fontId="60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2" fillId="0" borderId="0" applyNumberFormat="0" applyBorder="0" applyProtection="0">
      <alignment/>
    </xf>
    <xf numFmtId="0" fontId="59" fillId="0" borderId="0" applyNumberFormat="0" applyBorder="0" applyProtection="0">
      <alignment horizontal="center" textRotation="90"/>
    </xf>
    <xf numFmtId="0" fontId="63" fillId="0" borderId="0" applyNumberFormat="0" applyBorder="0" applyProtection="0">
      <alignment/>
    </xf>
    <xf numFmtId="0" fontId="64" fillId="36" borderId="0" applyNumberFormat="0" applyBorder="0" applyAlignment="0" applyProtection="0"/>
    <xf numFmtId="169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0" fontId="65" fillId="37" borderId="0" applyNumberFormat="0" applyBorder="0" applyAlignment="0" applyProtection="0"/>
    <xf numFmtId="0" fontId="66" fillId="38" borderId="0" applyNumberFormat="0" applyBorder="0" applyProtection="0">
      <alignment/>
    </xf>
    <xf numFmtId="0" fontId="46" fillId="39" borderId="4" applyNumberFormat="0" applyFont="0" applyAlignment="0" applyProtection="0"/>
    <xf numFmtId="0" fontId="67" fillId="38" borderId="5" applyNumberFormat="0" applyProtection="0">
      <alignment/>
    </xf>
    <xf numFmtId="9" fontId="46" fillId="0" borderId="0" applyFont="0" applyFill="0" applyBorder="0" applyAlignment="0" applyProtection="0"/>
    <xf numFmtId="0" fontId="68" fillId="0" borderId="0" applyNumberFormat="0" applyBorder="0" applyProtection="0">
      <alignment/>
    </xf>
    <xf numFmtId="170" fontId="68" fillId="0" borderId="0" applyBorder="0" applyProtection="0">
      <alignment/>
    </xf>
    <xf numFmtId="0" fontId="69" fillId="25" borderId="6" applyNumberFormat="0" applyAlignment="0" applyProtection="0"/>
    <xf numFmtId="41" fontId="46" fillId="0" borderId="0" applyFont="0" applyFill="0" applyBorder="0" applyAlignment="0" applyProtection="0"/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5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10" applyNumberFormat="0" applyFill="0" applyAlignment="0" applyProtection="0"/>
    <xf numFmtId="43" fontId="46" fillId="0" borderId="0" applyFont="0" applyFill="0" applyBorder="0" applyAlignment="0" applyProtection="0"/>
    <xf numFmtId="0" fontId="49" fillId="0" borderId="0" applyNumberFormat="0" applyBorder="0" applyProtection="0">
      <alignment/>
    </xf>
  </cellStyleXfs>
  <cellXfs count="36">
    <xf numFmtId="0" fontId="0" fillId="0" borderId="0" xfId="0" applyAlignment="1">
      <alignment/>
    </xf>
    <xf numFmtId="4" fontId="77" fillId="0" borderId="0" xfId="0" applyNumberFormat="1" applyFont="1" applyAlignment="1">
      <alignment/>
    </xf>
    <xf numFmtId="4" fontId="77" fillId="0" borderId="0" xfId="0" applyNumberFormat="1" applyFont="1" applyAlignment="1">
      <alignment horizontal="center" vertical="center"/>
    </xf>
    <xf numFmtId="4" fontId="78" fillId="0" borderId="0" xfId="0" applyNumberFormat="1" applyFont="1" applyAlignment="1">
      <alignment/>
    </xf>
    <xf numFmtId="4" fontId="79" fillId="0" borderId="0" xfId="0" applyNumberFormat="1" applyFont="1" applyAlignment="1">
      <alignment/>
    </xf>
    <xf numFmtId="4" fontId="80" fillId="0" borderId="0" xfId="0" applyNumberFormat="1" applyFont="1" applyAlignment="1">
      <alignment/>
    </xf>
    <xf numFmtId="4" fontId="80" fillId="0" borderId="0" xfId="0" applyNumberFormat="1" applyFont="1" applyAlignment="1">
      <alignment horizontal="center"/>
    </xf>
    <xf numFmtId="4" fontId="80" fillId="0" borderId="0" xfId="0" applyNumberFormat="1" applyFont="1" applyFill="1" applyAlignment="1">
      <alignment horizontal="center"/>
    </xf>
    <xf numFmtId="4" fontId="77" fillId="0" borderId="0" xfId="0" applyNumberFormat="1" applyFont="1" applyAlignment="1">
      <alignment horizontal="center"/>
    </xf>
    <xf numFmtId="0" fontId="79" fillId="0" borderId="0" xfId="0" applyFont="1" applyAlignment="1">
      <alignment/>
    </xf>
    <xf numFmtId="4" fontId="81" fillId="0" borderId="0" xfId="0" applyNumberFormat="1" applyFont="1" applyAlignment="1">
      <alignment/>
    </xf>
    <xf numFmtId="4" fontId="82" fillId="0" borderId="0" xfId="0" applyNumberFormat="1" applyFont="1" applyAlignment="1">
      <alignment wrapText="1"/>
    </xf>
    <xf numFmtId="4" fontId="80" fillId="0" borderId="11" xfId="0" applyNumberFormat="1" applyFont="1" applyFill="1" applyBorder="1" applyAlignment="1">
      <alignment horizontal="right"/>
    </xf>
    <xf numFmtId="4" fontId="80" fillId="0" borderId="12" xfId="0" applyNumberFormat="1" applyFont="1" applyFill="1" applyBorder="1" applyAlignment="1">
      <alignment horizontal="center" vertical="center"/>
    </xf>
    <xf numFmtId="4" fontId="83" fillId="0" borderId="12" xfId="0" applyNumberFormat="1" applyFont="1" applyFill="1" applyBorder="1" applyAlignment="1">
      <alignment horizontal="center" vertical="center"/>
    </xf>
    <xf numFmtId="4" fontId="84" fillId="0" borderId="12" xfId="0" applyNumberFormat="1" applyFont="1" applyFill="1" applyBorder="1" applyAlignment="1">
      <alignment horizontal="center" vertical="center" wrapText="1"/>
    </xf>
    <xf numFmtId="4" fontId="80" fillId="0" borderId="12" xfId="0" applyNumberFormat="1" applyFont="1" applyFill="1" applyBorder="1" applyAlignment="1">
      <alignment horizontal="right"/>
    </xf>
    <xf numFmtId="4" fontId="83" fillId="0" borderId="12" xfId="0" applyNumberFormat="1" applyFont="1" applyFill="1" applyBorder="1" applyAlignment="1">
      <alignment horizontal="right"/>
    </xf>
    <xf numFmtId="4" fontId="80" fillId="0" borderId="12" xfId="0" applyNumberFormat="1" applyFont="1" applyBorder="1" applyAlignment="1">
      <alignment/>
    </xf>
    <xf numFmtId="4" fontId="85" fillId="0" borderId="12" xfId="0" applyNumberFormat="1" applyFont="1" applyBorder="1" applyAlignment="1">
      <alignment/>
    </xf>
    <xf numFmtId="4" fontId="83" fillId="40" borderId="12" xfId="0" applyNumberFormat="1" applyFont="1" applyFill="1" applyBorder="1" applyAlignment="1">
      <alignment horizontal="right"/>
    </xf>
    <xf numFmtId="4" fontId="83" fillId="0" borderId="12" xfId="0" applyNumberFormat="1" applyFont="1" applyFill="1" applyBorder="1" applyAlignment="1">
      <alignment/>
    </xf>
    <xf numFmtId="0" fontId="86" fillId="41" borderId="12" xfId="0" applyFont="1" applyFill="1" applyBorder="1" applyAlignment="1">
      <alignment horizontal="right" vertical="center"/>
    </xf>
    <xf numFmtId="0" fontId="80" fillId="0" borderId="12" xfId="0" applyFont="1" applyFill="1" applyBorder="1" applyAlignment="1">
      <alignment horizontal="center" vertical="center"/>
    </xf>
    <xf numFmtId="0" fontId="83" fillId="0" borderId="12" xfId="0" applyFont="1" applyFill="1" applyBorder="1" applyAlignment="1">
      <alignment horizontal="center" vertical="center"/>
    </xf>
    <xf numFmtId="4" fontId="77" fillId="0" borderId="12" xfId="0" applyNumberFormat="1" applyFont="1" applyBorder="1" applyAlignment="1">
      <alignment/>
    </xf>
    <xf numFmtId="0" fontId="84" fillId="42" borderId="12" xfId="0" applyFont="1" applyFill="1" applyBorder="1" applyAlignment="1">
      <alignment horizontal="center" vertical="center" wrapText="1"/>
    </xf>
    <xf numFmtId="0" fontId="84" fillId="42" borderId="12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/>
    </xf>
    <xf numFmtId="0" fontId="88" fillId="0" borderId="0" xfId="0" applyNumberFormat="1" applyFont="1" applyFill="1" applyBorder="1" applyAlignment="1">
      <alignment horizontal="right" vertical="center"/>
    </xf>
    <xf numFmtId="0" fontId="83" fillId="0" borderId="0" xfId="0" applyNumberFormat="1" applyFont="1" applyFill="1" applyBorder="1" applyAlignment="1">
      <alignment horizontal="right" vertical="center"/>
    </xf>
    <xf numFmtId="49" fontId="88" fillId="0" borderId="0" xfId="0" applyNumberFormat="1" applyFont="1" applyFill="1" applyBorder="1" applyAlignment="1">
      <alignment horizontal="right" vertical="center"/>
    </xf>
    <xf numFmtId="49" fontId="83" fillId="0" borderId="0" xfId="0" applyNumberFormat="1" applyFont="1" applyFill="1" applyBorder="1" applyAlignment="1">
      <alignment horizontal="right" vertical="center"/>
    </xf>
    <xf numFmtId="4" fontId="87" fillId="0" borderId="0" xfId="0" applyNumberFormat="1" applyFont="1" applyFill="1" applyBorder="1" applyAlignment="1">
      <alignment/>
    </xf>
    <xf numFmtId="4" fontId="84" fillId="42" borderId="12" xfId="0" applyNumberFormat="1" applyFont="1" applyFill="1" applyBorder="1" applyAlignment="1">
      <alignment horizontal="center" vertical="center" wrapText="1"/>
    </xf>
    <xf numFmtId="4" fontId="84" fillId="42" borderId="12" xfId="0" applyNumberFormat="1" applyFont="1" applyFill="1" applyBorder="1" applyAlignment="1">
      <alignment horizontal="center" vertical="center"/>
    </xf>
  </cellXfs>
  <cellStyles count="6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Incorreto" xfId="58"/>
    <cellStyle name="Currency" xfId="59"/>
    <cellStyle name="Currency [0]" xfId="60"/>
    <cellStyle name="Neutra" xfId="61"/>
    <cellStyle name="Neutral" xfId="62"/>
    <cellStyle name="Nota" xfId="63"/>
    <cellStyle name="Note" xfId="64"/>
    <cellStyle name="Percent" xfId="65"/>
    <cellStyle name="Result" xfId="66"/>
    <cellStyle name="Result2" xfId="67"/>
    <cellStyle name="Saída" xfId="68"/>
    <cellStyle name="Comma [0]" xfId="69"/>
    <cellStyle name="Status" xfId="70"/>
    <cellStyle name="Text" xfId="71"/>
    <cellStyle name="Texto de Aviso" xfId="72"/>
    <cellStyle name="Texto Explicativo" xfId="73"/>
    <cellStyle name="Título" xfId="74"/>
    <cellStyle name="Título 1" xfId="75"/>
    <cellStyle name="Título 2" xfId="76"/>
    <cellStyle name="Título 3" xfId="77"/>
    <cellStyle name="Título 4" xfId="78"/>
    <cellStyle name="Total" xfId="79"/>
    <cellStyle name="Comma" xfId="80"/>
    <cellStyle name="Warning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10115550</xdr:colOff>
      <xdr:row>1</xdr:row>
      <xdr:rowOff>0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155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tabSelected="1" view="pageBreakPreview" zoomScale="55" zoomScaleNormal="70" zoomScaleSheetLayoutView="55" zoomScalePageLayoutView="0" workbookViewId="0" topLeftCell="A43">
      <selection activeCell="A3" sqref="A3:O3"/>
    </sheetView>
  </sheetViews>
  <sheetFormatPr defaultColWidth="12.3984375" defaultRowHeight="14.25"/>
  <cols>
    <col min="1" max="1" width="130.69921875" style="1" customWidth="1"/>
    <col min="2" max="2" width="23.59765625" style="1" customWidth="1"/>
    <col min="3" max="3" width="21" style="1" customWidth="1"/>
    <col min="4" max="4" width="21.3984375" style="1" customWidth="1"/>
    <col min="5" max="5" width="24.19921875" style="1" customWidth="1"/>
    <col min="6" max="6" width="21.3984375" style="1" customWidth="1"/>
    <col min="7" max="7" width="21.09765625" style="1" customWidth="1"/>
    <col min="8" max="8" width="22.5" style="1" customWidth="1"/>
    <col min="9" max="9" width="26.8984375" style="1" customWidth="1"/>
    <col min="10" max="12" width="20.69921875" style="1" customWidth="1"/>
    <col min="13" max="13" width="21" style="1" customWidth="1"/>
    <col min="14" max="14" width="21.09765625" style="1" customWidth="1"/>
    <col min="15" max="15" width="24.59765625" style="1" customWidth="1"/>
    <col min="16" max="17" width="12.3984375" style="1" customWidth="1"/>
    <col min="18" max="18" width="21" style="1" customWidth="1"/>
    <col min="19" max="16384" width="12.3984375" style="1" customWidth="1"/>
  </cols>
  <sheetData>
    <row r="1" ht="135" customHeight="1">
      <c r="O1" s="2"/>
    </row>
    <row r="2" spans="1:15" s="3" customFormat="1" ht="29.25" customHeight="1">
      <c r="A2" s="31" t="s">
        <v>54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22.5" customHeight="1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4.25" customHeight="1">
      <c r="A4" s="4"/>
      <c r="B4" s="4"/>
      <c r="C4" s="4"/>
      <c r="D4" s="12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5" customFormat="1" ht="15.75" customHeight="1">
      <c r="A5" s="34" t="s">
        <v>1</v>
      </c>
      <c r="B5" s="34" t="s">
        <v>2</v>
      </c>
      <c r="C5" s="35" t="s">
        <v>3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s="6" customFormat="1" ht="15.75" customHeight="1">
      <c r="A6" s="34"/>
      <c r="B6" s="34"/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3" t="s">
        <v>15</v>
      </c>
      <c r="O6" s="14" t="s">
        <v>16</v>
      </c>
    </row>
    <row r="7" spans="1:15" s="7" customFormat="1" ht="15.75" customHeight="1">
      <c r="A7" s="21" t="s">
        <v>17</v>
      </c>
      <c r="B7" s="15"/>
      <c r="C7" s="16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7">
        <f aca="true" t="shared" si="0" ref="O7:O21">SUM(C7:N7)</f>
        <v>0</v>
      </c>
    </row>
    <row r="8" spans="1:15" s="8" customFormat="1" ht="22.5" customHeight="1">
      <c r="A8" s="21" t="s">
        <v>18</v>
      </c>
      <c r="B8" s="16">
        <v>0</v>
      </c>
      <c r="C8" s="16">
        <v>0</v>
      </c>
      <c r="D8" s="16">
        <v>103621.65</v>
      </c>
      <c r="E8" s="16"/>
      <c r="F8" s="16"/>
      <c r="G8" s="16"/>
      <c r="H8" s="16"/>
      <c r="I8" s="18"/>
      <c r="J8" s="16"/>
      <c r="K8" s="16"/>
      <c r="L8" s="16"/>
      <c r="M8" s="16"/>
      <c r="N8" s="16"/>
      <c r="O8" s="17">
        <f>SUM(C8:N8)</f>
        <v>103621.65</v>
      </c>
    </row>
    <row r="9" spans="1:15" s="8" customFormat="1" ht="22.5" customHeight="1">
      <c r="A9" s="21" t="s">
        <v>49</v>
      </c>
      <c r="B9" s="16">
        <v>0</v>
      </c>
      <c r="C9" s="16">
        <v>0</v>
      </c>
      <c r="D9" s="16">
        <v>0</v>
      </c>
      <c r="E9" s="16"/>
      <c r="F9" s="16"/>
      <c r="G9" s="16"/>
      <c r="H9" s="16"/>
      <c r="I9" s="18"/>
      <c r="J9" s="16"/>
      <c r="K9" s="16"/>
      <c r="L9" s="16"/>
      <c r="M9" s="16"/>
      <c r="N9" s="16"/>
      <c r="O9" s="17">
        <f t="shared" si="0"/>
        <v>0</v>
      </c>
    </row>
    <row r="10" spans="1:15" s="8" customFormat="1" ht="22.5" customHeight="1">
      <c r="A10" s="21" t="s">
        <v>19</v>
      </c>
      <c r="B10" s="16">
        <v>0</v>
      </c>
      <c r="C10" s="16">
        <v>0</v>
      </c>
      <c r="D10" s="16">
        <v>0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7">
        <f t="shared" si="0"/>
        <v>0</v>
      </c>
    </row>
    <row r="11" spans="1:15" s="8" customFormat="1" ht="22.5" customHeight="1">
      <c r="A11" s="21" t="s">
        <v>20</v>
      </c>
      <c r="B11" s="16">
        <v>0</v>
      </c>
      <c r="C11" s="16">
        <v>0</v>
      </c>
      <c r="D11" s="16">
        <v>0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7">
        <f t="shared" si="0"/>
        <v>0</v>
      </c>
    </row>
    <row r="12" spans="1:15" s="8" customFormat="1" ht="22.5" customHeight="1">
      <c r="A12" s="21" t="s">
        <v>50</v>
      </c>
      <c r="B12" s="16">
        <v>0</v>
      </c>
      <c r="C12" s="16">
        <v>0</v>
      </c>
      <c r="D12" s="16">
        <v>107768.91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>
        <f t="shared" si="0"/>
        <v>107768.91</v>
      </c>
    </row>
    <row r="13" spans="1:15" s="8" customFormat="1" ht="22.5" customHeight="1">
      <c r="A13" s="21" t="s">
        <v>21</v>
      </c>
      <c r="B13" s="16">
        <v>0</v>
      </c>
      <c r="C13" s="16">
        <v>0</v>
      </c>
      <c r="D13" s="16">
        <v>0</v>
      </c>
      <c r="E13" s="16"/>
      <c r="F13" s="16"/>
      <c r="G13" s="16"/>
      <c r="H13" s="16"/>
      <c r="I13" s="18"/>
      <c r="J13" s="16"/>
      <c r="K13" s="16"/>
      <c r="L13" s="16"/>
      <c r="M13" s="16"/>
      <c r="N13" s="16"/>
      <c r="O13" s="17">
        <f t="shared" si="0"/>
        <v>0</v>
      </c>
    </row>
    <row r="14" spans="1:15" s="8" customFormat="1" ht="22.5" customHeight="1">
      <c r="A14" s="21" t="s">
        <v>22</v>
      </c>
      <c r="B14" s="16">
        <v>0</v>
      </c>
      <c r="C14" s="16">
        <v>0</v>
      </c>
      <c r="D14" s="16">
        <v>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>
        <f t="shared" si="0"/>
        <v>0</v>
      </c>
    </row>
    <row r="15" spans="1:15" s="8" customFormat="1" ht="22.5" customHeight="1">
      <c r="A15" s="21" t="s">
        <v>23</v>
      </c>
      <c r="B15" s="16">
        <v>0</v>
      </c>
      <c r="C15" s="16">
        <v>2814.6</v>
      </c>
      <c r="D15" s="16">
        <v>277922.07</v>
      </c>
      <c r="E15" s="16"/>
      <c r="F15" s="16"/>
      <c r="G15" s="16"/>
      <c r="H15" s="16"/>
      <c r="I15" s="18"/>
      <c r="J15" s="16"/>
      <c r="K15" s="16"/>
      <c r="L15" s="16"/>
      <c r="M15" s="16"/>
      <c r="N15" s="16"/>
      <c r="O15" s="17">
        <f t="shared" si="0"/>
        <v>280736.67</v>
      </c>
    </row>
    <row r="16" spans="1:15" s="8" customFormat="1" ht="22.5" customHeight="1">
      <c r="A16" s="21" t="s">
        <v>24</v>
      </c>
      <c r="B16" s="16">
        <v>750000</v>
      </c>
      <c r="C16" s="16">
        <v>0</v>
      </c>
      <c r="D16" s="16">
        <v>1937.75</v>
      </c>
      <c r="E16" s="16"/>
      <c r="F16" s="16"/>
      <c r="G16" s="16"/>
      <c r="H16" s="16"/>
      <c r="I16" s="18"/>
      <c r="J16" s="16"/>
      <c r="K16" s="16"/>
      <c r="L16" s="16"/>
      <c r="M16" s="16"/>
      <c r="N16" s="16"/>
      <c r="O16" s="17">
        <f t="shared" si="0"/>
        <v>1937.75</v>
      </c>
    </row>
    <row r="17" spans="1:15" s="8" customFormat="1" ht="22.5" customHeight="1">
      <c r="A17" s="21" t="s">
        <v>25</v>
      </c>
      <c r="B17" s="16">
        <v>0</v>
      </c>
      <c r="C17" s="16">
        <v>0</v>
      </c>
      <c r="D17" s="16">
        <v>0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7">
        <f t="shared" si="0"/>
        <v>0</v>
      </c>
    </row>
    <row r="18" spans="1:15" s="8" customFormat="1" ht="22.5" customHeight="1">
      <c r="A18" s="21" t="s">
        <v>26</v>
      </c>
      <c r="B18" s="16">
        <v>443683000</v>
      </c>
      <c r="C18" s="16">
        <v>40201909.27</v>
      </c>
      <c r="D18" s="16">
        <v>37228111.66</v>
      </c>
      <c r="E18" s="16"/>
      <c r="F18" s="16"/>
      <c r="G18" s="18"/>
      <c r="H18" s="16"/>
      <c r="I18" s="16"/>
      <c r="J18" s="16"/>
      <c r="K18" s="16"/>
      <c r="L18" s="16"/>
      <c r="M18" s="16"/>
      <c r="N18" s="16"/>
      <c r="O18" s="17">
        <f t="shared" si="0"/>
        <v>77430020.93</v>
      </c>
    </row>
    <row r="19" spans="1:15" s="8" customFormat="1" ht="22.5" customHeight="1">
      <c r="A19" s="21" t="s">
        <v>27</v>
      </c>
      <c r="B19" s="16">
        <v>0</v>
      </c>
      <c r="C19" s="16">
        <v>0</v>
      </c>
      <c r="D19" s="16">
        <v>0</v>
      </c>
      <c r="E19" s="16"/>
      <c r="F19" s="16"/>
      <c r="G19" s="19"/>
      <c r="H19" s="16"/>
      <c r="I19" s="16"/>
      <c r="J19" s="16"/>
      <c r="K19" s="16"/>
      <c r="L19" s="16"/>
      <c r="M19" s="16"/>
      <c r="N19" s="16"/>
      <c r="O19" s="17">
        <f t="shared" si="0"/>
        <v>0</v>
      </c>
    </row>
    <row r="20" spans="1:15" s="8" customFormat="1" ht="22.5" customHeight="1">
      <c r="A20" s="21" t="s">
        <v>28</v>
      </c>
      <c r="B20" s="16">
        <v>0</v>
      </c>
      <c r="C20" s="16">
        <v>0</v>
      </c>
      <c r="D20" s="16">
        <v>0</v>
      </c>
      <c r="E20" s="16"/>
      <c r="F20" s="16"/>
      <c r="G20" s="19"/>
      <c r="H20" s="16"/>
      <c r="I20" s="16"/>
      <c r="J20" s="16"/>
      <c r="K20" s="16"/>
      <c r="L20" s="16"/>
      <c r="M20" s="16"/>
      <c r="N20" s="16"/>
      <c r="O20" s="17">
        <f t="shared" si="0"/>
        <v>0</v>
      </c>
    </row>
    <row r="21" spans="1:15" s="8" customFormat="1" ht="22.5" customHeight="1">
      <c r="A21" s="21" t="s">
        <v>29</v>
      </c>
      <c r="B21" s="16">
        <v>0</v>
      </c>
      <c r="C21" s="16">
        <v>0</v>
      </c>
      <c r="D21" s="16">
        <v>0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>
        <f t="shared" si="0"/>
        <v>0</v>
      </c>
    </row>
    <row r="22" spans="1:15" ht="22.5" customHeight="1">
      <c r="A22" s="22" t="s">
        <v>30</v>
      </c>
      <c r="B22" s="20">
        <f aca="true" t="shared" si="1" ref="B22:M22">SUM(B8:B21)</f>
        <v>444433000</v>
      </c>
      <c r="C22" s="20">
        <f t="shared" si="1"/>
        <v>40204723.870000005</v>
      </c>
      <c r="D22" s="20">
        <f t="shared" si="1"/>
        <v>37719362.04</v>
      </c>
      <c r="E22" s="20">
        <f t="shared" si="1"/>
        <v>0</v>
      </c>
      <c r="F22" s="20">
        <f t="shared" si="1"/>
        <v>0</v>
      </c>
      <c r="G22" s="20">
        <f t="shared" si="1"/>
        <v>0</v>
      </c>
      <c r="H22" s="20">
        <f t="shared" si="1"/>
        <v>0</v>
      </c>
      <c r="I22" s="20">
        <f t="shared" si="1"/>
        <v>0</v>
      </c>
      <c r="J22" s="20">
        <f t="shared" si="1"/>
        <v>0</v>
      </c>
      <c r="K22" s="20">
        <f t="shared" si="1"/>
        <v>0</v>
      </c>
      <c r="L22" s="20">
        <f t="shared" si="1"/>
        <v>0</v>
      </c>
      <c r="M22" s="20">
        <f t="shared" si="1"/>
        <v>0</v>
      </c>
      <c r="N22" s="20"/>
      <c r="O22" s="20">
        <f>SUM(O8:O21)</f>
        <v>77924085.91000001</v>
      </c>
    </row>
    <row r="23" spans="1:15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20.25">
      <c r="A25" s="31" t="str">
        <f>A2</f>
        <v>FEVEREIRO/2024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5" ht="22.5" customHeight="1">
      <c r="A26" s="28" t="s">
        <v>31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</row>
    <row r="27" spans="1:15" ht="14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15.75" customHeight="1">
      <c r="A28" s="26" t="s">
        <v>1</v>
      </c>
      <c r="B28" s="26" t="s">
        <v>2</v>
      </c>
      <c r="C28" s="27" t="s">
        <v>3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5" ht="15.75">
      <c r="A29" s="26"/>
      <c r="B29" s="26"/>
      <c r="C29" s="23" t="s">
        <v>4</v>
      </c>
      <c r="D29" s="23" t="s">
        <v>5</v>
      </c>
      <c r="E29" s="23" t="s">
        <v>6</v>
      </c>
      <c r="F29" s="23" t="s">
        <v>7</v>
      </c>
      <c r="G29" s="23" t="s">
        <v>8</v>
      </c>
      <c r="H29" s="23" t="s">
        <v>9</v>
      </c>
      <c r="I29" s="23" t="s">
        <v>10</v>
      </c>
      <c r="J29" s="23" t="s">
        <v>11</v>
      </c>
      <c r="K29" s="23" t="s">
        <v>12</v>
      </c>
      <c r="L29" s="23" t="s">
        <v>13</v>
      </c>
      <c r="M29" s="23" t="s">
        <v>14</v>
      </c>
      <c r="N29" s="23" t="s">
        <v>15</v>
      </c>
      <c r="O29" s="24" t="s">
        <v>16</v>
      </c>
    </row>
    <row r="30" spans="1:15" s="7" customFormat="1" ht="15.75" customHeight="1">
      <c r="A30" s="21" t="s">
        <v>17</v>
      </c>
      <c r="B30" s="15"/>
      <c r="C30" s="16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7">
        <f aca="true" t="shared" si="2" ref="O30:O44">SUM(C30:N30)</f>
        <v>0</v>
      </c>
    </row>
    <row r="31" spans="1:15" ht="22.5" customHeight="1">
      <c r="A31" s="21" t="s">
        <v>32</v>
      </c>
      <c r="B31" s="16">
        <v>240000</v>
      </c>
      <c r="C31" s="16">
        <v>0</v>
      </c>
      <c r="D31" s="16">
        <v>57480.99</v>
      </c>
      <c r="E31" s="16"/>
      <c r="F31" s="16"/>
      <c r="G31" s="16"/>
      <c r="H31" s="16"/>
      <c r="I31" s="18"/>
      <c r="J31" s="16"/>
      <c r="K31" s="18"/>
      <c r="L31" s="16"/>
      <c r="M31" s="16"/>
      <c r="N31" s="16"/>
      <c r="O31" s="17">
        <f t="shared" si="2"/>
        <v>57480.99</v>
      </c>
    </row>
    <row r="32" spans="1:15" ht="22.5" customHeight="1">
      <c r="A32" s="21" t="s">
        <v>33</v>
      </c>
      <c r="B32" s="16">
        <v>0</v>
      </c>
      <c r="C32" s="16">
        <v>0</v>
      </c>
      <c r="D32" s="16">
        <v>0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7">
        <f t="shared" si="2"/>
        <v>0</v>
      </c>
    </row>
    <row r="33" spans="1:15" ht="22.5" customHeight="1">
      <c r="A33" s="21" t="s">
        <v>51</v>
      </c>
      <c r="B33" s="16">
        <v>140000</v>
      </c>
      <c r="C33" s="16">
        <v>2840586.1</v>
      </c>
      <c r="D33" s="16">
        <v>1686.4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7">
        <f t="shared" si="2"/>
        <v>2842272.5</v>
      </c>
    </row>
    <row r="34" spans="1:15" ht="22.5" customHeight="1">
      <c r="A34" s="21" t="s">
        <v>34</v>
      </c>
      <c r="B34" s="16">
        <v>0</v>
      </c>
      <c r="C34" s="16">
        <v>0</v>
      </c>
      <c r="D34" s="16">
        <v>0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7">
        <f t="shared" si="2"/>
        <v>0</v>
      </c>
    </row>
    <row r="35" spans="1:15" ht="22.5" customHeight="1">
      <c r="A35" s="21" t="s">
        <v>35</v>
      </c>
      <c r="B35" s="16">
        <v>0</v>
      </c>
      <c r="C35" s="16">
        <v>0</v>
      </c>
      <c r="D35" s="16">
        <v>0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7">
        <f t="shared" si="2"/>
        <v>0</v>
      </c>
    </row>
    <row r="36" spans="1:15" ht="22.5" customHeight="1">
      <c r="A36" s="21" t="s">
        <v>36</v>
      </c>
      <c r="B36" s="16">
        <v>0</v>
      </c>
      <c r="C36" s="16">
        <v>0</v>
      </c>
      <c r="D36" s="16">
        <v>0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7">
        <f t="shared" si="2"/>
        <v>0</v>
      </c>
    </row>
    <row r="37" spans="1:15" ht="22.5" customHeight="1">
      <c r="A37" s="21" t="s">
        <v>52</v>
      </c>
      <c r="B37" s="16">
        <v>0</v>
      </c>
      <c r="C37" s="16">
        <v>0</v>
      </c>
      <c r="D37" s="16">
        <v>0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7">
        <f t="shared" si="2"/>
        <v>0</v>
      </c>
    </row>
    <row r="38" spans="1:15" ht="22.5" customHeight="1">
      <c r="A38" s="21" t="s">
        <v>38</v>
      </c>
      <c r="B38" s="16">
        <v>0</v>
      </c>
      <c r="C38" s="16">
        <v>0</v>
      </c>
      <c r="D38" s="16">
        <v>0</v>
      </c>
      <c r="E38" s="16"/>
      <c r="F38" s="16"/>
      <c r="G38" s="16"/>
      <c r="H38" s="16"/>
      <c r="I38" s="18"/>
      <c r="J38" s="16"/>
      <c r="K38" s="18"/>
      <c r="L38" s="16"/>
      <c r="M38" s="16"/>
      <c r="N38" s="16"/>
      <c r="O38" s="17">
        <f t="shared" si="2"/>
        <v>0</v>
      </c>
    </row>
    <row r="39" spans="1:15" ht="22.5" customHeight="1">
      <c r="A39" s="21" t="s">
        <v>39</v>
      </c>
      <c r="B39" s="16">
        <v>0</v>
      </c>
      <c r="C39" s="16">
        <v>0</v>
      </c>
      <c r="D39" s="16">
        <v>0</v>
      </c>
      <c r="E39" s="16"/>
      <c r="F39" s="16"/>
      <c r="G39" s="16"/>
      <c r="H39" s="16"/>
      <c r="I39" s="18"/>
      <c r="J39" s="16"/>
      <c r="K39" s="25"/>
      <c r="L39" s="16"/>
      <c r="M39" s="16"/>
      <c r="N39" s="16"/>
      <c r="O39" s="17">
        <f t="shared" si="2"/>
        <v>0</v>
      </c>
    </row>
    <row r="40" spans="1:15" ht="22.5" customHeight="1">
      <c r="A40" s="21" t="s">
        <v>40</v>
      </c>
      <c r="B40" s="16">
        <v>0</v>
      </c>
      <c r="C40" s="16">
        <v>0</v>
      </c>
      <c r="D40" s="16">
        <v>0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7">
        <f t="shared" si="2"/>
        <v>0</v>
      </c>
    </row>
    <row r="41" spans="1:15" ht="22.5" customHeight="1">
      <c r="A41" s="21" t="s">
        <v>41</v>
      </c>
      <c r="B41" s="16">
        <v>0</v>
      </c>
      <c r="C41" s="16">
        <v>0</v>
      </c>
      <c r="D41" s="16">
        <v>0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7">
        <f t="shared" si="2"/>
        <v>0</v>
      </c>
    </row>
    <row r="42" spans="1:15" ht="22.5" customHeight="1">
      <c r="A42" s="21" t="s">
        <v>42</v>
      </c>
      <c r="B42" s="16">
        <v>0</v>
      </c>
      <c r="C42" s="16">
        <v>0</v>
      </c>
      <c r="D42" s="16">
        <v>0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7">
        <f t="shared" si="2"/>
        <v>0</v>
      </c>
    </row>
    <row r="43" spans="1:15" ht="22.5" customHeight="1">
      <c r="A43" s="21" t="s">
        <v>48</v>
      </c>
      <c r="B43" s="16">
        <v>20000</v>
      </c>
      <c r="C43" s="16">
        <v>972.53</v>
      </c>
      <c r="D43" s="16">
        <v>0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7">
        <f t="shared" si="2"/>
        <v>972.53</v>
      </c>
    </row>
    <row r="44" spans="1:15" ht="22.5" customHeight="1">
      <c r="A44" s="21" t="s">
        <v>43</v>
      </c>
      <c r="B44" s="16">
        <v>0</v>
      </c>
      <c r="C44" s="16">
        <v>0</v>
      </c>
      <c r="D44" s="16">
        <v>0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7">
        <f t="shared" si="2"/>
        <v>0</v>
      </c>
    </row>
    <row r="45" spans="1:15" ht="22.5" customHeight="1">
      <c r="A45" s="22" t="s">
        <v>30</v>
      </c>
      <c r="B45" s="20">
        <f aca="true" t="shared" si="3" ref="B45:M45">SUM(B31:B44)</f>
        <v>400000</v>
      </c>
      <c r="C45" s="20">
        <f t="shared" si="3"/>
        <v>2841558.63</v>
      </c>
      <c r="D45" s="20">
        <f t="shared" si="3"/>
        <v>59167.39</v>
      </c>
      <c r="E45" s="20">
        <f t="shared" si="3"/>
        <v>0</v>
      </c>
      <c r="F45" s="20">
        <f t="shared" si="3"/>
        <v>0</v>
      </c>
      <c r="G45" s="20">
        <f t="shared" si="3"/>
        <v>0</v>
      </c>
      <c r="H45" s="20">
        <f t="shared" si="3"/>
        <v>0</v>
      </c>
      <c r="I45" s="20">
        <f t="shared" si="3"/>
        <v>0</v>
      </c>
      <c r="J45" s="20">
        <f t="shared" si="3"/>
        <v>0</v>
      </c>
      <c r="K45" s="20">
        <f t="shared" si="3"/>
        <v>0</v>
      </c>
      <c r="L45" s="20">
        <f t="shared" si="3"/>
        <v>0</v>
      </c>
      <c r="M45" s="20">
        <f t="shared" si="3"/>
        <v>0</v>
      </c>
      <c r="N45" s="20"/>
      <c r="O45" s="20">
        <f>SUM(O31:O44)</f>
        <v>2900726.02</v>
      </c>
    </row>
    <row r="46" spans="1:15" ht="14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4.25">
      <c r="A47" s="4"/>
      <c r="B47" s="4"/>
      <c r="C47" s="4"/>
      <c r="D47" s="4"/>
      <c r="E47" s="4"/>
      <c r="F47" s="4"/>
      <c r="G47" s="4"/>
      <c r="H47" s="4"/>
      <c r="I47" s="4"/>
      <c r="J47" s="10"/>
      <c r="K47" s="4"/>
      <c r="L47" s="4"/>
      <c r="M47" s="4"/>
      <c r="N47" s="4"/>
      <c r="O47" s="4"/>
    </row>
    <row r="48" spans="1:15" ht="14.25">
      <c r="A48" s="9" t="s">
        <v>44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4.25">
      <c r="A49" s="9" t="s">
        <v>53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4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ht="43.5">
      <c r="A51" s="11" t="s">
        <v>45</v>
      </c>
    </row>
    <row r="54" spans="1:15" ht="20.25">
      <c r="A54" s="29" t="str">
        <f>A2</f>
        <v>FEVEREIRO/2024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</row>
    <row r="55" spans="1:15" ht="20.25">
      <c r="A55" s="28" t="s">
        <v>46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1:15" ht="14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5.75" customHeight="1">
      <c r="A57" s="26" t="s">
        <v>1</v>
      </c>
      <c r="B57" s="26" t="s">
        <v>2</v>
      </c>
      <c r="C57" s="27" t="s">
        <v>3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1:15" ht="15.75">
      <c r="A58" s="26"/>
      <c r="B58" s="26"/>
      <c r="C58" s="23" t="s">
        <v>4</v>
      </c>
      <c r="D58" s="23" t="s">
        <v>5</v>
      </c>
      <c r="E58" s="23" t="s">
        <v>6</v>
      </c>
      <c r="F58" s="23" t="s">
        <v>7</v>
      </c>
      <c r="G58" s="23" t="s">
        <v>8</v>
      </c>
      <c r="H58" s="23" t="s">
        <v>9</v>
      </c>
      <c r="I58" s="23" t="s">
        <v>10</v>
      </c>
      <c r="J58" s="23" t="s">
        <v>11</v>
      </c>
      <c r="K58" s="23" t="s">
        <v>12</v>
      </c>
      <c r="L58" s="23" t="s">
        <v>13</v>
      </c>
      <c r="M58" s="23" t="s">
        <v>14</v>
      </c>
      <c r="N58" s="23" t="s">
        <v>15</v>
      </c>
      <c r="O58" s="24" t="s">
        <v>16</v>
      </c>
    </row>
    <row r="59" spans="1:15" ht="15.75">
      <c r="A59" s="21" t="s">
        <v>17</v>
      </c>
      <c r="B59" s="15">
        <v>0</v>
      </c>
      <c r="C59" s="16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ht="15.75">
      <c r="A60" s="21" t="s">
        <v>32</v>
      </c>
      <c r="B60" s="16">
        <v>0</v>
      </c>
      <c r="C60" s="16">
        <v>0</v>
      </c>
      <c r="D60" s="16">
        <v>0</v>
      </c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7">
        <f>SUM(C60:N60)</f>
        <v>0</v>
      </c>
    </row>
    <row r="61" spans="1:15" ht="15.75">
      <c r="A61" s="21" t="s">
        <v>33</v>
      </c>
      <c r="B61" s="16">
        <v>0</v>
      </c>
      <c r="C61" s="16">
        <v>0</v>
      </c>
      <c r="D61" s="16">
        <v>0</v>
      </c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7">
        <f>SUM(C61:N61)</f>
        <v>0</v>
      </c>
    </row>
    <row r="62" spans="1:15" ht="15.75">
      <c r="A62" s="21" t="s">
        <v>34</v>
      </c>
      <c r="B62" s="16">
        <v>0</v>
      </c>
      <c r="C62" s="16">
        <v>0</v>
      </c>
      <c r="D62" s="16">
        <v>0</v>
      </c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7">
        <f aca="true" t="shared" si="4" ref="O62:O70">SUM(C62:N62)</f>
        <v>0</v>
      </c>
    </row>
    <row r="63" spans="1:15" ht="15.75">
      <c r="A63" s="21" t="s">
        <v>35</v>
      </c>
      <c r="B63" s="16">
        <v>0</v>
      </c>
      <c r="C63" s="16">
        <v>0</v>
      </c>
      <c r="D63" s="16">
        <v>0</v>
      </c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7">
        <f t="shared" si="4"/>
        <v>0</v>
      </c>
    </row>
    <row r="64" spans="1:15" ht="15.75">
      <c r="A64" s="21" t="s">
        <v>36</v>
      </c>
      <c r="B64" s="16">
        <v>0</v>
      </c>
      <c r="C64" s="16">
        <v>0</v>
      </c>
      <c r="D64" s="16">
        <v>0</v>
      </c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7">
        <f t="shared" si="4"/>
        <v>0</v>
      </c>
    </row>
    <row r="65" spans="1:15" ht="15.75">
      <c r="A65" s="21" t="s">
        <v>37</v>
      </c>
      <c r="B65" s="16">
        <v>0</v>
      </c>
      <c r="C65" s="16">
        <v>0</v>
      </c>
      <c r="D65" s="16">
        <v>0</v>
      </c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7">
        <f t="shared" si="4"/>
        <v>0</v>
      </c>
    </row>
    <row r="66" spans="1:15" ht="15.75">
      <c r="A66" s="21" t="s">
        <v>38</v>
      </c>
      <c r="B66" s="16">
        <v>0</v>
      </c>
      <c r="C66" s="16">
        <v>0</v>
      </c>
      <c r="D66" s="16">
        <v>0</v>
      </c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7">
        <f t="shared" si="4"/>
        <v>0</v>
      </c>
    </row>
    <row r="67" spans="1:15" ht="15.75">
      <c r="A67" s="21" t="s">
        <v>39</v>
      </c>
      <c r="B67" s="16">
        <v>0</v>
      </c>
      <c r="C67" s="16">
        <v>0</v>
      </c>
      <c r="D67" s="16">
        <v>0</v>
      </c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7">
        <f t="shared" si="4"/>
        <v>0</v>
      </c>
    </row>
    <row r="68" spans="1:15" ht="15.75">
      <c r="A68" s="21" t="s">
        <v>40</v>
      </c>
      <c r="B68" s="16">
        <v>0</v>
      </c>
      <c r="C68" s="16">
        <v>0</v>
      </c>
      <c r="D68" s="16">
        <v>0</v>
      </c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7">
        <f t="shared" si="4"/>
        <v>0</v>
      </c>
    </row>
    <row r="69" spans="1:15" ht="15.75">
      <c r="A69" s="21" t="s">
        <v>41</v>
      </c>
      <c r="B69" s="16">
        <v>0</v>
      </c>
      <c r="C69" s="16">
        <v>0</v>
      </c>
      <c r="D69" s="16">
        <v>0</v>
      </c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7">
        <f t="shared" si="4"/>
        <v>0</v>
      </c>
    </row>
    <row r="70" spans="1:15" s="8" customFormat="1" ht="22.5" customHeight="1">
      <c r="A70" s="21" t="s">
        <v>47</v>
      </c>
      <c r="B70" s="16">
        <v>0</v>
      </c>
      <c r="C70" s="16">
        <v>0</v>
      </c>
      <c r="D70" s="16">
        <v>0</v>
      </c>
      <c r="E70" s="16"/>
      <c r="F70" s="16"/>
      <c r="G70" s="19"/>
      <c r="H70" s="16"/>
      <c r="I70" s="16"/>
      <c r="J70" s="16"/>
      <c r="K70" s="16"/>
      <c r="L70" s="16"/>
      <c r="M70" s="16"/>
      <c r="N70" s="16"/>
      <c r="O70" s="17">
        <f t="shared" si="4"/>
        <v>0</v>
      </c>
    </row>
    <row r="71" spans="1:15" ht="15.75">
      <c r="A71" s="22" t="s">
        <v>30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/>
      <c r="O71" s="20">
        <f>SUM(O60:O70)</f>
        <v>0</v>
      </c>
    </row>
    <row r="72" spans="1:15" ht="14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ht="14.25">
      <c r="A73" s="4"/>
      <c r="B73" s="4"/>
      <c r="C73" s="4"/>
      <c r="D73" s="4"/>
      <c r="E73" s="4"/>
      <c r="F73" s="4"/>
      <c r="G73" s="4"/>
      <c r="H73" s="4"/>
      <c r="I73" s="4"/>
      <c r="J73" s="10"/>
      <c r="K73" s="4"/>
      <c r="L73" s="4"/>
      <c r="M73" s="4"/>
      <c r="N73" s="4"/>
      <c r="O73" s="4"/>
    </row>
    <row r="74" spans="1:15" ht="14.25">
      <c r="A74" s="9" t="s">
        <v>44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ht="14.25">
      <c r="A75" s="9" t="str">
        <f>A49</f>
        <v>Data da última atualização: 05/03/2024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ht="14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ht="43.5">
      <c r="A77" s="11" t="s">
        <v>45</v>
      </c>
    </row>
  </sheetData>
  <sheetProtection/>
  <mergeCells count="15">
    <mergeCell ref="A2:O2"/>
    <mergeCell ref="A3:O3"/>
    <mergeCell ref="A5:A6"/>
    <mergeCell ref="B5:B6"/>
    <mergeCell ref="C5:O5"/>
    <mergeCell ref="A25:O25"/>
    <mergeCell ref="A57:A58"/>
    <mergeCell ref="B57:B58"/>
    <mergeCell ref="C57:O57"/>
    <mergeCell ref="A26:O26"/>
    <mergeCell ref="A28:A29"/>
    <mergeCell ref="B28:B29"/>
    <mergeCell ref="C28:O28"/>
    <mergeCell ref="A54:O54"/>
    <mergeCell ref="A55:O55"/>
  </mergeCells>
  <printOptions/>
  <pageMargins left="0.2362204724409449" right="0" top="0.7480314960629921" bottom="0.7480314960629921" header="0.31496062992125984" footer="0.31496062992125984"/>
  <pageSetup fitToHeight="0" fitToWidth="1" horizontalDpi="600" verticalDpi="600" orientation="landscape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Vitoria Neves Feitosa de Araujo</dc:creator>
  <cp:keywords/>
  <dc:description/>
  <cp:lastModifiedBy>Marchel Bruno Souza Costa</cp:lastModifiedBy>
  <cp:lastPrinted>2024-04-05T15:34:06Z</cp:lastPrinted>
  <dcterms:created xsi:type="dcterms:W3CDTF">2020-10-07T10:49:08Z</dcterms:created>
  <dcterms:modified xsi:type="dcterms:W3CDTF">2024-04-05T15:34:19Z</dcterms:modified>
  <cp:category/>
  <cp:version/>
  <cp:contentType/>
  <cp:contentStatus/>
  <cp:revision>18</cp:revision>
</cp:coreProperties>
</file>