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1- ORDEM CRONOLÓGICA DE PAGAMENTO/12.Dezembro/"/>
    </mc:Choice>
  </mc:AlternateContent>
  <xr:revisionPtr revIDLastSave="3" documentId="8_{05874BD4-21E7-46E0-A55D-B744A9F06019}" xr6:coauthVersionLast="47" xr6:coauthVersionMax="47" xr10:uidLastSave="{ED43B733-D098-494E-AA70-A575524259EB}"/>
  <bookViews>
    <workbookView xWindow="-120" yWindow="-120" windowWidth="29040" windowHeight="15720" xr2:uid="{0A9CD390-57AA-4DC2-909E-8DB71FD7C7B3}"/>
  </bookViews>
  <sheets>
    <sheet name="Bens" sheetId="1" r:id="rId1"/>
  </sheets>
  <definedNames>
    <definedName name="_xlnm._FilterDatabase" localSheetId="0" hidden="1">Bens!$D$1:$D$28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12" i="1"/>
</calcChain>
</file>

<file path=xl/sharedStrings.xml><?xml version="1.0" encoding="utf-8"?>
<sst xmlns="http://schemas.openxmlformats.org/spreadsheetml/2006/main" count="134" uniqueCount="99">
  <si>
    <t>DEZEMBRO/2025</t>
  </si>
  <si>
    <t>ORDEM CRONOLÓGICA DE PAGAMENTOS – PGJ/AM</t>
  </si>
  <si>
    <r>
      <t xml:space="preserve">ORDEM CRONOLÓGICA DE PAGAMENTO DE </t>
    </r>
    <r>
      <rPr>
        <b/>
        <sz val="14"/>
        <color theme="4" tint="-0.249977111117893"/>
        <rFont val="Arial"/>
        <family val="2"/>
      </rPr>
      <t>FORNECIMENTO DE BENS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</si>
  <si>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</si>
  <si>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</si>
  <si>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</si>
  <si>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</si>
  <si>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</si>
  <si>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</si>
  <si>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</si>
  <si>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</si>
  <si>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</si>
  <si>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</si>
  <si>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</si>
  <si>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</si>
  <si>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</si>
  <si>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Dezembro</t>
  </si>
  <si>
    <t>JC LICITACOES COMERCIO E SERVICOS LTDA</t>
  </si>
  <si>
    <t xml:space="preserve">Liquidação da  NE n° 2024NE0002713 - Ref. a aquisição de 100 SSD DE 240GB, conforme NF-e n° 1035 e documentos no SEI 2025.016738. </t>
  </si>
  <si>
    <t>1035/2025</t>
  </si>
  <si>
    <t>3761/2025</t>
  </si>
  <si>
    <t>-</t>
  </si>
  <si>
    <t>2025.016738</t>
  </si>
  <si>
    <t xml:space="preserve"> R DA S AGUIAR COMERCIO DE MATERIAL DE LIMPEZA EIRELI</t>
  </si>
  <si>
    <t>Liquidação da NE  n° 2025NE0002063- Ref. ao serviço de fornecimento de materias de expediente, e correlatos, com o propósito de reabastecer o acervo da Seção de Almoxarifado, conforme NF-e n° 7776 e documentos no SEI 2025.025673.</t>
  </si>
  <si>
    <t>7776/2025</t>
  </si>
  <si>
    <t>3783/2025</t>
  </si>
  <si>
    <t>2025.025673</t>
  </si>
  <si>
    <t>PLAXIS INDUSTRIA E COMERCIO DE EQUIPAMENTOS TECNOLOGICOS LTDA</t>
  </si>
  <si>
    <t>Liquidação da NE n° 2025NE0001381- Ref. a autorização de fornecimento de materiais e acessórios de rede, de telefonia, equipamentos e ferramentas, para manutenção e suporte em informática, conf. NF-nº 3883 e demais documentos contidos no SEI 2025.023310.</t>
  </si>
  <si>
    <t>3883/2025</t>
  </si>
  <si>
    <t>3784/2025</t>
  </si>
  <si>
    <t>2025.023310</t>
  </si>
  <si>
    <t>S. H. S. ATAIDE E CIA LTDA</t>
  </si>
  <si>
    <t>Liquidação da NE nº 2025NE0002345 - Referente a aquisição, na modalidade de contratação pública de dispensa de licitação, em caráter emergência, de material de processamento de dados (Material de Impressão), conf. NF-nº 500 e demais documentos contidos no SEI 2025.025847.</t>
  </si>
  <si>
    <t>500/2025</t>
  </si>
  <si>
    <t>3915/2025</t>
  </si>
  <si>
    <t>2025.025847</t>
  </si>
  <si>
    <t>DIDAQUE EMPREENDIMENTOS LTDA</t>
  </si>
  <si>
    <t>Liquidação da NE nº 2025NE0002101 - Ref. aquisição de mobiliário de escritório, Quadro Branco, 1m X 0,7m (TOMBO: 24731), conf. NF-nº 1021 e demais documentos contidos no SEI 2025.026655.</t>
  </si>
  <si>
    <t>1021/2025</t>
  </si>
  <si>
    <t>4057/2025</t>
  </si>
  <si>
    <t>2025.026655</t>
  </si>
  <si>
    <t>F N DE ALMEIDA EPP</t>
  </si>
  <si>
    <t>Liquidação da NE nº 2025NE0002414 - Ref. a contratação da empresa para o fornecimento de materias de escritório (TOMBOS: 25001 até 25092), conforme NF-nº 46  e demais documentos no SEI 2025.027442.</t>
  </si>
  <si>
    <t>46/2025</t>
  </si>
  <si>
    <t>4058/2025</t>
  </si>
  <si>
    <t>2025.027442</t>
  </si>
  <si>
    <t>BETEL MOVEIS LTDA</t>
  </si>
  <si>
    <t>Liquidação da NE nº 2025NE0002413 - Ref. ao fornecimento de mobiliário em geral, material de escritório (TOMBOS: 24561 até 24695 E 24706 E 24707), conforme NF n° 471 e documentos no SEI 2025.027593.</t>
  </si>
  <si>
    <t>471/2025</t>
  </si>
  <si>
    <t>4059/2025</t>
  </si>
  <si>
    <t>2025.027593</t>
  </si>
  <si>
    <t>ELOHIM COMERCIO VAREJISTA DE ARTIGOS DE PAPELARIA LTDA</t>
  </si>
  <si>
    <t>Liquidação da NE nº 2024NE0002618 - Ref. ao fornecimento de eletrodomésticoe mobiliário FOGÃO A GÁS (TOMBO: 24989), conforme NF-nº 174 e demais documentos contidos no SEI 2025.025202.</t>
  </si>
  <si>
    <t>174/2025</t>
  </si>
  <si>
    <t>4061/2025</t>
  </si>
  <si>
    <t>2025.025202</t>
  </si>
  <si>
    <t>Liquidação da NE nº 2025NE0002283 - Ref. ao fornecimento de materiais de escritório ARMÁRIO ALTO PARA BECAS (tombo: 24705), conforme NF nº 037 e demais documentos no SEI 2025.027670.</t>
  </si>
  <si>
    <t>037/2025</t>
  </si>
  <si>
    <t>4065/2025</t>
  </si>
  <si>
    <t>2025.027670</t>
  </si>
  <si>
    <t>Liquidação da NE nº 2024NE0002562 - Ref. ao fornecimento de eletrodomésticoe mobiliário FOGÃO A GÁS (TOMBO: 24522), conforme NF-nº 176 e demais documentos contidos no SEI 2025023157</t>
  </si>
  <si>
    <t>176/2025</t>
  </si>
  <si>
    <t>4066/2025</t>
  </si>
  <si>
    <t>2025.023157</t>
  </si>
  <si>
    <t>Liquidação da NE nº 2025NE0000935 - Referente ao fornecimento de eletrodomésticoe mobiliário FOGÃO A GÁS (TOMBO: 24521), conforme NF-nº 175 e demais documentos contidos no SEI 2025.025204.</t>
  </si>
  <si>
    <t>175/2025</t>
  </si>
  <si>
    <t>4067/2025</t>
  </si>
  <si>
    <t>2025.025204</t>
  </si>
  <si>
    <t>J. V. S. FRANCO LTDA</t>
  </si>
  <si>
    <t>Liquidação da NE nº 2025NE0002124 - Ref. ao fornecimento de mobiliário em geral, material de escritório (TOMBOS: 24740 aTÉ 24746), conforme NF n° 142 e documentos no SEI 2025.027825.</t>
  </si>
  <si>
    <t>142/2025</t>
  </si>
  <si>
    <t>4068/2025</t>
  </si>
  <si>
    <t>2025.027825</t>
  </si>
  <si>
    <t>Liquidação da NE nº 2025NE0001472 - Ref. ao fornecimento de mobiliário em geral, material de escritório (TOMBO: 24739), conforme NF n° 141 e documentos no SEI 2025.027821.</t>
  </si>
  <si>
    <t>141/2025</t>
  </si>
  <si>
    <t>4069/2025</t>
  </si>
  <si>
    <t>2025.027821</t>
  </si>
  <si>
    <t>Liquidação da NE nº 2025NE0002539 - Ref. ao fornecimento de mobiliário em geral, material de escritório (TOMBOS: 25093 até 25124), conforme NF n° 474 e documentos no SEI 2025.027784.</t>
  </si>
  <si>
    <t>474/2025</t>
  </si>
  <si>
    <t>4070/2025</t>
  </si>
  <si>
    <t>2025.027784</t>
  </si>
  <si>
    <t>J R PRODUTOS EQUIPAMENTOS E UTILIDADES</t>
  </si>
  <si>
    <t>Liquidação da NE  n° 2025NE0002064- Ref. a aquisição de materiais de higiene, limpeza, copa e cozinha, a serem disponibilizados pelo Almoxarifado do edíficio sede da PGJ, conf. NF-nº 10073 e demais documentos contidos no SEI 2025.025672.</t>
  </si>
  <si>
    <t>10073/2025</t>
  </si>
  <si>
    <t>21/12/20025</t>
  </si>
  <si>
    <t>4126/2025</t>
  </si>
  <si>
    <t>2025.025672</t>
  </si>
  <si>
    <t>ALM - COMERCIO DE EQUIPAMENTOS E SERVICOS DE INFORMATICA LTDA</t>
  </si>
  <si>
    <t xml:space="preserve">Liquidação da NE n° 2025NE0002429- Ref. a Aquisição de 4 (quatro) Discos Rigidos (Hard Disk HD) com capacidade conforme NF-e n° 160 e documentos no SEI 2025.026060. </t>
  </si>
  <si>
    <t>160/2025</t>
  </si>
  <si>
    <t>4131/2025</t>
  </si>
  <si>
    <t>2025.026060</t>
  </si>
  <si>
    <t>Fonte da informação: Sistema eletronico de informações (SEI) e sistema AFI. DOF/MPAM.</t>
  </si>
  <si>
    <t>Data da última atualização: 07/01/2026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</si>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</sst>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[$-416]d/m/yyyy"/>
    <numFmt numFmtId="167" formatCode="_-&quot;R$ &quot;* #,##0.00_-;&quot;-R$ &quot;* #,##0.00_-;_-&quot;R$ &quot;* \-??_-;_-@_-"/>
    <numFmt numFmtId="168" formatCode="d/m/yyyy"/>
    <numFmt numFmtId="169" formatCode="_-* #,##0.00_-;\-* #,##0.00_-;_-* \-??_-;_-@_-"/>
  </numFmts>
  <fonts count="14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6"/>
      <color rgb="FF3465A4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theme="4" tint="-0.249977111117893"/>
      <name val="Arial"/>
      <family val="2"/>
    </font>
    <font>
      <sz val="14"/>
      <color rgb="FF000000"/>
      <name val="Arial"/>
      <family val="2"/>
      <charset val="1"/>
    </font>
    <font>
      <sz val="12"/>
      <color rgb="FF3465A4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169" fontId="1" fillId="0" borderId="0" applyBorder="0" applyProtection="0"/>
    <xf numFmtId="167" fontId="1" fillId="0" borderId="0" applyBorder="0" applyProtection="0"/>
    <xf numFmtId="0" fontId="13" fillId="0" borderId="0" applyBorder="0" applyProtection="0"/>
    <xf numFmtId="0" fontId="3" fillId="0" borderId="0"/>
  </cellStyleXfs>
  <cellXfs count="46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0" xfId="4" applyNumberFormat="1" applyFont="1" applyAlignment="1">
      <alignment horizontal="right" vertical="center"/>
    </xf>
    <xf numFmtId="0" fontId="5" fillId="0" borderId="0" xfId="4" applyFont="1" applyAlignment="1">
      <alignment horizontal="left"/>
    </xf>
    <xf numFmtId="2" fontId="5" fillId="0" borderId="0" xfId="4" applyNumberFormat="1" applyFont="1" applyAlignment="1">
      <alignment horizontal="left"/>
    </xf>
    <xf numFmtId="2" fontId="5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0" fontId="7" fillId="0" borderId="0" xfId="4" applyFont="1"/>
    <xf numFmtId="0" fontId="9" fillId="0" borderId="0" xfId="4" applyFont="1"/>
    <xf numFmtId="2" fontId="9" fillId="0" borderId="0" xfId="4" applyNumberFormat="1" applyFont="1" applyAlignment="1">
      <alignment horizontal="center"/>
    </xf>
    <xf numFmtId="0" fontId="10" fillId="0" borderId="0" xfId="4" applyFont="1" applyAlignment="1">
      <alignment horizontal="center"/>
    </xf>
    <xf numFmtId="0" fontId="3" fillId="0" borderId="0" xfId="4"/>
    <xf numFmtId="0" fontId="11" fillId="2" borderId="1" xfId="4" applyFont="1" applyFill="1" applyBorder="1" applyAlignment="1">
      <alignment horizontal="center" vertical="center" wrapText="1"/>
    </xf>
    <xf numFmtId="2" fontId="11" fillId="2" borderId="1" xfId="4" applyNumberFormat="1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 vertical="center"/>
    </xf>
    <xf numFmtId="0" fontId="11" fillId="3" borderId="1" xfId="4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3" applyFont="1" applyBorder="1" applyAlignment="1">
      <alignment horizontal="left" vertical="center" wrapText="1"/>
    </xf>
    <xf numFmtId="0" fontId="13" fillId="0" borderId="1" xfId="3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67" fontId="12" fillId="0" borderId="1" xfId="2" applyFont="1" applyBorder="1" applyAlignment="1" applyProtection="1">
      <alignment vertical="center"/>
    </xf>
    <xf numFmtId="166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7" fontId="12" fillId="0" borderId="1" xfId="2" applyFont="1" applyBorder="1" applyAlignment="1" applyProtection="1">
      <alignment horizontal="center" vertical="center"/>
    </xf>
    <xf numFmtId="49" fontId="12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3" fillId="0" borderId="1" xfId="3" applyBorder="1" applyAlignment="1">
      <alignment horizont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168" fontId="0" fillId="0" borderId="0" xfId="0" applyNumberFormat="1" applyAlignment="1">
      <alignment horizontal="center" vertical="center"/>
    </xf>
    <xf numFmtId="49" fontId="0" fillId="0" borderId="0" xfId="1" applyNumberFormat="1" applyFont="1" applyBorder="1" applyProtection="1"/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2" fontId="0" fillId="0" borderId="0" xfId="0" applyNumberFormat="1"/>
  </cellXfs>
  <cellStyles count="5">
    <cellStyle name="Hiperlink" xfId="3" builtinId="8"/>
    <cellStyle name="Moeda" xfId="2" builtinId="4"/>
    <cellStyle name="Normal" xfId="0" builtinId="0"/>
    <cellStyle name="Normal 2" xfId="4" xr:uid="{E3755572-5F31-47FC-85EE-B83748198BC0}"/>
    <cellStyle name="Vírgula" xfId="1" builtinId="3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78441</xdr:rowOff>
    </xdr:from>
    <xdr:to>
      <xdr:col>3</xdr:col>
      <xdr:colOff>974911</xdr:colOff>
      <xdr:row>0</xdr:row>
      <xdr:rowOff>903006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DA52EC7B-5654-4475-BA69-ADBB923579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647" y="78441"/>
          <a:ext cx="4209489" cy="824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am.mp.br/images-j5/DOF/2025/Transparencia/Ordem%20Cronologica/Dezembro/Notas/Bens/NF_174_2025_ELOHIM.pdf" TargetMode="External"/><Relationship Id="rId13" Type="http://schemas.openxmlformats.org/officeDocument/2006/relationships/hyperlink" Target="https://www.mpam.mp.br/images-j5/DOF/2025/Transparencia/Ordem%20Cronologica/Dezembro/Notas/Bens/NF_141_2025_JVS.pdf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www.mpam.mp.br/images-j5/DOF/2025/Transparencia/Ordem%20Cronologica/Dezembro/Notas/Bens/NF_3883_2025_PLAXIS.pdf" TargetMode="External"/><Relationship Id="rId7" Type="http://schemas.openxmlformats.org/officeDocument/2006/relationships/hyperlink" Target="https://www.mpam.mp.br/images-j5/DOF/2025/Transparencia/Ordem%20Cronologica/Dezembro/Notas/Bens/NF_471_2025_BETEL.pdf" TargetMode="External"/><Relationship Id="rId12" Type="http://schemas.openxmlformats.org/officeDocument/2006/relationships/hyperlink" Target="https://www.mpam.mp.br/images-j5/DOF/2025/Transparencia/Ordem%20Cronologica/Dezembro/Notas/Bens/NF_142_2025_JVS.pdf%5d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mpam.mp.br/images-j5/DOF/2025/Transparencia/Ordem%20Cronologica/Dezembro/Notas/Bens/NF_7776_2025_R_DA_S_AGUIAR.pdf" TargetMode="External"/><Relationship Id="rId16" Type="http://schemas.openxmlformats.org/officeDocument/2006/relationships/hyperlink" Target="https://www.mpam.mp.br/images-j5/DOF/2025/Transparencia/Ordem%20Cronologica/Dezembro/Notas/Bens/NF_160_2025_ALM.pdf" TargetMode="External"/><Relationship Id="rId1" Type="http://schemas.openxmlformats.org/officeDocument/2006/relationships/hyperlink" Target="https://www.mpam.mp.br/images-j5/DOF/2025/Transparencia/Ordem%20Cronologica/Dezembro/Notas/Bens/NF_1035_2025_JC_LICITACOES.pdf" TargetMode="External"/><Relationship Id="rId6" Type="http://schemas.openxmlformats.org/officeDocument/2006/relationships/hyperlink" Target="https://www.mpam.mp.br/images-j5/DOF/2025/Transparencia/Ordem%20Cronologica/Dezembro/Notas/Bens/NF_46_2025_FN.pdf" TargetMode="External"/><Relationship Id="rId11" Type="http://schemas.openxmlformats.org/officeDocument/2006/relationships/hyperlink" Target="https://www.mpam.mp.br/images-j5/DOF/2025/Transparencia/Ordem%20Cronologica/Dezembro/Notas/Bens/NF_175_2025_ELOHIM.pdf" TargetMode="External"/><Relationship Id="rId5" Type="http://schemas.openxmlformats.org/officeDocument/2006/relationships/hyperlink" Target="https://www.mpam.mp.br/images-j5/DOF/2025/Transparencia/Ordem%20Cronologica/Dezembro/Notas/Bens/NF_1021_2025_DIDAQUE.pdf" TargetMode="External"/><Relationship Id="rId15" Type="http://schemas.openxmlformats.org/officeDocument/2006/relationships/hyperlink" Target="https://www.mpam.mp.br/images-j5/DOF/2025/Transparencia/Ordem%20Cronologica/Dezembro/Notas/Bens/NF_10073_2025_JR_PRODUTOS.pdf" TargetMode="External"/><Relationship Id="rId10" Type="http://schemas.openxmlformats.org/officeDocument/2006/relationships/hyperlink" Target="https://www.mpam.mp.br/images-j5/DOF/2025/Transparencia/Ordem%20Cronologica/Dezembro/Notas/Bens/NF_176_2025_ELOHIM.pdf" TargetMode="External"/><Relationship Id="rId4" Type="http://schemas.openxmlformats.org/officeDocument/2006/relationships/hyperlink" Target="https://www.mpam.mp.br/images-j5/DOF/2025/Transparencia/Ordem%20Cronologica/Dezembro/Notas/Bens/NF_500_2025_SHS.pdf" TargetMode="External"/><Relationship Id="rId9" Type="http://schemas.openxmlformats.org/officeDocument/2006/relationships/hyperlink" Target="https://www.mpam.mp.br/images-j5/DOF/2025/Transparencia/Ordem%20Cronologica/Dezembro/Notas/Bens/NF_037_2025_FN.pdf" TargetMode="External"/><Relationship Id="rId14" Type="http://schemas.openxmlformats.org/officeDocument/2006/relationships/hyperlink" Target="https://www.mpam.mp.br/images-j5/DOF/2025/Transparencia/Ordem%20Cronologica/Dezembro/Notas/Bens/NF_474_2025_BET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46469-7838-4DBF-A0A4-53ACC93DA38B}">
  <dimension ref="A1:M28"/>
  <sheetViews>
    <sheetView tabSelected="1" zoomScale="90" zoomScaleNormal="90" workbookViewId="0">
      <selection activeCell="S8" sqref="S8"/>
    </sheetView>
  </sheetViews>
  <sheetFormatPr defaultRowHeight="15"/>
  <cols>
    <col min="1" max="1" width="13.7109375" customWidth="1"/>
    <col min="2" max="2" width="14.7109375" customWidth="1"/>
    <col min="3" max="3" width="21.42578125" style="45" bestFit="1" customWidth="1"/>
    <col min="4" max="4" width="32.85546875" customWidth="1"/>
    <col min="5" max="5" width="30.140625" bestFit="1" customWidth="1"/>
    <col min="6" max="6" width="13.5703125" style="3" customWidth="1"/>
    <col min="7" max="7" width="15.5703125" bestFit="1" customWidth="1"/>
    <col min="8" max="8" width="12.5703125" hidden="1" customWidth="1"/>
    <col min="9" max="9" width="15" hidden="1" customWidth="1"/>
    <col min="10" max="10" width="16" bestFit="1" customWidth="1"/>
    <col min="11" max="11" width="14.7109375" bestFit="1" customWidth="1"/>
    <col min="12" max="12" width="15" bestFit="1" customWidth="1"/>
    <col min="13" max="13" width="12.7109375" bestFit="1" customWidth="1"/>
    <col min="14" max="14" width="16.42578125" bestFit="1" customWidth="1"/>
  </cols>
  <sheetData>
    <row r="1" spans="1:13" ht="77.099999999999994" customHeight="1">
      <c r="C1" s="1"/>
      <c r="D1" s="2"/>
      <c r="G1" s="4"/>
      <c r="H1" s="4"/>
      <c r="I1" s="4"/>
      <c r="J1" s="2"/>
    </row>
    <row r="2" spans="1:13" ht="18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0.25">
      <c r="A3" s="6" t="s">
        <v>1</v>
      </c>
      <c r="B3" s="6"/>
      <c r="C3" s="7"/>
      <c r="D3" s="6"/>
      <c r="E3" s="6"/>
      <c r="G3" s="4"/>
      <c r="H3" s="4"/>
      <c r="I3" s="4"/>
      <c r="J3" s="2"/>
    </row>
    <row r="4" spans="1:13" ht="20.25">
      <c r="A4" s="6"/>
      <c r="B4" s="6"/>
      <c r="C4" s="8"/>
      <c r="D4" s="9"/>
      <c r="E4" s="6"/>
      <c r="G4" s="4"/>
      <c r="H4" s="4"/>
      <c r="I4" s="4"/>
      <c r="J4" s="2"/>
    </row>
    <row r="5" spans="1:13" ht="18">
      <c r="A5" s="10" t="s">
        <v>2</v>
      </c>
      <c r="B5" s="11"/>
      <c r="C5" s="12"/>
      <c r="D5" s="13"/>
      <c r="E5" s="14"/>
      <c r="G5" s="4"/>
      <c r="H5" s="4"/>
      <c r="I5" s="4"/>
      <c r="J5" s="2"/>
    </row>
    <row r="6" spans="1:13" ht="31.5">
      <c r="A6" s="15" t="s">
        <v>3</v>
      </c>
      <c r="B6" s="15" t="s">
        <v>4</v>
      </c>
      <c r="C6" s="16" t="s">
        <v>5</v>
      </c>
      <c r="D6" s="17" t="s">
        <v>6</v>
      </c>
      <c r="E6" s="17" t="s">
        <v>7</v>
      </c>
      <c r="F6" s="17" t="s">
        <v>8</v>
      </c>
      <c r="G6" s="15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9" t="s">
        <v>14</v>
      </c>
      <c r="M6" s="17" t="s">
        <v>15</v>
      </c>
    </row>
    <row r="7" spans="1:13" ht="75">
      <c r="A7" s="20" t="s">
        <v>16</v>
      </c>
      <c r="B7" s="21">
        <v>1</v>
      </c>
      <c r="C7" s="22">
        <v>46708580000177</v>
      </c>
      <c r="D7" s="23" t="s">
        <v>17</v>
      </c>
      <c r="E7" s="24" t="s">
        <v>18</v>
      </c>
      <c r="F7" s="25" t="s">
        <v>19</v>
      </c>
      <c r="G7" s="26">
        <v>45992</v>
      </c>
      <c r="H7" s="27" t="s">
        <v>20</v>
      </c>
      <c r="I7" s="28">
        <v>11500</v>
      </c>
      <c r="J7" s="29">
        <v>45993</v>
      </c>
      <c r="K7" s="30" t="s">
        <v>21</v>
      </c>
      <c r="L7" s="31">
        <v>11500</v>
      </c>
      <c r="M7" s="32" t="s">
        <v>22</v>
      </c>
    </row>
    <row r="8" spans="1:13" ht="135">
      <c r="A8" s="20" t="s">
        <v>16</v>
      </c>
      <c r="B8" s="21">
        <v>2</v>
      </c>
      <c r="C8" s="22">
        <v>4003942000184</v>
      </c>
      <c r="D8" s="23" t="s">
        <v>23</v>
      </c>
      <c r="E8" s="24" t="s">
        <v>24</v>
      </c>
      <c r="F8" s="25" t="s">
        <v>25</v>
      </c>
      <c r="G8" s="26">
        <v>45993</v>
      </c>
      <c r="H8" s="27" t="s">
        <v>26</v>
      </c>
      <c r="I8" s="28">
        <v>15108.31</v>
      </c>
      <c r="J8" s="29">
        <v>45993</v>
      </c>
      <c r="K8" s="30" t="s">
        <v>21</v>
      </c>
      <c r="L8" s="31">
        <v>15108.31</v>
      </c>
      <c r="M8" s="32" t="s">
        <v>27</v>
      </c>
    </row>
    <row r="9" spans="1:13" ht="150">
      <c r="A9" s="20" t="s">
        <v>16</v>
      </c>
      <c r="B9" s="21">
        <v>3</v>
      </c>
      <c r="C9" s="22">
        <v>30670371000141</v>
      </c>
      <c r="D9" s="23" t="s">
        <v>28</v>
      </c>
      <c r="E9" s="24" t="s">
        <v>29</v>
      </c>
      <c r="F9" s="25" t="s">
        <v>30</v>
      </c>
      <c r="G9" s="26">
        <v>45993</v>
      </c>
      <c r="H9" s="27" t="s">
        <v>31</v>
      </c>
      <c r="I9" s="28">
        <v>535</v>
      </c>
      <c r="J9" s="29">
        <v>45993</v>
      </c>
      <c r="K9" s="30" t="s">
        <v>21</v>
      </c>
      <c r="L9" s="31">
        <v>535</v>
      </c>
      <c r="M9" s="32" t="s">
        <v>32</v>
      </c>
    </row>
    <row r="10" spans="1:13" ht="150">
      <c r="A10" s="20" t="s">
        <v>16</v>
      </c>
      <c r="B10" s="21">
        <v>4</v>
      </c>
      <c r="C10" s="22">
        <v>9233047000170</v>
      </c>
      <c r="D10" s="23" t="s">
        <v>33</v>
      </c>
      <c r="E10" s="24" t="s">
        <v>34</v>
      </c>
      <c r="F10" s="25" t="s">
        <v>35</v>
      </c>
      <c r="G10" s="26">
        <v>46003</v>
      </c>
      <c r="H10" s="27" t="s">
        <v>36</v>
      </c>
      <c r="I10" s="28">
        <v>40497.9</v>
      </c>
      <c r="J10" s="29">
        <v>46007</v>
      </c>
      <c r="K10" s="30" t="s">
        <v>21</v>
      </c>
      <c r="L10" s="31">
        <v>40497.9</v>
      </c>
      <c r="M10" s="32" t="s">
        <v>37</v>
      </c>
    </row>
    <row r="11" spans="1:13" ht="105">
      <c r="A11" s="20" t="s">
        <v>16</v>
      </c>
      <c r="B11" s="21">
        <v>5</v>
      </c>
      <c r="C11" s="22">
        <v>26854929000171</v>
      </c>
      <c r="D11" s="23" t="s">
        <v>38</v>
      </c>
      <c r="E11" s="24" t="s">
        <v>39</v>
      </c>
      <c r="F11" s="25" t="s">
        <v>40</v>
      </c>
      <c r="G11" s="26">
        <v>46009</v>
      </c>
      <c r="H11" s="27" t="s">
        <v>41</v>
      </c>
      <c r="I11" s="28">
        <v>149.99</v>
      </c>
      <c r="J11" s="29">
        <v>46014</v>
      </c>
      <c r="K11" s="30" t="s">
        <v>21</v>
      </c>
      <c r="L11" s="31">
        <v>149.99</v>
      </c>
      <c r="M11" s="32" t="s">
        <v>42</v>
      </c>
    </row>
    <row r="12" spans="1:13" ht="120">
      <c r="A12" s="20" t="s">
        <v>16</v>
      </c>
      <c r="B12" s="21">
        <v>6</v>
      </c>
      <c r="C12" s="22">
        <v>84111020000120</v>
      </c>
      <c r="D12" s="23" t="s">
        <v>43</v>
      </c>
      <c r="E12" s="24" t="s">
        <v>44</v>
      </c>
      <c r="F12" s="25" t="s">
        <v>45</v>
      </c>
      <c r="G12" s="26">
        <v>46009</v>
      </c>
      <c r="H12" s="27" t="s">
        <v>46</v>
      </c>
      <c r="I12" s="28">
        <v>55998.53</v>
      </c>
      <c r="J12" s="29">
        <v>46014</v>
      </c>
      <c r="K12" s="30" t="s">
        <v>21</v>
      </c>
      <c r="L12" s="31">
        <f>671.98+55326.55</f>
        <v>55998.530000000006</v>
      </c>
      <c r="M12" s="32" t="s">
        <v>47</v>
      </c>
    </row>
    <row r="13" spans="1:13" ht="120">
      <c r="A13" s="20" t="s">
        <v>16</v>
      </c>
      <c r="B13" s="21">
        <v>7</v>
      </c>
      <c r="C13" s="22">
        <v>30746178000147</v>
      </c>
      <c r="D13" s="23" t="s">
        <v>48</v>
      </c>
      <c r="E13" s="24" t="s">
        <v>49</v>
      </c>
      <c r="F13" s="25" t="s">
        <v>50</v>
      </c>
      <c r="G13" s="26">
        <v>46009</v>
      </c>
      <c r="H13" s="27" t="s">
        <v>51</v>
      </c>
      <c r="I13" s="28">
        <v>148500</v>
      </c>
      <c r="J13" s="29">
        <v>46014</v>
      </c>
      <c r="K13" s="30" t="s">
        <v>21</v>
      </c>
      <c r="L13" s="31">
        <v>148500</v>
      </c>
      <c r="M13" s="32" t="s">
        <v>52</v>
      </c>
    </row>
    <row r="14" spans="1:13" ht="120">
      <c r="A14" s="20" t="s">
        <v>16</v>
      </c>
      <c r="B14" s="21">
        <v>8</v>
      </c>
      <c r="C14" s="22">
        <v>33194223000196</v>
      </c>
      <c r="D14" s="23" t="s">
        <v>53</v>
      </c>
      <c r="E14" s="24" t="s">
        <v>54</v>
      </c>
      <c r="F14" s="25" t="s">
        <v>55</v>
      </c>
      <c r="G14" s="26">
        <v>46009</v>
      </c>
      <c r="H14" s="27" t="s">
        <v>56</v>
      </c>
      <c r="I14" s="28">
        <v>899.99</v>
      </c>
      <c r="J14" s="29">
        <v>46014</v>
      </c>
      <c r="K14" s="30" t="s">
        <v>21</v>
      </c>
      <c r="L14" s="31">
        <v>899.99</v>
      </c>
      <c r="M14" s="32" t="s">
        <v>57</v>
      </c>
    </row>
    <row r="15" spans="1:13" ht="105">
      <c r="A15" s="20" t="s">
        <v>16</v>
      </c>
      <c r="B15" s="21">
        <v>9</v>
      </c>
      <c r="C15" s="22">
        <v>84111020000120</v>
      </c>
      <c r="D15" s="23" t="s">
        <v>43</v>
      </c>
      <c r="E15" s="24" t="s">
        <v>58</v>
      </c>
      <c r="F15" s="25" t="s">
        <v>59</v>
      </c>
      <c r="G15" s="26">
        <v>46009</v>
      </c>
      <c r="H15" s="27" t="s">
        <v>60</v>
      </c>
      <c r="I15" s="28">
        <v>9600</v>
      </c>
      <c r="J15" s="29">
        <v>46014</v>
      </c>
      <c r="K15" s="30" t="s">
        <v>21</v>
      </c>
      <c r="L15" s="31">
        <f>115.2+9484.8</f>
        <v>9600</v>
      </c>
      <c r="M15" s="32" t="s">
        <v>61</v>
      </c>
    </row>
    <row r="16" spans="1:13" ht="120">
      <c r="A16" s="20" t="s">
        <v>16</v>
      </c>
      <c r="B16" s="21">
        <v>10</v>
      </c>
      <c r="C16" s="22">
        <v>33194223000196</v>
      </c>
      <c r="D16" s="23" t="s">
        <v>53</v>
      </c>
      <c r="E16" s="24" t="s">
        <v>62</v>
      </c>
      <c r="F16" s="25" t="s">
        <v>63</v>
      </c>
      <c r="G16" s="26">
        <v>46009</v>
      </c>
      <c r="H16" s="27" t="s">
        <v>64</v>
      </c>
      <c r="I16" s="28">
        <v>899.99</v>
      </c>
      <c r="J16" s="29">
        <v>46014</v>
      </c>
      <c r="K16" s="30" t="s">
        <v>21</v>
      </c>
      <c r="L16" s="31">
        <v>899.99</v>
      </c>
      <c r="M16" s="32" t="s">
        <v>65</v>
      </c>
    </row>
    <row r="17" spans="1:13" ht="120">
      <c r="A17" s="20" t="s">
        <v>16</v>
      </c>
      <c r="B17" s="21">
        <v>11</v>
      </c>
      <c r="C17" s="22">
        <v>33194223000196</v>
      </c>
      <c r="D17" s="23" t="s">
        <v>53</v>
      </c>
      <c r="E17" s="24" t="s">
        <v>66</v>
      </c>
      <c r="F17" s="25" t="s">
        <v>67</v>
      </c>
      <c r="G17" s="26">
        <v>46009</v>
      </c>
      <c r="H17" s="27" t="s">
        <v>68</v>
      </c>
      <c r="I17" s="28">
        <v>899.99</v>
      </c>
      <c r="J17" s="29">
        <v>46014</v>
      </c>
      <c r="K17" s="30" t="s">
        <v>21</v>
      </c>
      <c r="L17" s="31">
        <v>899.99</v>
      </c>
      <c r="M17" s="32" t="s">
        <v>69</v>
      </c>
    </row>
    <row r="18" spans="1:13" ht="105">
      <c r="A18" s="20" t="s">
        <v>16</v>
      </c>
      <c r="B18" s="21">
        <v>12</v>
      </c>
      <c r="C18" s="22">
        <v>51828370000152</v>
      </c>
      <c r="D18" s="23" t="s">
        <v>70</v>
      </c>
      <c r="E18" s="24" t="s">
        <v>71</v>
      </c>
      <c r="F18" s="25" t="s">
        <v>72</v>
      </c>
      <c r="G18" s="26">
        <v>46009</v>
      </c>
      <c r="H18" s="27" t="s">
        <v>73</v>
      </c>
      <c r="I18" s="28">
        <v>3143</v>
      </c>
      <c r="J18" s="29">
        <v>46014</v>
      </c>
      <c r="K18" s="30" t="s">
        <v>21</v>
      </c>
      <c r="L18" s="31">
        <v>3143</v>
      </c>
      <c r="M18" s="32" t="s">
        <v>74</v>
      </c>
    </row>
    <row r="19" spans="1:13" ht="105">
      <c r="A19" s="20" t="s">
        <v>16</v>
      </c>
      <c r="B19" s="21">
        <v>13</v>
      </c>
      <c r="C19" s="22">
        <v>51828370000152</v>
      </c>
      <c r="D19" s="23" t="s">
        <v>70</v>
      </c>
      <c r="E19" s="33" t="s">
        <v>75</v>
      </c>
      <c r="F19" s="25" t="s">
        <v>76</v>
      </c>
      <c r="G19" s="26">
        <v>46009</v>
      </c>
      <c r="H19" s="27" t="s">
        <v>77</v>
      </c>
      <c r="I19" s="28">
        <v>449</v>
      </c>
      <c r="J19" s="29">
        <v>46014</v>
      </c>
      <c r="K19" s="30" t="s">
        <v>21</v>
      </c>
      <c r="L19" s="28">
        <v>449</v>
      </c>
      <c r="M19" s="32" t="s">
        <v>78</v>
      </c>
    </row>
    <row r="20" spans="1:13" ht="105">
      <c r="A20" s="20" t="s">
        <v>16</v>
      </c>
      <c r="B20" s="21">
        <v>14</v>
      </c>
      <c r="C20" s="21">
        <v>30746178000147</v>
      </c>
      <c r="D20" s="23" t="s">
        <v>48</v>
      </c>
      <c r="E20" s="33" t="s">
        <v>79</v>
      </c>
      <c r="F20" s="25" t="s">
        <v>80</v>
      </c>
      <c r="G20" s="26">
        <v>46009</v>
      </c>
      <c r="H20" s="27" t="s">
        <v>81</v>
      </c>
      <c r="I20" s="28">
        <v>30100</v>
      </c>
      <c r="J20" s="29">
        <v>46014</v>
      </c>
      <c r="K20" s="30" t="s">
        <v>21</v>
      </c>
      <c r="L20" s="28">
        <v>30100</v>
      </c>
      <c r="M20" s="32" t="s">
        <v>82</v>
      </c>
    </row>
    <row r="21" spans="1:13" ht="135">
      <c r="A21" s="20" t="s">
        <v>16</v>
      </c>
      <c r="B21" s="21">
        <v>15</v>
      </c>
      <c r="C21" s="22">
        <v>1631853000194</v>
      </c>
      <c r="D21" s="23" t="s">
        <v>83</v>
      </c>
      <c r="E21" s="24" t="s">
        <v>84</v>
      </c>
      <c r="F21" s="34" t="s">
        <v>85</v>
      </c>
      <c r="G21" s="26" t="s">
        <v>86</v>
      </c>
      <c r="H21" s="27" t="s">
        <v>87</v>
      </c>
      <c r="I21" s="28">
        <v>5120.75</v>
      </c>
      <c r="J21" s="29">
        <v>46014</v>
      </c>
      <c r="K21" s="30" t="s">
        <v>21</v>
      </c>
      <c r="L21" s="31">
        <v>5120.75</v>
      </c>
      <c r="M21" s="32" t="s">
        <v>88</v>
      </c>
    </row>
    <row r="22" spans="1:13" ht="105">
      <c r="A22" s="20" t="s">
        <v>16</v>
      </c>
      <c r="B22" s="21">
        <v>16</v>
      </c>
      <c r="C22" s="22">
        <v>3715333000195</v>
      </c>
      <c r="D22" s="23" t="s">
        <v>89</v>
      </c>
      <c r="E22" s="24" t="s">
        <v>90</v>
      </c>
      <c r="F22" s="34" t="s">
        <v>91</v>
      </c>
      <c r="G22" s="26">
        <v>46012</v>
      </c>
      <c r="H22" s="27" t="s">
        <v>92</v>
      </c>
      <c r="I22" s="28">
        <v>17400</v>
      </c>
      <c r="J22" s="29">
        <v>46014</v>
      </c>
      <c r="K22" s="30" t="s">
        <v>21</v>
      </c>
      <c r="L22" s="31">
        <v>17400</v>
      </c>
      <c r="M22" s="32" t="s">
        <v>93</v>
      </c>
    </row>
    <row r="23" spans="1:13">
      <c r="A23" s="35" t="s">
        <v>94</v>
      </c>
      <c r="B23" s="35"/>
      <c r="C23" s="36"/>
      <c r="D23" s="4"/>
      <c r="G23" s="37"/>
      <c r="H23" s="37"/>
      <c r="I23" s="37"/>
      <c r="J23" s="2"/>
      <c r="K23" s="4"/>
      <c r="M23" s="38"/>
    </row>
    <row r="24" spans="1:13" ht="15" customHeight="1">
      <c r="A24" s="39" t="s">
        <v>95</v>
      </c>
      <c r="B24" s="40"/>
      <c r="C24" s="41"/>
      <c r="D24" s="2"/>
      <c r="G24" s="4"/>
      <c r="H24" s="4"/>
      <c r="I24" s="4"/>
      <c r="J24" s="2"/>
      <c r="K24" s="42"/>
    </row>
    <row r="25" spans="1:13" ht="15" customHeight="1">
      <c r="A25" s="43" t="s">
        <v>96</v>
      </c>
      <c r="B25" s="43"/>
      <c r="C25" s="44"/>
      <c r="D25" s="43"/>
    </row>
    <row r="26" spans="1:13" ht="15" customHeight="1">
      <c r="A26" s="43" t="s">
        <v>97</v>
      </c>
      <c r="B26" s="43"/>
      <c r="C26" s="44"/>
      <c r="D26" s="43"/>
    </row>
    <row r="27" spans="1:13" ht="15" customHeight="1">
      <c r="A27" s="43" t="s">
        <v>98</v>
      </c>
      <c r="B27" s="43"/>
      <c r="C27" s="44"/>
      <c r="D27" s="2"/>
    </row>
    <row r="28" spans="1:13" ht="15" customHeight="1"/>
  </sheetData>
  <mergeCells count="1">
    <mergeCell ref="A2:M2"/>
  </mergeCells>
  <conditionalFormatting sqref="C7:C22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E653AF6C-5834-46A9-8C06-1881F2F837FD}"/>
    <hyperlink ref="F8" r:id="rId2" xr:uid="{7D098C48-A117-4964-AC33-8BD08DF92D88}"/>
    <hyperlink ref="F9" r:id="rId3" xr:uid="{D261BA93-F5EA-4925-BB85-66061C49EFDE}"/>
    <hyperlink ref="F10" r:id="rId4" xr:uid="{679E748B-ACE5-41C8-8E6D-B49409077705}"/>
    <hyperlink ref="F11" r:id="rId5" xr:uid="{79A77668-6C41-416C-8205-E7392E5DD70E}"/>
    <hyperlink ref="F12" r:id="rId6" xr:uid="{93BBFDD4-98B5-4B7F-8F88-0AE874B4A10E}"/>
    <hyperlink ref="F13" r:id="rId7" xr:uid="{D2CE7288-FC24-4835-BA86-3D494A49B6F6}"/>
    <hyperlink ref="F14" r:id="rId8" xr:uid="{B8113E7E-0192-42AB-84E9-0EFFE08D0C29}"/>
    <hyperlink ref="F15" r:id="rId9" xr:uid="{3EE56AE9-4E7A-4BFC-8BB6-CC7D81E75FB5}"/>
    <hyperlink ref="F16" r:id="rId10" xr:uid="{9AFEFBF8-AE14-4C42-82AA-DD2B99CA5FD6}"/>
    <hyperlink ref="F17" r:id="rId11" xr:uid="{7CF69197-F47E-40EB-9143-5B7E4C684C06}"/>
    <hyperlink ref="F18" r:id="rId12" xr:uid="{39DDF36F-E9BA-4148-9E08-6410696F225D}"/>
    <hyperlink ref="F19" r:id="rId13" xr:uid="{E61C9E63-E5B5-4602-A7EA-6EBCE9E2E9E8}"/>
    <hyperlink ref="F20" r:id="rId14" xr:uid="{D56986D5-ED59-48D0-B3E7-EA949CFF7587}"/>
    <hyperlink ref="F21" r:id="rId15" xr:uid="{6F5049E1-802C-4936-A201-24C2031A528A}"/>
    <hyperlink ref="F22" r:id="rId16" xr:uid="{D3BC2A3E-F90F-4A73-AEBE-71F96BA0EA38}"/>
  </hyperlinks>
  <pageMargins left="0.511811024" right="0.511811024" top="0.78740157499999996" bottom="0.78740157499999996" header="0.31496062000000002" footer="0.31496062000000002"/>
  <pageSetup scale="40" orientation="portrait" r:id="rId17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Adriane da Silva Carvalho</dc:creator>
  <cp:lastModifiedBy>Adriane da Silva Carvalho</cp:lastModifiedBy>
  <cp:lastPrinted>2026-01-07T13:00:53Z</cp:lastPrinted>
  <dcterms:created xsi:type="dcterms:W3CDTF">2026-01-07T12:59:56Z</dcterms:created>
  <dcterms:modified xsi:type="dcterms:W3CDTF">2026-01-07T13:02:21Z</dcterms:modified>
</cp:coreProperties>
</file>