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12.Dezembro/"/>
    </mc:Choice>
  </mc:AlternateContent>
  <xr:revisionPtr revIDLastSave="0" documentId="8_{0E538D00-54A9-4B81-8A6C-A367B217A496}" xr6:coauthVersionLast="47" xr6:coauthVersionMax="47" xr10:uidLastSave="{00000000-0000-0000-0000-000000000000}"/>
  <bookViews>
    <workbookView xWindow="-120" yWindow="-120" windowWidth="29040" windowHeight="15720" xr2:uid="{356E82B4-F282-49D5-A8AB-8EADFFADC6C5}"/>
  </bookViews>
  <sheets>
    <sheet name="Obras" sheetId="1" r:id="rId1"/>
  </sheets>
  <externalReferences>
    <externalReference r:id="rId2"/>
  </externalReferences>
  <definedNames>
    <definedName name="_xlnm.Print_Area" localSheetId="0">Obras!$A$1:$M$13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L8" i="1"/>
  <c r="L7" i="1"/>
  <c r="A2" i="1"/>
</calcChain>
</file>

<file path=xl/sharedStrings.xml><?xml version="1.0" encoding="utf-8"?>
<sst xmlns="http://schemas.openxmlformats.org/spreadsheetml/2006/main" count="33" uniqueCount="33">
  <si>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</si>
  <si>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</si>
  <si>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</si>
  <si>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</si>
  <si>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</si>
  <si>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</si>
  <si>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</si>
  <si>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</si>
  <si>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</si>
  <si>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</si>
  <si>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</si>
  <si>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</si>
  <si>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</si>
  <si>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</si>
  <si>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</si>
  <si>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Novembro</t>
  </si>
  <si>
    <t>FERNANDES CONSTRUÇOES EIRELI</t>
  </si>
  <si>
    <t>Liquidação da NE nº 2025NE0001836 - Ref. a serviço referente a reforma da Promotoria de Novo Aripuanã.(C.A nº 017/2025 - MP/PGJ&amp;#8203; ), conforme NF-e n° 303 e demais documentos no PI-SEI 2025.024713.</t>
  </si>
  <si>
    <t>303/2025</t>
  </si>
  <si>
    <t>3744/2025</t>
  </si>
  <si>
    <t>Pagamento realizado em dezembro</t>
  </si>
  <si>
    <t>2025.024713</t>
  </si>
  <si>
    <t>Dezembro</t>
  </si>
  <si>
    <t xml:space="preserve"> T D A -CONSTRUCOES LTDA</t>
  </si>
  <si>
    <t>Liquidação da NE nº 2025NE0001840 - Ref. a prestação de serviços da 3ª Medição da reforma da edificação das Promotorias de Justiça da Comarca de Iranduba/AM , conf. NF-n° 66  e documentos no SEI 2025.025250.</t>
  </si>
  <si>
    <t>66/2025</t>
  </si>
  <si>
    <t>3818/2025</t>
  </si>
  <si>
    <t>-</t>
  </si>
  <si>
    <t>2025.025250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</si>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</sst>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1" fillId="0" borderId="0" applyBorder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49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5" fillId="0" borderId="0" xfId="4" applyFont="1" applyAlignment="1">
      <alignment horizontal="left"/>
    </xf>
    <xf numFmtId="0" fontId="6" fillId="0" borderId="1" xfId="4" applyFont="1" applyBorder="1" applyAlignment="1">
      <alignment horizontal="left"/>
    </xf>
    <xf numFmtId="0" fontId="8" fillId="2" borderId="2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 wrapText="1"/>
    </xf>
    <xf numFmtId="0" fontId="11" fillId="0" borderId="2" xfId="3" applyBorder="1" applyAlignment="1">
      <alignment wrapText="1"/>
    </xf>
    <xf numFmtId="0" fontId="11" fillId="0" borderId="2" xfId="3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7" fontId="10" fillId="0" borderId="2" xfId="2" applyFont="1" applyBorder="1" applyAlignment="1" applyProtection="1">
      <alignment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7" fontId="10" fillId="0" borderId="2" xfId="2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5">
    <cellStyle name="Hiperlink" xfId="3" builtinId="8"/>
    <cellStyle name="Moeda" xfId="2" builtinId="4"/>
    <cellStyle name="Normal" xfId="0" builtinId="0"/>
    <cellStyle name="Normal 2" xfId="4" xr:uid="{373901E4-496C-4C92-B141-42C22D7A5682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B8E2C0B1-019C-436A-B03A-A9885FE3CC7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9041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12.Dezembro/12.ORDEM_CRONOL&#211;GICA_%20DE_%20PAGAMENTOS_DEZEMBRO.xlsx" TargetMode="External"/><Relationship Id="rId1" Type="http://schemas.openxmlformats.org/officeDocument/2006/relationships/externalLinkPath" Target="12.ORDEM_CRONOL&#211;GICA_%20DE_%20PAGAMENTOS_DEZ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DEZEMBRO/2025</v>
          </cell>
        </row>
        <row r="24">
          <cell r="A24" t="str">
            <v>Data da última atualização: 07/01/2026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pam.mp.br/images-j5/DOF/2025/Transparencia/Ordem%20Cronologica/Dezembro/Notas/Obras/NFS_66_2025_TDA.pdf" TargetMode="External"/><Relationship Id="rId2" Type="http://schemas.openxmlformats.org/officeDocument/2006/relationships/hyperlink" Target="https://www.mpam.mp.br/images/NFS_303_2025_FERNANDES_0141b.pdf" TargetMode="External"/><Relationship Id="rId1" Type="http://schemas.openxmlformats.org/officeDocument/2006/relationships/hyperlink" Target="https://www.mpam.mp.br/images/CT_017-2025_b5bcb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pam.mp.br/images/CT_012-2025_34e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CE9B-CC78-4A6B-A690-9D32DB513344}">
  <dimension ref="A1:M13"/>
  <sheetViews>
    <sheetView tabSelected="1" zoomScale="85" zoomScaleNormal="85" workbookViewId="0">
      <selection activeCell="H1" sqref="H1:I1048576"/>
    </sheetView>
  </sheetViews>
  <sheetFormatPr defaultRowHeight="15"/>
  <cols>
    <col min="1" max="1" width="13.7109375" customWidth="1"/>
    <col min="2" max="2" width="14.7109375" customWidth="1"/>
    <col min="3" max="3" width="18.140625" bestFit="1" customWidth="1"/>
    <col min="4" max="4" width="28.85546875" bestFit="1" customWidth="1"/>
    <col min="5" max="5" width="29.5703125" style="2" customWidth="1"/>
    <col min="6" max="6" width="14.28515625" style="3" bestFit="1" customWidth="1"/>
    <col min="7" max="7" width="16.42578125" bestFit="1" customWidth="1"/>
    <col min="8" max="8" width="10" hidden="1" customWidth="1"/>
    <col min="9" max="9" width="14.5703125" hidden="1" customWidth="1"/>
    <col min="10" max="10" width="17" bestFit="1" customWidth="1"/>
    <col min="11" max="11" width="14.85546875" customWidth="1"/>
    <col min="12" max="12" width="14.42578125" bestFit="1" customWidth="1"/>
    <col min="13" max="13" width="11.7109375" bestFit="1" customWidth="1"/>
    <col min="14" max="14" width="11.85546875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4" t="str">
        <f>[1]Bens!A2</f>
        <v>DEZEMBRO/2025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0</v>
      </c>
      <c r="B3" s="6"/>
      <c r="C3" s="6"/>
      <c r="D3" s="6"/>
      <c r="E3" s="6"/>
      <c r="G3" s="3"/>
      <c r="H3" s="3"/>
      <c r="I3" s="3"/>
      <c r="J3" s="1"/>
    </row>
    <row r="5" spans="1:13" ht="18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8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11" t="s">
        <v>14</v>
      </c>
    </row>
    <row r="7" spans="1:13" ht="120">
      <c r="A7" s="12" t="s">
        <v>15</v>
      </c>
      <c r="B7" s="13">
        <v>1</v>
      </c>
      <c r="C7" s="13">
        <v>27816603000112</v>
      </c>
      <c r="D7" s="14" t="s">
        <v>16</v>
      </c>
      <c r="E7" s="15" t="s">
        <v>17</v>
      </c>
      <c r="F7" s="16" t="s">
        <v>18</v>
      </c>
      <c r="G7" s="17">
        <v>45989</v>
      </c>
      <c r="H7" s="18" t="s">
        <v>19</v>
      </c>
      <c r="I7" s="19">
        <v>150023.34</v>
      </c>
      <c r="J7" s="20">
        <v>45996</v>
      </c>
      <c r="K7" s="21" t="s">
        <v>20</v>
      </c>
      <c r="L7" s="22">
        <f>145222.59+3000.47+1800.28</f>
        <v>150023.34</v>
      </c>
      <c r="M7" s="18" t="s">
        <v>21</v>
      </c>
    </row>
    <row r="8" spans="1:13" ht="135">
      <c r="A8" s="12" t="s">
        <v>22</v>
      </c>
      <c r="B8" s="13">
        <v>2</v>
      </c>
      <c r="C8" s="13">
        <v>97519100000160</v>
      </c>
      <c r="D8" s="14" t="s">
        <v>23</v>
      </c>
      <c r="E8" s="15" t="s">
        <v>24</v>
      </c>
      <c r="F8" s="16" t="s">
        <v>25</v>
      </c>
      <c r="G8" s="17">
        <v>45996</v>
      </c>
      <c r="H8" s="18" t="s">
        <v>26</v>
      </c>
      <c r="I8" s="19">
        <v>368993.7</v>
      </c>
      <c r="J8" s="20">
        <v>45996</v>
      </c>
      <c r="K8" s="21" t="s">
        <v>27</v>
      </c>
      <c r="L8" s="22">
        <f>4427.92+344271.13</f>
        <v>348699.05</v>
      </c>
      <c r="M8" s="18" t="s">
        <v>28</v>
      </c>
    </row>
    <row r="9" spans="1:13">
      <c r="A9" s="23" t="s">
        <v>29</v>
      </c>
      <c r="B9" s="23"/>
      <c r="C9" s="24"/>
      <c r="D9" s="3"/>
      <c r="E9"/>
      <c r="F9" s="25"/>
      <c r="G9" s="26"/>
      <c r="H9" s="26"/>
      <c r="I9" s="26"/>
      <c r="J9" s="1"/>
      <c r="K9" s="3"/>
      <c r="M9" s="27"/>
    </row>
    <row r="10" spans="1:13" ht="15" customHeight="1">
      <c r="A10" s="28" t="str">
        <f>[1]Bens!A24</f>
        <v>Data da última atualização: 07/01/2026</v>
      </c>
      <c r="B10" s="29"/>
      <c r="C10" s="30"/>
      <c r="D10" s="1"/>
      <c r="E10"/>
      <c r="F10" s="25"/>
      <c r="G10" s="3"/>
      <c r="H10" s="3"/>
      <c r="I10" s="3"/>
      <c r="J10" s="1"/>
      <c r="K10" s="31"/>
    </row>
    <row r="11" spans="1:13">
      <c r="A11" s="32" t="s">
        <v>30</v>
      </c>
      <c r="B11" s="32"/>
      <c r="C11" s="32"/>
      <c r="D11" s="32"/>
    </row>
    <row r="12" spans="1:13">
      <c r="A12" s="32" t="s">
        <v>31</v>
      </c>
      <c r="B12" s="32"/>
      <c r="C12" s="32"/>
      <c r="D12" s="32"/>
    </row>
    <row r="13" spans="1:13">
      <c r="A13" s="33" t="s">
        <v>32</v>
      </c>
      <c r="B13" s="33"/>
      <c r="C13" s="33"/>
      <c r="D13" s="1"/>
    </row>
  </sheetData>
  <mergeCells count="5">
    <mergeCell ref="A2:M2"/>
    <mergeCell ref="A3:E3"/>
    <mergeCell ref="A5:L5"/>
    <mergeCell ref="A11:D11"/>
    <mergeCell ref="A12:D12"/>
  </mergeCells>
  <conditionalFormatting sqref="C7:C8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E7" r:id="rId1" xr:uid="{4270C56F-95CF-4A5A-AA73-A789D4D9CFEE}"/>
    <hyperlink ref="F7" r:id="rId2" xr:uid="{66C3EFE0-B8F0-4AF4-9B32-DCE515CCF718}"/>
    <hyperlink ref="F8" r:id="rId3" xr:uid="{6181C488-0F3C-4CB1-B92A-E53C6F1C8AAC}"/>
    <hyperlink ref="E8" r:id="rId4" xr:uid="{1D18F476-F03C-4702-B8BB-4CC777FEF320}"/>
  </hyperlinks>
  <pageMargins left="0.511811024" right="0.511811024" top="0.78740157499999996" bottom="0.78740157499999996" header="0.31496062000000002" footer="0.31496062000000002"/>
  <pageSetup scale="4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657dfbff9f0e7a2e9c12e19a768a2c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bd8fb0dcfd9f0f6a5b29528ad129269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F4396E9F-18C3-4F57-828A-2AF2A508F2C6}"/>
</file>

<file path=customXml/itemProps2.xml><?xml version="1.0" encoding="utf-8"?>
<ds:datastoreItem xmlns:ds="http://schemas.openxmlformats.org/officeDocument/2006/customXml" ds:itemID="{6A4609D9-04C1-4D01-B5BD-5652D481532A}"/>
</file>

<file path=customXml/itemProps3.xml><?xml version="1.0" encoding="utf-8"?>
<ds:datastoreItem xmlns:ds="http://schemas.openxmlformats.org/officeDocument/2006/customXml" ds:itemID="{E63590F7-B184-441E-A598-E42109244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da Silva Carvalho</dc:creator>
  <cp:lastModifiedBy>Adriane da Silva Carvalho</cp:lastModifiedBy>
  <dcterms:created xsi:type="dcterms:W3CDTF">2026-01-07T13:10:20Z</dcterms:created>
  <dcterms:modified xsi:type="dcterms:W3CDTF">2026-01-07T13:11:00Z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