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5. Maio/"/>
    </mc:Choice>
  </mc:AlternateContent>
  <xr:revisionPtr revIDLastSave="0" documentId="8_{587E61E1-9AE9-451F-9E5A-BA928AC950C3}" xr6:coauthVersionLast="47" xr6:coauthVersionMax="47" xr10:uidLastSave="{00000000-0000-0000-0000-000000000000}"/>
  <bookViews>
    <workbookView xWindow="-24120" yWindow="-120" windowWidth="24240" windowHeight="13020" xr2:uid="{2DB77827-988B-4A57-9FA6-64A83624D2E9}"/>
  </bookViews>
  <sheets>
    <sheet name="Obras" sheetId="1" r:id="rId1"/>
  </sheets>
  <externalReferences>
    <externalReference r:id="rId2"/>
  </externalReferences>
  <definedNames>
    <definedName name="_xlnm.Print_Area" localSheetId="0">Obras!$A$1:$M$13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L8" i="1"/>
  <c r="L7" i="1"/>
  <c r="A2" i="1"/>
</calcChain>
</file>

<file path=xl/sharedStrings.xml><?xml version="1.0" encoding="utf-8"?>
<sst xmlns="http://schemas.openxmlformats.org/spreadsheetml/2006/main" count="31" uniqueCount="29">
  <si>
    <t>ORDEM CRONOLÓGICA DE PAGAMENTOS – PGJ/AM</t>
  </si>
  <si>
    <r>
      <t>ORDEM CRONOLÓGICA DE PAGAMENTO DE REALIZAÇÃO DE</t>
    </r>
    <r>
      <rPr>
        <b/>
        <sz val="14"/>
        <color rgb="FF2A6099"/>
        <rFont val="Arial"/>
        <family val="2"/>
        <charset val="1"/>
      </rPr>
      <t xml:space="preserve"> OBRAS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</si>
  <si>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</si>
  <si>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</si>
  <si>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</si>
  <si>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</si>
  <si>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</si>
  <si>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</si>
  <si>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</si>
  <si>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</si>
  <si>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</si>
  <si>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</si>
  <si>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</si>
  <si>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</si>
  <si>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</si>
  <si>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MAIO</t>
  </si>
  <si>
    <t>T D A -CONSTRUCOES LTDA</t>
  </si>
  <si>
    <t>Liquidação da NE nº 2026NE0000519 - Ref.  a prestação de serviços da reforma da edificação das Promotorias de Justiça da Comarca de Iranduba/AM , conf. NF-n° 07 e documentos no SEI 2026.009979.</t>
  </si>
  <si>
    <t>007/2026</t>
  </si>
  <si>
    <t>885/2026</t>
  </si>
  <si>
    <t>2026.009979</t>
  </si>
  <si>
    <t>Liquidação da NE nº 2025NE0001840 - Ref.  a prestação de serviços da 4ª Medição da reforma da edificação das Promotorias de Justiça da Comarca de Iranduba/AM, no período de 01/11/25 a 18/01/26, conf. NF-nº 08 e demais documentos no SEI 2026.009926.</t>
  </si>
  <si>
    <t>008/2026</t>
  </si>
  <si>
    <t>896/2026</t>
  </si>
  <si>
    <t>2026.009926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</si>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</sst>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-416]d/m/yyyy"/>
    <numFmt numFmtId="167" formatCode="_-&quot;R$ &quot;* #,##0.00_-;&quot;-R$ &quot;* #,##0.00_-;_-&quot;R$ &quot;* \-??_-;_-@_-"/>
  </numFmts>
  <fonts count="1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sz val="11"/>
      <name val="Calibri"/>
      <family val="2"/>
      <charset val="1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7" fontId="1" fillId="0" borderId="0" applyBorder="0" applyProtection="0"/>
    <xf numFmtId="0" fontId="11" fillId="0" borderId="0" applyBorder="0" applyProtection="0"/>
    <xf numFmtId="0" fontId="2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3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horizontal="left"/>
    </xf>
    <xf numFmtId="0" fontId="5" fillId="0" borderId="1" xfId="3" applyFont="1" applyBorder="1" applyAlignment="1">
      <alignment horizontal="left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2" applyBorder="1" applyAlignment="1" applyProtection="1">
      <alignment wrapText="1"/>
    </xf>
    <xf numFmtId="0" fontId="11" fillId="0" borderId="2" xfId="2" applyBorder="1" applyAlignment="1" applyProtection="1">
      <alignment horizontal="center" vertical="center"/>
    </xf>
    <xf numFmtId="166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67" fontId="9" fillId="0" borderId="2" xfId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67" fontId="9" fillId="0" borderId="2" xfId="1" applyFont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">
    <cellStyle name="Hiperlink" xfId="2" builtinId="8"/>
    <cellStyle name="Moeda" xfId="1" builtinId="4"/>
    <cellStyle name="Normal" xfId="0" builtinId="0"/>
    <cellStyle name="Normal 2" xfId="3" xr:uid="{4172D6D8-78D8-4930-AC15-F238861EFB13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E70A7282-2869-487F-98E4-D04BA72EAB3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076139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5.%20Maio/5.ORDEM_CRONOL&#211;GICA_%20DE_%20PAGAMENTOS_MAIO.xlsx" TargetMode="External"/><Relationship Id="rId1" Type="http://schemas.openxmlformats.org/officeDocument/2006/relationships/externalLinkPath" Target="5.ORDEM_CRONOL&#211;GICA_%20DE_%20PAGAMENTOS_MA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M2" t="str">
            <v>MAIO/2026</v>
          </cell>
        </row>
        <row r="24">
          <cell r="A24" t="str">
            <v>Data da última atualização: 01/06/2026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pam.mp.br/images/1%C2%BA_TAP_ao_CT_n%C2%BA_012-2025_dc119.pdf" TargetMode="External"/><Relationship Id="rId2" Type="http://schemas.openxmlformats.org/officeDocument/2006/relationships/hyperlink" Target="https://www.mpam.mp.br/images-j5/DOF/2026/TRANSPARENCIA/Ordem%20Cronologica/Maio/OBRAS/NFS_008_2026_T_D_A_CONSTRUCOES.pdf" TargetMode="External"/><Relationship Id="rId1" Type="http://schemas.openxmlformats.org/officeDocument/2006/relationships/hyperlink" Target="https://www.mpam.mp.br/images-j5/DOF/2026/TRANSPARENCIA/Ordem%20Cronologica/Maio/OBRAS/NFS_007_2026_T_D_A_CONSTRUCOES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pam.mp.br/images/1%C2%BA_TAP_ao_CT_n%C2%BA_012-2025_dc1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6CFE7-DCB1-471C-891F-194DA2A67568}">
  <dimension ref="A1:N13"/>
  <sheetViews>
    <sheetView tabSelected="1" zoomScale="90" zoomScaleNormal="90" workbookViewId="0">
      <selection activeCell="C10" sqref="C10"/>
    </sheetView>
  </sheetViews>
  <sheetFormatPr defaultRowHeight="15"/>
  <cols>
    <col min="1" max="1" width="13.7109375" customWidth="1"/>
    <col min="2" max="2" width="13.85546875" customWidth="1"/>
    <col min="3" max="3" width="20.28515625" customWidth="1"/>
    <col min="4" max="4" width="41.42578125" customWidth="1"/>
    <col min="5" max="5" width="29.5703125" customWidth="1"/>
    <col min="6" max="6" width="18.7109375" style="2" customWidth="1"/>
    <col min="7" max="7" width="15.5703125" bestFit="1" customWidth="1"/>
    <col min="8" max="8" width="10.140625" hidden="1" customWidth="1"/>
    <col min="9" max="9" width="14.140625" hidden="1" customWidth="1"/>
    <col min="10" max="10" width="20.85546875" customWidth="1"/>
    <col min="11" max="11" width="14.85546875" customWidth="1"/>
    <col min="12" max="12" width="23.28515625" customWidth="1"/>
    <col min="13" max="13" width="19" customWidth="1"/>
    <col min="14" max="14" width="11.85546875" customWidth="1"/>
  </cols>
  <sheetData>
    <row r="1" spans="1:14" ht="77.099999999999994" customHeight="1">
      <c r="C1" s="1"/>
      <c r="D1" s="1"/>
      <c r="G1" s="2"/>
      <c r="H1" s="2"/>
      <c r="I1" s="2"/>
      <c r="J1" s="1"/>
    </row>
    <row r="2" spans="1:14" ht="18">
      <c r="A2" s="3" t="str">
        <f>[1]Bens!M2</f>
        <v>MAIO/2026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0.25">
      <c r="A3" s="5" t="s">
        <v>0</v>
      </c>
      <c r="B3" s="5"/>
      <c r="C3" s="5"/>
      <c r="D3" s="5"/>
      <c r="E3" s="5"/>
      <c r="G3" s="2"/>
      <c r="H3" s="2"/>
      <c r="I3" s="2"/>
      <c r="J3" s="1"/>
    </row>
    <row r="5" spans="1:14" ht="18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4" ht="31.5">
      <c r="A6" s="7" t="s">
        <v>2</v>
      </c>
      <c r="B6" s="7" t="s">
        <v>3</v>
      </c>
      <c r="C6" s="8" t="s">
        <v>4</v>
      </c>
      <c r="D6" s="8" t="s">
        <v>5</v>
      </c>
      <c r="E6" s="8" t="s">
        <v>6</v>
      </c>
      <c r="F6" s="7" t="s">
        <v>7</v>
      </c>
      <c r="G6" s="7" t="s">
        <v>8</v>
      </c>
      <c r="H6" s="9" t="s">
        <v>9</v>
      </c>
      <c r="I6" s="9" t="s">
        <v>10</v>
      </c>
      <c r="J6" s="8" t="s">
        <v>11</v>
      </c>
      <c r="K6" s="8" t="s">
        <v>12</v>
      </c>
      <c r="L6" s="8" t="s">
        <v>13</v>
      </c>
      <c r="M6" s="10" t="s">
        <v>14</v>
      </c>
    </row>
    <row r="7" spans="1:14" s="20" customFormat="1" ht="120">
      <c r="A7" s="11" t="s">
        <v>15</v>
      </c>
      <c r="B7" s="12">
        <v>1</v>
      </c>
      <c r="C7" s="13">
        <v>97519100000160</v>
      </c>
      <c r="D7" s="13" t="s">
        <v>16</v>
      </c>
      <c r="E7" s="14" t="s">
        <v>17</v>
      </c>
      <c r="F7" s="15" t="s">
        <v>18</v>
      </c>
      <c r="G7" s="16">
        <v>46154</v>
      </c>
      <c r="H7" s="17" t="s">
        <v>19</v>
      </c>
      <c r="I7" s="18">
        <v>10767.27</v>
      </c>
      <c r="J7" s="16">
        <v>46154</v>
      </c>
      <c r="K7" s="13"/>
      <c r="L7" s="18">
        <f>592.2+129.21+215.35+9830.51</f>
        <v>10767.27</v>
      </c>
      <c r="M7" s="17" t="s">
        <v>20</v>
      </c>
      <c r="N7" s="19"/>
    </row>
    <row r="8" spans="1:14" ht="150">
      <c r="A8" s="11" t="s">
        <v>15</v>
      </c>
      <c r="B8" s="21">
        <v>2</v>
      </c>
      <c r="C8" s="13">
        <v>97519100000160</v>
      </c>
      <c r="D8" s="13" t="s">
        <v>16</v>
      </c>
      <c r="E8" s="14" t="s">
        <v>21</v>
      </c>
      <c r="F8" s="15" t="s">
        <v>22</v>
      </c>
      <c r="G8" s="22">
        <v>46154</v>
      </c>
      <c r="H8" s="23" t="s">
        <v>23</v>
      </c>
      <c r="I8" s="24">
        <v>39786.32</v>
      </c>
      <c r="J8" s="16">
        <v>46154</v>
      </c>
      <c r="K8" s="13"/>
      <c r="L8" s="24">
        <f>2188.25+477.43+795.73+36324.91</f>
        <v>39786.320000000007</v>
      </c>
      <c r="M8" s="23" t="s">
        <v>24</v>
      </c>
      <c r="N8" s="19"/>
    </row>
    <row r="9" spans="1:14">
      <c r="A9" s="25" t="s">
        <v>25</v>
      </c>
      <c r="B9" s="25"/>
      <c r="C9" s="25"/>
      <c r="D9" s="2"/>
    </row>
    <row r="10" spans="1:14">
      <c r="A10" s="26" t="str">
        <f>[1]Bens!A24</f>
        <v>Data da última atualização: 01/06/2026</v>
      </c>
      <c r="B10" s="27"/>
      <c r="C10" s="2"/>
      <c r="D10" s="1"/>
    </row>
    <row r="11" spans="1:14">
      <c r="A11" s="28" t="s">
        <v>26</v>
      </c>
      <c r="B11" s="28"/>
      <c r="C11" s="28"/>
      <c r="D11" s="28"/>
    </row>
    <row r="12" spans="1:14">
      <c r="A12" s="28" t="s">
        <v>27</v>
      </c>
      <c r="B12" s="28"/>
      <c r="C12" s="28"/>
      <c r="D12" s="28"/>
    </row>
    <row r="13" spans="1:14">
      <c r="A13" s="29" t="s">
        <v>28</v>
      </c>
      <c r="B13" s="29"/>
      <c r="C13" s="29"/>
      <c r="D13" s="1"/>
    </row>
  </sheetData>
  <mergeCells count="5">
    <mergeCell ref="A2:M2"/>
    <mergeCell ref="A3:E3"/>
    <mergeCell ref="A5:L5"/>
    <mergeCell ref="A11:D11"/>
    <mergeCell ref="A12:D12"/>
  </mergeCells>
  <conditionalFormatting sqref="C7:C8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79584E5F-73C5-4A6A-89E6-30DA17705745}"/>
    <hyperlink ref="F8" r:id="rId2" xr:uid="{7456E4C1-17C8-4D98-A359-0DEA45FE21F8}"/>
    <hyperlink ref="E7" r:id="rId3" xr:uid="{B7084065-FE17-4C2C-B132-19A4BD24B38E}"/>
    <hyperlink ref="E8" r:id="rId4" xr:uid="{03D37D95-D029-4D94-ADB9-2E8406F5BFE4}"/>
  </hyperlinks>
  <pageMargins left="0.511811024" right="0.511811024" top="0.78740157499999996" bottom="0.78740157499999996" header="0.31496062000000002" footer="0.31496062000000002"/>
  <pageSetup scale="40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433C862E-CD3B-44B6-A051-8DEC1F86DCF6}"/>
</file>

<file path=customXml/itemProps2.xml><?xml version="1.0" encoding="utf-8"?>
<ds:datastoreItem xmlns:ds="http://schemas.openxmlformats.org/officeDocument/2006/customXml" ds:itemID="{737309DE-64AC-4906-B4FE-439AFDA533DA}"/>
</file>

<file path=customXml/itemProps3.xml><?xml version="1.0" encoding="utf-8"?>
<ds:datastoreItem xmlns:ds="http://schemas.openxmlformats.org/officeDocument/2006/customXml" ds:itemID="{3649D6F7-CE24-474C-A41B-3AFFBAAEA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Obras</vt:lpstr>
      <vt:lpstr>Obras!Area_de_impressao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dcterms:created xsi:type="dcterms:W3CDTF">2026-06-01T15:22:12Z</dcterms:created>
  <dcterms:modified xsi:type="dcterms:W3CDTF">2026-06-01T15:22:32Z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