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1 - ORDEM CRONOLÓGICA DE PAGAMENTOS/10. Outubro/"/>
    </mc:Choice>
  </mc:AlternateContent>
  <xr:revisionPtr revIDLastSave="4" documentId="8_{5B6F673F-A10A-484A-AACE-F4579A96B280}" xr6:coauthVersionLast="47" xr6:coauthVersionMax="47" xr10:uidLastSave="{CC0D345A-9215-4D5F-B5C3-B5357AADA070}"/>
  <bookViews>
    <workbookView xWindow="-120" yWindow="-120" windowWidth="29040" windowHeight="15720" xr2:uid="{8E856C1A-9290-4092-B676-465777B0413B}"/>
  </bookViews>
  <sheets>
    <sheet name="Bens" sheetId="1" r:id="rId1"/>
  </sheets>
  <definedNames>
    <definedName name="_xlnm._FilterDatabase" localSheetId="0" hidden="1">Bens!$D$1:$D$22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6" i="1" l="1"/>
  <c r="L15" i="1"/>
  <c r="L7" i="1"/>
</calcChain>
</file>

<file path=xl/sharedStrings.xml><?xml version="1.0" encoding="utf-8"?>
<sst xmlns="http://schemas.openxmlformats.org/spreadsheetml/2006/main" count="81" uniqueCount="67">
  <si>
    <t>OUTUBRO/2026</t>
  </si>
  <si>
    <t>ORDEM CRONOLÓGICA DE PAGAMENTOS – PGJ/AM</t>
  </si>
  <si>
    <r>
      <t xml:space="preserve">ORDEM CRONOLÓGICA DE PAGAMENTO DE </t>
    </r>
    <r>
      <rPr>
        <b/>
        <sz val="14"/>
        <color theme="4" tint="-0.249977111117893"/>
        <rFont val="Arial"/>
        <family val="2"/>
      </rPr>
      <t>FORNECIMENTO DE BENS</t>
    </r>
  </si>
  <si>
    <t>Mês</t>
  </si>
  <si>
    <t>N° Seq.</t>
  </si>
  <si>
    <t>CPF/CNPJ</t>
  </si>
  <si>
    <t xml:space="preserve">Empresa/ Nome </t>
  </si>
  <si>
    <t>Objeto</t>
  </si>
  <si>
    <t>Nota Fiscal</t>
  </si>
  <si>
    <t>Data de exigibilidade</t>
  </si>
  <si>
    <t>NL</t>
  </si>
  <si>
    <t>Valor da NL</t>
  </si>
  <si>
    <t>Data de pgto.</t>
  </si>
  <si>
    <t>Justificativa</t>
  </si>
  <si>
    <t>Valor pago</t>
  </si>
  <si>
    <t>SEI</t>
  </si>
  <si>
    <t>OUTUBRO</t>
  </si>
  <si>
    <t>59.128.481 FELIPE PEREIRA BACELAR</t>
  </si>
  <si>
    <t>Liquidação da NE nº 2026NE0000380 - Referente à aquisição de 01 Puff Redondo com Enchimento – Suede, destinado à Ouvidoria do MPAM, por dispensa de licitação, Tombo AJURI nº 24724, conforme NF-e nº 63 e demais documentos apresentados no SEI 2026.023843.</t>
  </si>
  <si>
    <t>63/2026</t>
  </si>
  <si>
    <t>2067/2026</t>
  </si>
  <si>
    <t>2026.023843</t>
  </si>
  <si>
    <t>FAZAN ETIQUETAS METALICAS LTDA</t>
  </si>
  <si>
    <t>Liquidação da NE nº 2026NE0000169 - Ref. à aquisição de placas de tombo a serem disponibilizadas pelo Setor de Patrimônio e Material (CA nº 002/2026 - MP/PGJ). Conf. NF nº 5277, de Setembro/2026, e demais docs. do SEI 2026.023857.</t>
  </si>
  <si>
    <t>5277/2026</t>
  </si>
  <si>
    <t>2068/2026</t>
  </si>
  <si>
    <t>2026.023857</t>
  </si>
  <si>
    <t xml:space="preserve"> A ECONOMICA COMERCIO LTDA</t>
  </si>
  <si>
    <t>Liquidação da NE nº 2026NE0000400 - Ref. contratação de empresa especializada no fornecimento de eletrodomésticos e móveis para copa/cozinha, FRIGOBAR 124L MIDEA INVERTER BIVOLT MDRD181FGD013 BRANCO BIVOLT (TOMBO: 25869), conforme NF-nº 2 documentos no SEI 2026.024032.</t>
  </si>
  <si>
    <t>002/2026</t>
  </si>
  <si>
    <t>2101/2026</t>
  </si>
  <si>
    <t>2026.024032</t>
  </si>
  <si>
    <t>Liquidação da NE nº 2026NE0000426 - Ref. contratação de empresa especializada no fornecimento de eletrodomésticos e móveis para copa/cozinha, FRIGOBAR 124L MIDEA INVERTER BIVOLT MDRD181FGD013 BRANCO BIVOLT (TOMBO: 25870), conforme NF-nº 864 documentos no SEI 2026.024117.</t>
  </si>
  <si>
    <t>864/2026</t>
  </si>
  <si>
    <t>2102/2026</t>
  </si>
  <si>
    <t>2026.024117</t>
  </si>
  <si>
    <t>Liquidação da NE nº 2026NE0001148 -- Ref. contratação de empresa especializada no fornecimento de eletrodomésticos e móveis para copa/cozinha, FRIGOBAR 124L MIDEA INVERTER BIVOLT MDRD181FGD013 BRANCO BIVOLT (TOMBO: 25681), conforme NF-nº 8 documentos no SEI 2026.023995.</t>
  </si>
  <si>
    <t>008/2026</t>
  </si>
  <si>
    <t>2103/2026</t>
  </si>
  <si>
    <t>2026.023995</t>
  </si>
  <si>
    <t xml:space="preserve">Liquidação da NE nº 2026NE0001340  - Ref. contratação de empresa especializada no fornecimento de eletrodomésticos e móveis para copa/cozinha, FRIGOBAR 124L MIDEA INVERTER BIVOLT MDRD181FGD013 BRANCO BIVOLT (TOMBO: 25868), conforme NF-nº 13 documentos no SEI 2026.024017. </t>
  </si>
  <si>
    <t>13/2026</t>
  </si>
  <si>
    <t>2104/2026</t>
  </si>
  <si>
    <t>2026.024017</t>
  </si>
  <si>
    <t>Liquidação da NE nº 2026NE0001324  -  Ref. contratação de empresa especializada no fornecimento de eletrodomésticos e móveis para copa/cozinha, FRIGOBAR 124L MIDEA INVERTER BIVOLT MDRD181FGD013 BRANCO BIVOLT (TOMBO: 24726), conforme NF-nº 14 documentos no SEI 2026.023976.</t>
  </si>
  <si>
    <t>14/2026</t>
  </si>
  <si>
    <t>2105/2026</t>
  </si>
  <si>
    <t>2026.023976</t>
  </si>
  <si>
    <t>TRES CORACOES ALIMENTOS S.A.</t>
  </si>
  <si>
    <t>Liquidação da NE nº 2026NE0001140 - Ref. ao fornecimento de 600 unidades de pacotes de café 500g ( A VÁCUO) para atender as demandas da PGJ, Ata de Registro de Preços nº 03.2026.CPL. Conforme NF nº 361.493 e demais docs no SEI 2026.023477.</t>
  </si>
  <si>
    <t>361493/2026</t>
  </si>
  <si>
    <t>2138/2026</t>
  </si>
  <si>
    <t>2026.023477</t>
  </si>
  <si>
    <t>F N DE ALMEIDA EPP</t>
  </si>
  <si>
    <t>Liquidação da NE nº 2026NE0000755 - Ref. à contratação de empresa especializada em mobiliários,CADEIRA ADDIT PRESIDENTE TELA COM ENCOSTO DE CABECA PT ASS/ENC EM TECIDO. COR: PRETO. (tombo nº 25878), conforme NF-e nº 147 e documentos do Processo SEI nº 2026.013201.</t>
  </si>
  <si>
    <t>147/2026</t>
  </si>
  <si>
    <t>2188/2026</t>
  </si>
  <si>
    <t>2026.013201</t>
  </si>
  <si>
    <t>Liquidação da NE nº 2026NE0000734 - Ref. à contratação de empresa especializada em mobiliários, CADEIRA ADDIT PRESIDENTE TELA COM ENCOSTO DE CABECA PT ASSEN (tombo nº 25871), conforme NF-e nº 142 e documentos do Processo SEI nº 2026.013166.</t>
  </si>
  <si>
    <t>142/2026</t>
  </si>
  <si>
    <t>2202/2026</t>
  </si>
  <si>
    <t>2026.013166</t>
  </si>
  <si>
    <t>Fonte da informação: Sistema eletronico de informações (SEI) e sistema AFI. DOF/MPAM.</t>
  </si>
  <si>
    <t>Data da última atualização: 03/11/2026</t>
  </si>
  <si>
    <t>FUNDAMENTO LEGAL: Lei nº 4.320/1964, art. 63; Decreto nº 93.872/1986, art. 36; Lei nº</t>
  </si>
  <si>
    <t>8.666/1993 art. 73; Lei nº 14.129/2021, art. 29, § 2º, VI; Lei nº 14.133/2021, arts. 140 e 141, § 3º; e</t>
  </si>
  <si>
    <t>Instrução Normativa nº 2/2016 do Ministério do Planejamento, art. 3º.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</si>
</sst>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[$-416]d/m/yyyy"/>
    <numFmt numFmtId="167" formatCode="_-&quot;R$ &quot;* #,##0.00_-;&quot;-R$ &quot;* #,##0.00_-;_-&quot;R$ &quot;* \-??_-;_-@_-"/>
    <numFmt numFmtId="168" formatCode="d/m/yyyy"/>
    <numFmt numFmtId="169" formatCode="_-* #,##0.00_-;\-* #,##0.00_-;_-* \-??_-;_-@_-"/>
  </numFmts>
  <fonts count="15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Liberation Sans1"/>
      <family val="2"/>
      <charset val="1"/>
    </font>
    <font>
      <b/>
      <sz val="14"/>
      <color rgb="FFFF0000"/>
      <name val="Arial1"/>
      <charset val="1"/>
    </font>
    <font>
      <b/>
      <sz val="16"/>
      <color rgb="FF000000"/>
      <name val="Arial1"/>
      <charset val="1"/>
    </font>
    <font>
      <b/>
      <sz val="16"/>
      <color rgb="FF3465A4"/>
      <name val="Arial1"/>
      <charset val="1"/>
    </font>
    <font>
      <b/>
      <sz val="14"/>
      <color rgb="FF000000"/>
      <name val="Arial"/>
      <family val="2"/>
      <charset val="1"/>
    </font>
    <font>
      <b/>
      <sz val="14"/>
      <color theme="4" tint="-0.249977111117893"/>
      <name val="Arial"/>
      <family val="2"/>
    </font>
    <font>
      <sz val="14"/>
      <color rgb="FF000000"/>
      <name val="Arial"/>
      <family val="2"/>
      <charset val="1"/>
    </font>
    <font>
      <sz val="12"/>
      <color rgb="FF3465A4"/>
      <name val="Arial"/>
      <family val="2"/>
      <charset val="1"/>
    </font>
    <font>
      <b/>
      <sz val="12"/>
      <color rgb="FFFFFFFF"/>
      <name val="Arial1"/>
      <charset val="1"/>
    </font>
    <font>
      <sz val="11"/>
      <name val="Calibri"/>
      <family val="2"/>
    </font>
    <font>
      <u/>
      <sz val="11"/>
      <color rgb="FF0000FF"/>
      <name val="Calibri"/>
      <family val="2"/>
      <charset val="1"/>
    </font>
    <font>
      <sz val="11"/>
      <name val="Calibri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C00000"/>
      </patternFill>
    </fill>
    <fill>
      <patternFill patternType="solid">
        <fgColor rgb="FF808080"/>
        <bgColor rgb="FF96969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169" fontId="1" fillId="0" borderId="0" applyBorder="0" applyProtection="0"/>
    <xf numFmtId="167" fontId="1" fillId="0" borderId="0" applyBorder="0" applyProtection="0"/>
    <xf numFmtId="0" fontId="12" fillId="0" borderId="0" applyBorder="0" applyProtection="0"/>
    <xf numFmtId="0" fontId="2" fillId="0" borderId="0"/>
  </cellStyleXfs>
  <cellXfs count="48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0" xfId="4" applyNumberFormat="1" applyFont="1" applyAlignment="1">
      <alignment horizontal="right" vertical="center"/>
    </xf>
    <xf numFmtId="0" fontId="4" fillId="0" borderId="0" xfId="4" applyFont="1" applyAlignment="1">
      <alignment horizontal="left"/>
    </xf>
    <xf numFmtId="2" fontId="4" fillId="0" borderId="0" xfId="4" applyNumberFormat="1" applyFont="1" applyAlignment="1">
      <alignment horizontal="left"/>
    </xf>
    <xf numFmtId="2" fontId="4" fillId="0" borderId="0" xfId="4" applyNumberFormat="1" applyFont="1" applyAlignment="1">
      <alignment horizontal="center"/>
    </xf>
    <xf numFmtId="0" fontId="5" fillId="0" borderId="0" xfId="4" applyFont="1" applyAlignment="1">
      <alignment horizontal="center"/>
    </xf>
    <xf numFmtId="0" fontId="6" fillId="0" borderId="0" xfId="4" applyFont="1"/>
    <xf numFmtId="0" fontId="8" fillId="0" borderId="0" xfId="4" applyFont="1"/>
    <xf numFmtId="2" fontId="8" fillId="0" borderId="0" xfId="4" applyNumberFormat="1" applyFont="1" applyAlignment="1">
      <alignment horizontal="center"/>
    </xf>
    <xf numFmtId="0" fontId="9" fillId="0" borderId="0" xfId="4" applyFont="1" applyAlignment="1">
      <alignment horizontal="center"/>
    </xf>
    <xf numFmtId="0" fontId="2" fillId="0" borderId="0" xfId="4"/>
    <xf numFmtId="0" fontId="10" fillId="2" borderId="1" xfId="4" applyFont="1" applyFill="1" applyBorder="1" applyAlignment="1">
      <alignment horizontal="center" vertical="center" wrapText="1"/>
    </xf>
    <xf numFmtId="2" fontId="10" fillId="2" borderId="1" xfId="4" applyNumberFormat="1" applyFont="1" applyFill="1" applyBorder="1" applyAlignment="1">
      <alignment horizontal="center" vertical="center"/>
    </xf>
    <xf numFmtId="0" fontId="10" fillId="2" borderId="1" xfId="4" applyFont="1" applyFill="1" applyBorder="1" applyAlignment="1">
      <alignment horizontal="center" vertical="center"/>
    </xf>
    <xf numFmtId="0" fontId="10" fillId="3" borderId="1" xfId="4" applyFont="1" applyFill="1" applyBorder="1" applyAlignment="1">
      <alignment horizontal="center" vertical="center" wrapText="1"/>
    </xf>
    <xf numFmtId="0" fontId="10" fillId="2" borderId="2" xfId="4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3" applyFont="1" applyBorder="1" applyAlignment="1">
      <alignment vertical="center" wrapText="1"/>
    </xf>
    <xf numFmtId="0" fontId="12" fillId="0" borderId="1" xfId="3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67" fontId="11" fillId="0" borderId="1" xfId="2" applyFont="1" applyBorder="1" applyAlignment="1" applyProtection="1">
      <alignment vertical="center"/>
    </xf>
    <xf numFmtId="0" fontId="14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3" applyBorder="1" applyAlignment="1">
      <alignment wrapText="1"/>
    </xf>
    <xf numFmtId="167" fontId="11" fillId="0" borderId="1" xfId="2" applyFont="1" applyBorder="1" applyAlignment="1">
      <alignment vertical="center"/>
    </xf>
    <xf numFmtId="0" fontId="13" fillId="0" borderId="1" xfId="3" applyFont="1" applyBorder="1" applyAlignment="1" applyProtection="1">
      <alignment wrapText="1"/>
    </xf>
    <xf numFmtId="0" fontId="11" fillId="0" borderId="1" xfId="3" applyFont="1" applyBorder="1" applyAlignment="1">
      <alignment wrapText="1"/>
    </xf>
    <xf numFmtId="166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67" fontId="11" fillId="0" borderId="1" xfId="2" applyFont="1" applyBorder="1" applyAlignment="1" applyProtection="1">
      <alignment vertical="center" wrapText="1"/>
    </xf>
    <xf numFmtId="167" fontId="11" fillId="0" borderId="1" xfId="2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2" fontId="0" fillId="0" borderId="0" xfId="0" applyNumberFormat="1"/>
    <xf numFmtId="168" fontId="0" fillId="0" borderId="0" xfId="0" applyNumberFormat="1" applyAlignment="1">
      <alignment horizontal="center" vertical="center"/>
    </xf>
    <xf numFmtId="49" fontId="0" fillId="0" borderId="0" xfId="1" applyNumberFormat="1" applyFont="1" applyBorder="1" applyProtection="1"/>
    <xf numFmtId="0" fontId="0" fillId="0" borderId="3" xfId="0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left"/>
    </xf>
  </cellXfs>
  <cellStyles count="5">
    <cellStyle name="Hiperlink" xfId="3" builtinId="8"/>
    <cellStyle name="Moeda" xfId="2" builtinId="4"/>
    <cellStyle name="Normal" xfId="0" builtinId="0"/>
    <cellStyle name="Normal 2" xfId="4" xr:uid="{67DAD1CB-D749-4EC1-B6BF-8B0E54129D35}"/>
    <cellStyle name="Vírgula" xfId="1" builtinId="3"/>
  </cellStyles>
  <dxfs count="2">
    <dxf>
      <numFmt numFmtId="165" formatCode="00&quot;.&quot;000&quot;.&quot;000&quot;/&quot;0000&quot;-&quot;00"/>
    </dxf>
    <dxf>
      <numFmt numFmtId="164" formatCode="000&quot;.&quot;000&quot;.&quot;000&quot;-&quot;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89647</xdr:colOff>
      <xdr:row>0</xdr:row>
      <xdr:rowOff>78441</xdr:rowOff>
    </xdr:from>
    <xdr:to>
      <xdr:col>3</xdr:col>
      <xdr:colOff>974911</xdr:colOff>
      <xdr:row>0</xdr:row>
      <xdr:rowOff>903006</xdr:rowOff>
    </xdr:to>
    <xdr:pic>
      <xdr:nvPicPr>
        <xdr:cNvPr id="2" name="Figuras 7">
          <a:extLst>
            <a:ext uri="{FF2B5EF4-FFF2-40B4-BE49-F238E27FC236}">
              <a16:creationId xmlns:a16="http://schemas.microsoft.com/office/drawing/2014/main" id="{BBFFE314-A2AA-4E47-8771-F544C528451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9647" y="78441"/>
          <a:ext cx="4018989" cy="824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pam.mp.br/images-j5/DOF/2026/TRANSPARENCIA/Ordem%20Cronologica/Outubro/BENS/NF_361493_2026_TRES_CORACOES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mpam.mp.br/images-j5/DOF/2026/TRANSPARENCIA/Ordem%20Cronologica/Outubro/BENS/NF_002_2026_A_ECONOMICA.pdf" TargetMode="External"/><Relationship Id="rId7" Type="http://schemas.openxmlformats.org/officeDocument/2006/relationships/hyperlink" Target="https://www.mpam.mp.br/images-j5/DOF/2026/TRANSPARENCIA/Ordem%20Cronologica/Outubro/BENS/NF_14_2026_A_ECONOMICA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mpam.mp.br/images-j5/DOF/2026/TRANSPARENCIA/Ordem%20Cronologica/Outubro/BENS/NF_5277_2026_FAZAN.pdf" TargetMode="External"/><Relationship Id="rId1" Type="http://schemas.openxmlformats.org/officeDocument/2006/relationships/hyperlink" Target="https://www.mpam.mp.br/images-j5/DOF/2026/TRANSPARENCIA/Ordem%20Cronologica/Outubro/BENS/NF_63_2026_FELIPE_BACELAR.pdf" TargetMode="External"/><Relationship Id="rId6" Type="http://schemas.openxmlformats.org/officeDocument/2006/relationships/hyperlink" Target="https://www.mpam.mp.br/images-j5/DOF/2026/TRANSPARENCIA/Ordem%20Cronologica/Outubro/BENS/NF_13_2026_A_ECONOMICA.pdf" TargetMode="External"/><Relationship Id="rId11" Type="http://schemas.openxmlformats.org/officeDocument/2006/relationships/hyperlink" Target="https://www.mpam.mp.br/images-j5/DCCON/2026/CARTAS-CONTRATO/CC%20002-2026.pdf" TargetMode="External"/><Relationship Id="rId5" Type="http://schemas.openxmlformats.org/officeDocument/2006/relationships/hyperlink" Target="https://www.mpam.mp.br/images-j5/DOF/2026/TRANSPARENCIA/Ordem%20Cronologica/Outubro/BENS/NF_008_2026_A_ECONOMICA.pdf" TargetMode="External"/><Relationship Id="rId10" Type="http://schemas.openxmlformats.org/officeDocument/2006/relationships/hyperlink" Target="https://www.mpam.mp.br/images-j5/DOF/2026/TRANSPARENCIA/Ordem%20Cronologica/Outubro/BENS/NF_142_2026_F_N_DE_ALMEIDA.pdf" TargetMode="External"/><Relationship Id="rId4" Type="http://schemas.openxmlformats.org/officeDocument/2006/relationships/hyperlink" Target="https://www.mpam.mp.br/images-j5/DOF/2026/TRANSPARENCIA/Ordem%20Cronologica/Outubro/BENS/NF_864_2026_A_ECONOMICA.pdf" TargetMode="External"/><Relationship Id="rId9" Type="http://schemas.openxmlformats.org/officeDocument/2006/relationships/hyperlink" Target="https://www.mpam.mp.br/images-j5/DOF/2026/TRANSPARENCIA/Ordem%20Cronologica/Outubro/BENS/NF_147_2026_F_N_DE_ALME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7DDEC-DC02-4431-992C-D08C3DEE049E}">
  <sheetPr>
    <pageSetUpPr fitToPage="1"/>
  </sheetPr>
  <dimension ref="A1:M27"/>
  <sheetViews>
    <sheetView tabSelected="1" topLeftCell="A2" zoomScaleNormal="100" workbookViewId="0">
      <selection activeCell="K4" sqref="K4"/>
    </sheetView>
  </sheetViews>
  <sheetFormatPr defaultRowHeight="15"/>
  <cols>
    <col min="1" max="1" width="13.7109375" customWidth="1"/>
    <col min="2" max="2" width="14.7109375" customWidth="1"/>
    <col min="3" max="3" width="18.5703125" style="38" customWidth="1"/>
    <col min="4" max="4" width="41.7109375" customWidth="1"/>
    <col min="5" max="5" width="43.7109375" customWidth="1"/>
    <col min="6" max="6" width="18.7109375" style="3" customWidth="1"/>
    <col min="7" max="7" width="16.42578125" customWidth="1"/>
    <col min="8" max="8" width="10.7109375" hidden="1" customWidth="1"/>
    <col min="9" max="9" width="14.85546875" hidden="1" customWidth="1"/>
    <col min="10" max="10" width="20.85546875" customWidth="1"/>
    <col min="11" max="11" width="14.85546875" customWidth="1"/>
    <col min="12" max="12" width="16.42578125" customWidth="1"/>
    <col min="13" max="13" width="19" customWidth="1"/>
  </cols>
  <sheetData>
    <row r="1" spans="1:13" ht="77.099999999999994" customHeight="1">
      <c r="C1" s="1"/>
      <c r="D1" s="2"/>
      <c r="G1" s="4"/>
      <c r="H1" s="4"/>
      <c r="I1" s="4"/>
      <c r="J1" s="2"/>
    </row>
    <row r="2" spans="1:13" ht="18">
      <c r="B2" s="5"/>
      <c r="C2" s="5"/>
      <c r="D2" s="5"/>
      <c r="E2" s="5"/>
      <c r="F2" s="5"/>
      <c r="G2" s="5"/>
      <c r="H2" s="5"/>
      <c r="I2" s="4"/>
      <c r="J2" s="5"/>
      <c r="K2" s="5"/>
      <c r="L2" s="5"/>
      <c r="M2" s="5" t="s">
        <v>0</v>
      </c>
    </row>
    <row r="3" spans="1:13" ht="20.25">
      <c r="A3" s="6" t="s">
        <v>1</v>
      </c>
      <c r="B3" s="6"/>
      <c r="C3" s="7"/>
      <c r="D3" s="6"/>
      <c r="E3" s="6"/>
      <c r="G3" s="4"/>
      <c r="H3" s="4"/>
      <c r="I3" s="4"/>
      <c r="J3" s="2"/>
    </row>
    <row r="4" spans="1:13" ht="20.25">
      <c r="A4" s="6"/>
      <c r="B4" s="6"/>
      <c r="C4" s="8"/>
      <c r="D4" s="9"/>
      <c r="E4" s="6"/>
      <c r="G4" s="4"/>
      <c r="H4" s="4"/>
      <c r="I4" s="4"/>
      <c r="J4" s="2"/>
    </row>
    <row r="5" spans="1:13" ht="18">
      <c r="A5" s="10" t="s">
        <v>2</v>
      </c>
      <c r="B5" s="11"/>
      <c r="C5" s="12"/>
      <c r="D5" s="13"/>
      <c r="E5" s="14"/>
      <c r="G5" s="4"/>
      <c r="H5" s="4"/>
      <c r="I5" s="4"/>
      <c r="J5" s="2"/>
    </row>
    <row r="6" spans="1:13" ht="31.5">
      <c r="A6" s="15" t="s">
        <v>3</v>
      </c>
      <c r="B6" s="15" t="s">
        <v>4</v>
      </c>
      <c r="C6" s="16" t="s">
        <v>5</v>
      </c>
      <c r="D6" s="17" t="s">
        <v>6</v>
      </c>
      <c r="E6" s="17" t="s">
        <v>7</v>
      </c>
      <c r="F6" s="15" t="s">
        <v>8</v>
      </c>
      <c r="G6" s="15" t="s">
        <v>9</v>
      </c>
      <c r="H6" s="18" t="s">
        <v>10</v>
      </c>
      <c r="I6" s="18" t="s">
        <v>11</v>
      </c>
      <c r="J6" s="17" t="s">
        <v>12</v>
      </c>
      <c r="K6" s="17" t="s">
        <v>13</v>
      </c>
      <c r="L6" s="19" t="s">
        <v>14</v>
      </c>
      <c r="M6" s="17" t="s">
        <v>15</v>
      </c>
    </row>
    <row r="7" spans="1:13" s="26" customFormat="1" ht="90">
      <c r="A7" s="20" t="s">
        <v>16</v>
      </c>
      <c r="B7" s="20">
        <v>1</v>
      </c>
      <c r="C7" s="20">
        <v>59128481000168</v>
      </c>
      <c r="D7" s="20" t="s">
        <v>17</v>
      </c>
      <c r="E7" s="21" t="s">
        <v>18</v>
      </c>
      <c r="F7" s="22" t="s">
        <v>19</v>
      </c>
      <c r="G7" s="23">
        <v>46303</v>
      </c>
      <c r="H7" s="24" t="s">
        <v>20</v>
      </c>
      <c r="I7" s="25">
        <v>900</v>
      </c>
      <c r="J7" s="23">
        <v>46304</v>
      </c>
      <c r="K7" s="20"/>
      <c r="L7" s="25">
        <f>900</f>
        <v>900</v>
      </c>
      <c r="M7" s="24" t="s">
        <v>21</v>
      </c>
    </row>
    <row r="8" spans="1:13" s="26" customFormat="1" ht="90">
      <c r="A8" s="20" t="s">
        <v>16</v>
      </c>
      <c r="B8" s="27">
        <v>2</v>
      </c>
      <c r="C8" s="20">
        <v>44945514000195</v>
      </c>
      <c r="D8" s="20" t="s">
        <v>22</v>
      </c>
      <c r="E8" s="28" t="s">
        <v>23</v>
      </c>
      <c r="F8" s="22" t="s">
        <v>24</v>
      </c>
      <c r="G8" s="23">
        <v>46303</v>
      </c>
      <c r="H8" s="24" t="s">
        <v>25</v>
      </c>
      <c r="I8" s="25">
        <v>5500</v>
      </c>
      <c r="J8" s="23">
        <v>46304</v>
      </c>
      <c r="K8" s="20"/>
      <c r="L8" s="29">
        <v>5500</v>
      </c>
      <c r="M8" s="24" t="s">
        <v>26</v>
      </c>
    </row>
    <row r="9" spans="1:13" s="26" customFormat="1" ht="105">
      <c r="A9" s="20" t="s">
        <v>16</v>
      </c>
      <c r="B9" s="20">
        <v>3</v>
      </c>
      <c r="C9" s="20">
        <v>44854551000198</v>
      </c>
      <c r="D9" s="27" t="s">
        <v>27</v>
      </c>
      <c r="E9" s="30" t="s">
        <v>28</v>
      </c>
      <c r="F9" s="22" t="s">
        <v>29</v>
      </c>
      <c r="G9" s="23">
        <v>46311</v>
      </c>
      <c r="H9" s="24" t="s">
        <v>30</v>
      </c>
      <c r="I9" s="25">
        <v>1191</v>
      </c>
      <c r="J9" s="23">
        <v>46311</v>
      </c>
      <c r="K9" s="23"/>
      <c r="L9" s="25">
        <v>1191</v>
      </c>
      <c r="M9" s="24" t="s">
        <v>31</v>
      </c>
    </row>
    <row r="10" spans="1:13" s="26" customFormat="1" ht="105">
      <c r="A10" s="20" t="s">
        <v>16</v>
      </c>
      <c r="B10" s="27">
        <v>4</v>
      </c>
      <c r="C10" s="20">
        <v>44854551000198</v>
      </c>
      <c r="D10" s="27" t="s">
        <v>27</v>
      </c>
      <c r="E10" s="31" t="s">
        <v>32</v>
      </c>
      <c r="F10" s="22" t="s">
        <v>33</v>
      </c>
      <c r="G10" s="32">
        <v>46311</v>
      </c>
      <c r="H10" s="33" t="s">
        <v>34</v>
      </c>
      <c r="I10" s="34">
        <v>1191</v>
      </c>
      <c r="J10" s="23">
        <v>46311</v>
      </c>
      <c r="K10" s="27"/>
      <c r="L10" s="35">
        <v>1191</v>
      </c>
      <c r="M10" s="33" t="s">
        <v>35</v>
      </c>
    </row>
    <row r="11" spans="1:13" s="26" customFormat="1" ht="105">
      <c r="A11" s="20" t="s">
        <v>16</v>
      </c>
      <c r="B11" s="20">
        <v>5</v>
      </c>
      <c r="C11" s="20">
        <v>44854551000198</v>
      </c>
      <c r="D11" s="27" t="s">
        <v>27</v>
      </c>
      <c r="E11" s="30" t="s">
        <v>36</v>
      </c>
      <c r="F11" s="22" t="s">
        <v>37</v>
      </c>
      <c r="G11" s="23">
        <v>46311</v>
      </c>
      <c r="H11" s="24" t="s">
        <v>38</v>
      </c>
      <c r="I11" s="25">
        <v>1191</v>
      </c>
      <c r="J11" s="23">
        <v>46311</v>
      </c>
      <c r="K11" s="23"/>
      <c r="L11" s="25">
        <v>1191</v>
      </c>
      <c r="M11" s="24" t="s">
        <v>39</v>
      </c>
    </row>
    <row r="12" spans="1:13" s="36" customFormat="1" ht="105">
      <c r="A12" s="20" t="s">
        <v>16</v>
      </c>
      <c r="B12" s="27">
        <v>6</v>
      </c>
      <c r="C12" s="20">
        <v>44854551000198</v>
      </c>
      <c r="D12" s="27" t="s">
        <v>27</v>
      </c>
      <c r="E12" s="21" t="s">
        <v>40</v>
      </c>
      <c r="F12" s="22" t="s">
        <v>41</v>
      </c>
      <c r="G12" s="23">
        <v>46311</v>
      </c>
      <c r="H12" s="24" t="s">
        <v>42</v>
      </c>
      <c r="I12" s="25">
        <v>1191</v>
      </c>
      <c r="J12" s="23">
        <v>46311</v>
      </c>
      <c r="K12" s="20"/>
      <c r="L12" s="25">
        <v>1191</v>
      </c>
      <c r="M12" s="24" t="s">
        <v>43</v>
      </c>
    </row>
    <row r="13" spans="1:13" s="36" customFormat="1" ht="105">
      <c r="A13" s="20" t="s">
        <v>16</v>
      </c>
      <c r="B13" s="20">
        <v>7</v>
      </c>
      <c r="C13" s="20">
        <v>44854551000198</v>
      </c>
      <c r="D13" s="27" t="s">
        <v>27</v>
      </c>
      <c r="E13" s="21" t="s">
        <v>44</v>
      </c>
      <c r="F13" s="22" t="s">
        <v>45</v>
      </c>
      <c r="G13" s="23">
        <v>46311</v>
      </c>
      <c r="H13" s="24" t="s">
        <v>46</v>
      </c>
      <c r="I13" s="25">
        <v>1191</v>
      </c>
      <c r="J13" s="23">
        <v>46311</v>
      </c>
      <c r="K13" s="20"/>
      <c r="L13" s="25">
        <v>1191</v>
      </c>
      <c r="M13" s="24" t="s">
        <v>47</v>
      </c>
    </row>
    <row r="14" spans="1:13" s="36" customFormat="1" ht="90">
      <c r="A14" s="20" t="s">
        <v>16</v>
      </c>
      <c r="B14" s="27">
        <v>8</v>
      </c>
      <c r="C14" s="20">
        <v>63310411000101</v>
      </c>
      <c r="D14" s="20" t="s">
        <v>48</v>
      </c>
      <c r="E14" s="21" t="s">
        <v>49</v>
      </c>
      <c r="F14" s="22" t="s">
        <v>50</v>
      </c>
      <c r="G14" s="23">
        <v>46314</v>
      </c>
      <c r="H14" s="24" t="s">
        <v>51</v>
      </c>
      <c r="I14" s="25">
        <v>19800</v>
      </c>
      <c r="J14" s="23">
        <v>46316</v>
      </c>
      <c r="K14" s="20"/>
      <c r="L14" s="25">
        <v>19800</v>
      </c>
      <c r="M14" s="24" t="s">
        <v>52</v>
      </c>
    </row>
    <row r="15" spans="1:13" s="36" customFormat="1" ht="105">
      <c r="A15" s="20" t="s">
        <v>16</v>
      </c>
      <c r="B15" s="20">
        <v>9</v>
      </c>
      <c r="C15" s="20">
        <v>84111020000120</v>
      </c>
      <c r="D15" s="27" t="s">
        <v>53</v>
      </c>
      <c r="E15" s="21" t="s">
        <v>54</v>
      </c>
      <c r="F15" s="22" t="s">
        <v>55</v>
      </c>
      <c r="G15" s="23">
        <v>46317</v>
      </c>
      <c r="H15" s="24" t="s">
        <v>56</v>
      </c>
      <c r="I15" s="25">
        <v>1290</v>
      </c>
      <c r="J15" s="23">
        <v>46318</v>
      </c>
      <c r="K15" s="20"/>
      <c r="L15" s="25">
        <f>15.48+1274.52</f>
        <v>1290</v>
      </c>
      <c r="M15" s="24" t="s">
        <v>57</v>
      </c>
    </row>
    <row r="16" spans="1:13" s="36" customFormat="1" ht="90">
      <c r="A16" s="20" t="s">
        <v>16</v>
      </c>
      <c r="B16" s="27">
        <v>10</v>
      </c>
      <c r="C16" s="20">
        <v>84111020000120</v>
      </c>
      <c r="D16" s="27" t="s">
        <v>53</v>
      </c>
      <c r="E16" s="31" t="s">
        <v>58</v>
      </c>
      <c r="F16" s="22" t="s">
        <v>59</v>
      </c>
      <c r="G16" s="23">
        <v>46317</v>
      </c>
      <c r="H16" s="24" t="s">
        <v>60</v>
      </c>
      <c r="I16" s="25">
        <v>1290</v>
      </c>
      <c r="J16" s="23">
        <v>46318</v>
      </c>
      <c r="K16" s="20"/>
      <c r="L16" s="25">
        <f>15.48+1274.52</f>
        <v>1290</v>
      </c>
      <c r="M16" s="24" t="s">
        <v>61</v>
      </c>
    </row>
    <row r="17" spans="1:13">
      <c r="A17" s="37" t="s">
        <v>62</v>
      </c>
      <c r="G17" s="39"/>
      <c r="H17" s="39"/>
      <c r="I17" s="39"/>
      <c r="J17" s="2"/>
      <c r="K17" s="4"/>
      <c r="M17" s="40"/>
    </row>
    <row r="18" spans="1:13">
      <c r="A18" s="41" t="s">
        <v>63</v>
      </c>
      <c r="B18" s="37"/>
      <c r="G18" s="4"/>
      <c r="H18" s="4"/>
      <c r="I18" s="4"/>
      <c r="J18" s="2"/>
      <c r="K18" s="42"/>
    </row>
    <row r="19" spans="1:13">
      <c r="A19" s="43" t="s">
        <v>64</v>
      </c>
      <c r="B19" s="44"/>
      <c r="C19" s="45"/>
      <c r="D19" s="4"/>
    </row>
    <row r="20" spans="1:13">
      <c r="A20" s="43" t="s">
        <v>65</v>
      </c>
      <c r="B20" s="43"/>
      <c r="C20" s="46"/>
      <c r="D20" s="2"/>
    </row>
    <row r="21" spans="1:13">
      <c r="A21" s="43" t="s">
        <v>66</v>
      </c>
      <c r="B21" s="43"/>
      <c r="C21" s="47"/>
      <c r="D21" s="43"/>
    </row>
    <row r="22" spans="1:13">
      <c r="C22" s="47"/>
      <c r="D22" s="43"/>
    </row>
    <row r="23" spans="1:13" ht="15" customHeight="1"/>
    <row r="24" spans="1:13" ht="15" customHeight="1"/>
    <row r="25" spans="1:13" ht="15" customHeight="1"/>
    <row r="26" spans="1:13" ht="15" customHeight="1"/>
    <row r="27" spans="1:13" ht="15" customHeight="1"/>
  </sheetData>
  <conditionalFormatting sqref="C7:C16">
    <cfRule type="cellIs" dxfId="1" priority="1" operator="between">
      <formula>111111111</formula>
      <formula>99999999999</formula>
    </cfRule>
    <cfRule type="cellIs" dxfId="0" priority="2" operator="between">
      <formula>111111111111</formula>
      <formula>99999999999999</formula>
    </cfRule>
  </conditionalFormatting>
  <hyperlinks>
    <hyperlink ref="F7" r:id="rId1" xr:uid="{F781C27C-3D95-47DD-84D9-A088F7D569E8}"/>
    <hyperlink ref="F8" r:id="rId2" xr:uid="{06329965-62A3-455D-8956-CA9E3BDC915A}"/>
    <hyperlink ref="F9" r:id="rId3" xr:uid="{B76E47BE-8CEC-486C-8E2E-9899633D49B4}"/>
    <hyperlink ref="F10" r:id="rId4" xr:uid="{C1EAAA98-788D-4572-83A3-0FB6F7035F66}"/>
    <hyperlink ref="F11" r:id="rId5" xr:uid="{FCF4287B-20F4-4A9A-853E-D5C4D155B3B4}"/>
    <hyperlink ref="F12" r:id="rId6" xr:uid="{E21ED1BC-5E8C-43BE-9A2E-AC07A24DF973}"/>
    <hyperlink ref="F13" r:id="rId7" xr:uid="{EB9EF002-E047-4748-94BF-47276B8C8CEA}"/>
    <hyperlink ref="F14" r:id="rId8" xr:uid="{BE00CD24-DDE0-45EE-929C-525A8D615698}"/>
    <hyperlink ref="F15" r:id="rId9" xr:uid="{ED3A05A0-8E6E-4B1F-AC4B-C5C5ABE5D41E}"/>
    <hyperlink ref="F16" r:id="rId10" xr:uid="{A452F31F-38BE-4DE1-8A15-9F827C92B6AA}"/>
    <hyperlink ref="E8" r:id="rId11" xr:uid="{0217CAAE-1E55-41B2-9CFE-5BA141C5BD70}"/>
  </hyperlinks>
  <pageMargins left="0.511811024" right="0.511811024" top="0.78740157499999996" bottom="0.78740157499999996" header="0.31496062000000002" footer="0.31496062000000002"/>
  <pageSetup paperSize="9" scale="38" fitToHeight="0" orientation="portrait" horizontalDpi="4294967294" verticalDpi="4294967294" r:id="rId12"/>
  <drawing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Props1.xml><?xml version="1.0" encoding="utf-8"?>
<ds:datastoreItem xmlns:ds="http://schemas.openxmlformats.org/officeDocument/2006/customXml" ds:itemID="{FD594590-BBF4-4AE0-8129-31DB89D8EFDF}"/>
</file>

<file path=customXml/itemProps2.xml><?xml version="1.0" encoding="utf-8"?>
<ds:datastoreItem xmlns:ds="http://schemas.openxmlformats.org/officeDocument/2006/customXml" ds:itemID="{0C1CF69F-EC42-4EBC-8749-B87CCF6CB7C8}"/>
</file>

<file path=customXml/itemProps3.xml><?xml version="1.0" encoding="utf-8"?>
<ds:datastoreItem xmlns:ds="http://schemas.openxmlformats.org/officeDocument/2006/customXml" ds:itemID="{C79ABEA8-FC4B-4C14-BEF9-C5ED339AAB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Kamilla Rayanne Costa Izel</dc:creator>
  <cp:lastModifiedBy>Kamilla Rayanne Costa Izel</cp:lastModifiedBy>
  <cp:lastPrinted>2026-11-03T12:48:00Z</cp:lastPrinted>
  <dcterms:created xsi:type="dcterms:W3CDTF">2026-11-03T12:45:51Z</dcterms:created>
  <dcterms:modified xsi:type="dcterms:W3CDTF">2026-11-03T12:48:34Z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0x010100618534A7A0B96B4C83348FD15B6D0298</vt:lpwstr>
  </property>
</Properties>
</file>