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5"/>
  <workbookPr defaultThemeVersion="166925"/>
  <xr:revisionPtr revIDLastSave="7" documentId="11_AB5AA0A50817795B7D434ED7CBEB5A669D9DBF9B" xr6:coauthVersionLast="47" xr6:coauthVersionMax="47" xr10:uidLastSave="{260DA415-C1A3-4F37-B586-4B836DF7B9A9}"/>
  <bookViews>
    <workbookView xWindow="0" yWindow="0" windowWidth="16384" windowHeight="8192" tabRatio="500" xr2:uid="{00000000-000D-0000-FFFF-FFFF00000000}"/>
  </bookViews>
  <sheets>
    <sheet name="Planilha1" sheetId="1" r:id="rId1"/>
  </sheets>
  <definedNames>
    <definedName name="_xlnm._FilterDatabase" localSheetId="0" hidden="1">Planilha1!$A$3:$K$194</definedName>
    <definedName name="_xlnm.Print_Area" localSheetId="0">Planilha1!$A$1:$K$194</definedName>
    <definedName name="_xlnm.Print_Titles" localSheetId="0">Planilha1!$1:$3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190" i="1" l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J4" i="1"/>
</calcChain>
</file>

<file path=xl/sharedStrings.xml><?xml version="1.0" encoding="utf-8"?>
<sst xmlns="http://schemas.openxmlformats.org/spreadsheetml/2006/main" count="1506" uniqueCount="726">
  <si>
    <t>QUADRO  DE  MEMBROS ATIVOS – JANEIRO/ 2026</t>
  </si>
  <si>
    <t>SEQ</t>
  </si>
  <si>
    <t>MATRÍCULA</t>
  </si>
  <si>
    <t>NOME</t>
  </si>
  <si>
    <t>CARGO EFETIVO</t>
  </si>
  <si>
    <t>FUNÇÃO</t>
  </si>
  <si>
    <t>LOTAÇÃO</t>
  </si>
  <si>
    <t>ATO NOMEAÇÃO Nº</t>
  </si>
  <si>
    <t>DATA ADMINISSÃO</t>
  </si>
  <si>
    <t>DATA EXONERAÇÃO</t>
  </si>
  <si>
    <t>VITALÍCIO</t>
  </si>
  <si>
    <t>CARGA HORÁRIA</t>
  </si>
  <si>
    <t>000027-2-A</t>
  </si>
  <si>
    <t>ADELTON ALBUQUERQUE MATOS</t>
  </si>
  <si>
    <t>PROCURADOR DE JUSTIÇA</t>
  </si>
  <si>
    <t>CONSELHO-SUPERIOR DO MP 
E
COORDENADOR DO CAO-PROC</t>
  </si>
  <si>
    <t>17ª Procuradoria de Justiça</t>
  </si>
  <si>
    <t>Decreto Governamental</t>
  </si>
  <si>
    <t>NÃO SE APLICA</t>
  </si>
  <si>
    <t>6 HORAS</t>
  </si>
  <si>
    <t>001279-3-A</t>
  </si>
  <si>
    <t>ADRIANA MONTEIRO ESPINHEIRA</t>
  </si>
  <si>
    <t>PROMOTOR DE JUSTIÇA DE ENTRÂNCIA INICIAL</t>
  </si>
  <si>
    <t>NÃO</t>
  </si>
  <si>
    <t>Promotoria de Justiça da Comarca de Itapiranga</t>
  </si>
  <si>
    <t>Ato n.º 233/2017/PGJ</t>
  </si>
  <si>
    <t>000327-1-A</t>
  </si>
  <si>
    <t>ADRIANO ALECRIM MARINHO</t>
  </si>
  <si>
    <t>PROMOTOR DE JUSTIÇA DE ENTRÂNCIA FINAL</t>
  </si>
  <si>
    <t>29ª Promotoria de Justiça</t>
  </si>
  <si>
    <t>Ato n.º 080/1998/PGJ</t>
  </si>
  <si>
    <t>000117-1-A</t>
  </si>
  <si>
    <t>AGUINELO BALBI JÚNIOR</t>
  </si>
  <si>
    <t>12ª Procuradoria de Justiça</t>
  </si>
  <si>
    <t>000297-6-A</t>
  </si>
  <si>
    <t>ALBERTO RODRIGUES DO NASCIMENTO JÚNIOR</t>
  </si>
  <si>
    <t>55ª Promotoria de Justiça</t>
  </si>
  <si>
    <t>Ato n.º 002/1996/PGJ</t>
  </si>
  <si>
    <t>000778-1-A</t>
  </si>
  <si>
    <t>ALESSANDRO SAMARTIN DE GOUVEIA</t>
  </si>
  <si>
    <t>46ª Promotoria de Justiça</t>
  </si>
  <si>
    <t>Ato n.º 079/2009/PGJ</t>
  </si>
  <si>
    <t>001288-2-B</t>
  </si>
  <si>
    <t>ALISON ALMEIDA SANTOS BUCHACHER</t>
  </si>
  <si>
    <t>PROMOTOR DE JUSTIÇA SUBSTITUTO</t>
  </si>
  <si>
    <t>Promotoria de Justiça da Comarca de Benjamin Constant</t>
  </si>
  <si>
    <t>Ato n.º 096/2024/PGJ</t>
  </si>
  <si>
    <t>000331-0-A</t>
  </si>
  <si>
    <t>ÁLVARO GRANJA PEREIRA DE SOUZA</t>
  </si>
  <si>
    <t>88ª Promotoria de Justiça</t>
  </si>
  <si>
    <t>Ato n.º 099/1998/PGJ</t>
  </si>
  <si>
    <t>002727-8-A</t>
  </si>
  <si>
    <t>ANA CAROLINA ARRUDA VASCONCELOS</t>
  </si>
  <si>
    <t>Promotoria de Justiça da Comarca de Nhamundá</t>
  </si>
  <si>
    <t>Ato n.º 191/2024/PGJ</t>
  </si>
  <si>
    <t>000078-7-B</t>
  </si>
  <si>
    <t>ANA CLÁUDIA ABBOUD DAOU</t>
  </si>
  <si>
    <t>49ª Promotoria de Justiça</t>
  </si>
  <si>
    <t>000211-9-A</t>
  </si>
  <si>
    <t>ANABEL VITÓRIA PEREIRA MENDONÇA DE  SOUZA</t>
  </si>
  <si>
    <t>SUBPROCURADOR-GERAL DE JUSTIÇA – JURÍDICOS E INSTITUCIONAIS</t>
  </si>
  <si>
    <t>23ª Procuradoria de Justiça</t>
  </si>
  <si>
    <t>Ato n.º 019/1990/PGJ</t>
  </si>
  <si>
    <t>000330-1-A</t>
  </si>
  <si>
    <t>ANDRÉ ALECRIM MARINHO</t>
  </si>
  <si>
    <t>101ª Promotoria de Justiça</t>
  </si>
  <si>
    <t>001281-5-A</t>
  </si>
  <si>
    <t>ANDRÉ EPIFANIO MARTINS</t>
  </si>
  <si>
    <t>16ª Promotoria de Justiça</t>
  </si>
  <si>
    <t>Ato n.º 234/2017/PGJ</t>
  </si>
  <si>
    <t>000827-3-A</t>
  </si>
  <si>
    <t>ANDRÉ LAVAREDA FONSECA</t>
  </si>
  <si>
    <t>102ª Promotoria de Justiça</t>
  </si>
  <si>
    <t>Ato n.º 033/2010/PGJ</t>
  </si>
  <si>
    <t>000404-9-A</t>
  </si>
  <si>
    <t>ANDRÉ LUIZ MEDEIROS FIGUEIRA</t>
  </si>
  <si>
    <t>92ª Promotoria de Justiça</t>
  </si>
  <si>
    <t>Ato n.º 204/2001/PGJ</t>
  </si>
  <si>
    <t>000383-2-B</t>
  </si>
  <si>
    <t>ANDRÉ VIRGÍLIO BELOTA SEFFAIR</t>
  </si>
  <si>
    <t>SUBPROCURADORA-GERAL DE JUSTIÇA – ADMINISTRATIVO</t>
  </si>
  <si>
    <t>76ª Promotoria de Justiça</t>
  </si>
  <si>
    <t>Ato n.º 212/2001/PGJ</t>
  </si>
  <si>
    <t>002688-3-A</t>
  </si>
  <si>
    <t>ANNE CAROLINE AMARAL DE LIMA</t>
  </si>
  <si>
    <t>Promotoria de Justiça da Comarca de Barreirinha</t>
  </si>
  <si>
    <t>Ato n.º 093/2024/PGJ</t>
  </si>
  <si>
    <t>000287-9-A</t>
  </si>
  <si>
    <t>ANTÔNIO JOSÉ MANCILHA</t>
  </si>
  <si>
    <t>57ª Promotoria de Justiça</t>
  </si>
  <si>
    <t>002676-0-A</t>
  </si>
  <si>
    <t>ARAMIS PEREIRA JÚNIOR</t>
  </si>
  <si>
    <t>1ª Promotoria de Justiça da Comarca de Maués</t>
  </si>
  <si>
    <t>Ato n.º 094/2024/PGJ</t>
  </si>
  <si>
    <t>000897-4-A</t>
  </si>
  <si>
    <t>ARMANDO GURGEL MAIA</t>
  </si>
  <si>
    <t>60ª Promotoria de Justiça</t>
  </si>
  <si>
    <t>Ato n.º 052/2011/PGJ</t>
  </si>
  <si>
    <t>000552-5-A</t>
  </si>
  <si>
    <t>AURELY PEREIRA DE FREITAS</t>
  </si>
  <si>
    <t>CHEFE DO CEAF</t>
  </si>
  <si>
    <t>95ª Promotoria de Justiça</t>
  </si>
  <si>
    <t>Ato n.º 186/2004/PGJ</t>
  </si>
  <si>
    <t>001491-5-A</t>
  </si>
  <si>
    <t>BRUNO BATISTA DA SILVA</t>
  </si>
  <si>
    <t>Promotoria de Justiça da Comarca de Tapauá</t>
  </si>
  <si>
    <t>Ato n.º 175/2019/PGJ</t>
  </si>
  <si>
    <t>002672-7-A</t>
  </si>
  <si>
    <t>BRUNO ESCÓRCIO CERQUEIRA BARROS</t>
  </si>
  <si>
    <t>2ª Promotoria de Justiça da Comarca de Coari</t>
  </si>
  <si>
    <t>Ato n.º 095/2024/PGJ</t>
  </si>
  <si>
    <t>001485-0-A</t>
  </si>
  <si>
    <t>CAIO LÚCIO FENELON ASSIS BARROS </t>
  </si>
  <si>
    <t>Promotoria de Justiça da Comarca de Manaquiri</t>
  </si>
  <si>
    <t>Ato n.º 172/2019/PGJ</t>
  </si>
  <si>
    <t>000578-9-A</t>
  </si>
  <si>
    <t>CARLA SANTOS GUEDES GONZAGA</t>
  </si>
  <si>
    <t>85ª Promotoria de Justiça</t>
  </si>
  <si>
    <t>Ato n.º 331/2005/PGJ</t>
  </si>
  <si>
    <t>000303-4-A</t>
  </si>
  <si>
    <t>CARLOS FÁBIO BRAGA MONTEIRO</t>
  </si>
  <si>
    <t>6ª Promotoria de Justiça</t>
  </si>
  <si>
    <t>001051-0-A</t>
  </si>
  <si>
    <t>CARLOS FIRMINO DANTAS</t>
  </si>
  <si>
    <t>Promotoria de Justiça da Comarca de Autazes</t>
  </si>
  <si>
    <t>Ato n.º 162/2012/PGJ</t>
  </si>
  <si>
    <t>000322-0-A</t>
  </si>
  <si>
    <t>CARLOS JOSÉ ALVES DE ARAÚJO</t>
  </si>
  <si>
    <t>96ª Promotoria de Justiça</t>
  </si>
  <si>
    <t>000196-1-A</t>
  </si>
  <si>
    <t>CARLOS LÉLIO LAURIA FERREIRA</t>
  </si>
  <si>
    <t>8ª Procuradoria de Justiça</t>
  </si>
  <si>
    <t>000340-9-A</t>
  </si>
  <si>
    <t>CARLOS SÉRGIO EDWARDS DE FREITAS</t>
  </si>
  <si>
    <t>COORDENADOR DO CAO-MAPH-URB</t>
  </si>
  <si>
    <t>53ª Promotoria de Justiça</t>
  </si>
  <si>
    <t>000783-8-A</t>
  </si>
  <si>
    <t>CAROLINA MONTEIRO CHAGAS MAIA</t>
  </si>
  <si>
    <t>12ª Promotoria de Justiça</t>
  </si>
  <si>
    <t>Ato n.º 085/2009/PGJ</t>
  </si>
  <si>
    <t>002677-8-A</t>
  </si>
  <si>
    <t>CHRISTIAN ANDERSON FERREIRA DA GAMA</t>
  </si>
  <si>
    <t>Promotoria de Justiça da Comarca de Uarini</t>
  </si>
  <si>
    <t>Ato n.º 099/2024/PGJ</t>
  </si>
  <si>
    <t>001180-1-A</t>
  </si>
  <si>
    <t>CHRISTIAN GUEDES DA SILVA</t>
  </si>
  <si>
    <t>Promotoria de Justiça da Comarca de Envira</t>
  </si>
  <si>
    <t>Ato n.º 173/2024/PGJ</t>
  </si>
  <si>
    <t>000342-5-B</t>
  </si>
  <si>
    <t>CHRISTIANNE CORRÊA BENTO DA SILVA</t>
  </si>
  <si>
    <t>21ª Promotoria de Justiça</t>
  </si>
  <si>
    <t>Ato n.º 202/2001/PGJ</t>
  </si>
  <si>
    <t>000343-3-A</t>
  </si>
  <si>
    <t>CLARISSA MORAES BRITO</t>
  </si>
  <si>
    <t>14ª Promotoria de Justiça</t>
  </si>
  <si>
    <t>000170-8-A</t>
  </si>
  <si>
    <t>CLÁUDIA MARIA RAPOSO DA CÂMARA</t>
  </si>
  <si>
    <t>54ª Promotoria de Justiça</t>
  </si>
  <si>
    <t>003185-2-A</t>
  </si>
  <si>
    <t>CLÁUDIO MOISÉS RODRIGUES PEREIRA</t>
  </si>
  <si>
    <t>Promotoria de Justiça da Comarca de Eirunepé</t>
  </si>
  <si>
    <t>Ato n.º 169/2025/PGJ</t>
  </si>
  <si>
    <t>000535-5-A</t>
  </si>
  <si>
    <t>CLÁUDIO SÉRGIO TANAJURA SAMPAIO</t>
  </si>
  <si>
    <t>83ª Promotoria de Justiça</t>
  </si>
  <si>
    <t>Ato n.º 338/2003/PGJ</t>
  </si>
  <si>
    <t>000219-4-A</t>
  </si>
  <si>
    <t>CLEUCY MARIA DE SOUZA</t>
  </si>
  <si>
    <t>72ª Promotoria de Justiça</t>
  </si>
  <si>
    <t>Ato n.º 032/1990/PGJ</t>
  </si>
  <si>
    <t>000301-8-A</t>
  </si>
  <si>
    <t>CLEY BARBOSA MARTINS</t>
  </si>
  <si>
    <t>13ª Promotoria de Justiça</t>
  </si>
  <si>
    <t>000408-1-A</t>
  </si>
  <si>
    <t>DANIEL LEITE BRITO</t>
  </si>
  <si>
    <t>ASSESSOR DO GAJ</t>
  </si>
  <si>
    <t>82ª Promotoria de Justiça</t>
  </si>
  <si>
    <t>Ato n.º 201/2001/PGJ</t>
  </si>
  <si>
    <t>001551-2-A</t>
  </si>
  <si>
    <t>DANIEL ROCHA DE OLIVEIRA</t>
  </si>
  <si>
    <t>2ª Promotoria de Justiça da Comarca de Tabatinga</t>
  </si>
  <si>
    <t>Ato n.º 378/2020/PGJ</t>
  </si>
  <si>
    <t>000781-1-A</t>
  </si>
  <si>
    <t>DANIEL SILVA CHAVES AMAZONAS DE MENEZES</t>
  </si>
  <si>
    <t>61ª Promotoria de Justiça</t>
  </si>
  <si>
    <t>Ato n.º 083/2009/PGJ</t>
  </si>
  <si>
    <t>001549-0-A</t>
  </si>
  <si>
    <t>DANIELLY CHRISTINI SAMARTIN GOUVEIA DE ANDRADE</t>
  </si>
  <si>
    <t>Promotoria de Justiça da Comarca de Pauini</t>
  </si>
  <si>
    <t>Ato n.º 376/2020/PGJ</t>
  </si>
  <si>
    <t>000321-2-A</t>
  </si>
  <si>
    <t>DARLAN BENEVIDES DE QUEIROZ</t>
  </si>
  <si>
    <t>CORREGEDOR-AUXILIAR</t>
  </si>
  <si>
    <t>9ª Promotoria de Justiça</t>
  </si>
  <si>
    <t>000290-9-A</t>
  </si>
  <si>
    <t>DAVI SANTANA DA CÂMARA</t>
  </si>
  <si>
    <t>73ª Promotoria de Justiça</t>
  </si>
  <si>
    <t>000243-7-A</t>
  </si>
  <si>
    <t>DAVID EVANDRO COSTA CARRAMANHO</t>
  </si>
  <si>
    <t>48ª Promotoria de Justiça</t>
  </si>
  <si>
    <t>Ato n.º 033/1993/PGJ</t>
  </si>
  <si>
    <t>000146-5-A</t>
  </si>
  <si>
    <t>DELISA OLÍVIA VIEIRALVES FERREIRA</t>
  </si>
  <si>
    <t>COORDENADOR – CAO-PDC</t>
  </si>
  <si>
    <t>18ª Procuradoria de Justiça</t>
  </si>
  <si>
    <t>002662-0-A</t>
  </si>
  <si>
    <t>DIMAIKON DELLON SILVA DO NASCIMENTO</t>
  </si>
  <si>
    <t>Promotoria de Justiça da Comarca de Atalaia do Norte</t>
  </si>
  <si>
    <t>Ato n.º 100/2024/PGJ</t>
  </si>
  <si>
    <t>000173-2-A</t>
  </si>
  <si>
    <t>EDGARD MAIA DE ALBUQUERQUE ROCHA</t>
  </si>
  <si>
    <t>70ª Promotoria de Justiça</t>
  </si>
  <si>
    <t>000214-3-A</t>
  </si>
  <si>
    <t>EDILSON QUEIROZ MARTINS</t>
  </si>
  <si>
    <t>51ª Promotoria de Justiça</t>
  </si>
  <si>
    <t>Ato n.º 025/1990/PGJ</t>
  </si>
  <si>
    <t>000320-4-A</t>
  </si>
  <si>
    <t>EDINALDO AQUINO MEDEIROS</t>
  </si>
  <si>
    <t>77ª Promotoria de Justiça</t>
  </si>
  <si>
    <t>000234-8-A</t>
  </si>
  <si>
    <t>EDNA LIMA DE SOUZA</t>
  </si>
  <si>
    <t>44ª Promotoria de Justiça</t>
  </si>
  <si>
    <t>Ato n.º 010/1992/PGJ</t>
  </si>
  <si>
    <t>001548-2-A</t>
  </si>
  <si>
    <t>EDUARDO GABRIEL</t>
  </si>
  <si>
    <t>Promotoria de Justiça da Comarca de Codajás</t>
  </si>
  <si>
    <t>Ato n.º 375/2020/PGJ</t>
  </si>
  <si>
    <t>001282-3-A</t>
  </si>
  <si>
    <t>ELANDERSON LIMA DUARTE</t>
  </si>
  <si>
    <t>20ª Promotoria de Justiça</t>
  </si>
  <si>
    <t>Ato n.º 237/2017/PGJ</t>
  </si>
  <si>
    <t>000898-2-A</t>
  </si>
  <si>
    <t>ELIANA LEITE GUEDES DO AMARAL</t>
  </si>
  <si>
    <t>23ª Promotoria de Justiça</t>
  </si>
  <si>
    <t>Ato n.º 047/2011/PGJ</t>
  </si>
  <si>
    <t>000407-3-A</t>
  </si>
  <si>
    <t>ELIS HELENA DE SOUZA NÓBILE</t>
  </si>
  <si>
    <t>100ª Promotoria de Justiça</t>
  </si>
  <si>
    <t>Ato n.º 215/2001/PGJ</t>
  </si>
  <si>
    <t>002685-9-A</t>
  </si>
  <si>
    <t>ELISON NASCIMENTO DA SILVA</t>
  </si>
  <si>
    <t>Promotoria de Justiça da Comarca de Lábrea</t>
  </si>
  <si>
    <t>Ato n.º 098/2024/PGJ</t>
  </si>
  <si>
    <t>000540-1-A</t>
  </si>
  <si>
    <t>ELIZANDRA LEITE GUEDES DE LIRA</t>
  </si>
  <si>
    <t>64ª Promotoria de Justiça</t>
  </si>
  <si>
    <t>Ato n.º 342/2003/PGJ</t>
  </si>
  <si>
    <t>000168-6-A</t>
  </si>
  <si>
    <t>ELVYS DE PAULA FREITAS</t>
  </si>
  <si>
    <t>CONSELHO-SUPERIOR DO MP</t>
  </si>
  <si>
    <t>1ª Procuradoria de Justiça</t>
  </si>
  <si>
    <t>002664-6-A</t>
  </si>
  <si>
    <t>EMILIANA DO CARMO SILVA</t>
  </si>
  <si>
    <t>Promotoria de Justiça da Comarca de Japurá</t>
  </si>
  <si>
    <t>Ato n.º 111/2024/PGJ</t>
  </si>
  <si>
    <t>001291-2-A</t>
  </si>
  <si>
    <t>ERIC NUNES NOVAES MACHADO</t>
  </si>
  <si>
    <t>Promotoria de Justiça da Comarca de Urucará</t>
  </si>
  <si>
    <t>Ato n.º 105/2018/PGJ</t>
  </si>
  <si>
    <t>001278-5-A</t>
  </si>
  <si>
    <t>FÁBIA MELO BARBOSA DE OLIVEIRA</t>
  </si>
  <si>
    <t>1ª Promotoria de Justiça da Comarca de Presidente Figueiredo</t>
  </si>
  <si>
    <t>Ato n.º 236/2017/PGJ</t>
  </si>
  <si>
    <t>001260-2-A</t>
  </si>
  <si>
    <t>FABRICIO SANTOS ALMEIDA</t>
  </si>
  <si>
    <t>15ª Promotoria de Justiça</t>
  </si>
  <si>
    <t>Ato n.º 085/2017/PGJ</t>
  </si>
  <si>
    <t>000978-4-A</t>
  </si>
  <si>
    <t>FLÁVIO MOTA MORAIS SILVEIRA</t>
  </si>
  <si>
    <t>89ª Promotoria de Justiça</t>
  </si>
  <si>
    <t>Ato n.º 019/2012/PGJ</t>
  </si>
  <si>
    <t>000212-7-A</t>
  </si>
  <si>
    <t>FRANCILENE BARROSO DA SILVA</t>
  </si>
  <si>
    <t>66ª Promotoria de Justiça</t>
  </si>
  <si>
    <t>Ato n.º 026/1990/PGJ</t>
  </si>
  <si>
    <t>000226-7-A</t>
  </si>
  <si>
    <t>FRANCISCO DE ASSIS AIRES ARGUELLES</t>
  </si>
  <si>
    <t>43ª Promotoria de Justiça</t>
  </si>
  <si>
    <t>000300-0-A</t>
  </si>
  <si>
    <t>FRANCISCO LÁZARO DE MORAIS CAMPOS</t>
  </si>
  <si>
    <t>94ª Promotoria de Justiça</t>
  </si>
  <si>
    <t>001484-2-A</t>
  </si>
  <si>
    <t>GABRIEL SALVINO CHAGAS DO NASCIMENTO</t>
  </si>
  <si>
    <t>2ª Promotoria de Justiça da Comarca de Itacoatiara</t>
  </si>
  <si>
    <t>Ato n.º 174/2019/PGJ</t>
  </si>
  <si>
    <t>000325-5-A</t>
  </si>
  <si>
    <t>GÉBER MAFRA ROCHA</t>
  </si>
  <si>
    <t>18ª Promotoria de Justiça</t>
  </si>
  <si>
    <t>000334-4-A</t>
  </si>
  <si>
    <t>GERSON DE CASTRO COELHO</t>
  </si>
  <si>
    <t>1ª Promotoria de Justiça da Comarca de Iranduba</t>
  </si>
  <si>
    <t>001292-0-A</t>
  </si>
  <si>
    <t>GUSTAVO VAN DER LAARS</t>
  </si>
  <si>
    <t>Promotoria de Justiça da Comarca de Alvarães</t>
  </si>
  <si>
    <t>Ato n.º 104/2018/PGJ</t>
  </si>
  <si>
    <t>000434-0-A</t>
  </si>
  <si>
    <t>HILTON SERRA VIANA</t>
  </si>
  <si>
    <t>78ª Promotoria de Justiça</t>
  </si>
  <si>
    <t>Ato n.º 199/2002/PGJ</t>
  </si>
  <si>
    <t>000808-7-A</t>
  </si>
  <si>
    <t>IGOR STARLING PEIXOTO</t>
  </si>
  <si>
    <t>25ª Promotoria de Justiça</t>
  </si>
  <si>
    <t>Ato n.º 168/2009/PGJ</t>
  </si>
  <si>
    <t>001050-2-A</t>
  </si>
  <si>
    <t>IRANILSON DE ARAÚJO RIBEIRO</t>
  </si>
  <si>
    <t>97ª Promotoria de Justiça</t>
  </si>
  <si>
    <t>Ato n.º 160/2012/PGJ</t>
  </si>
  <si>
    <t>000579-7-A</t>
  </si>
  <si>
    <t>ÍTALO KLINGER RODRIGUES DO NASCIMENTO</t>
  </si>
  <si>
    <t>3ª Promotoria de Justiça</t>
  </si>
  <si>
    <t>Ato n.º 330/2005/PGJ</t>
  </si>
  <si>
    <t>001486-9-A</t>
  </si>
  <si>
    <t>JARLA FERRAZ BRITO</t>
  </si>
  <si>
    <t>Promotoria de Justiça da Comarca de Beruri</t>
  </si>
  <si>
    <t>Ato n.º 169/2019/PGJ</t>
  </si>
  <si>
    <t>000302-6-A</t>
  </si>
  <si>
    <t>JEFFERSON NEVES DE CARVALHO</t>
  </si>
  <si>
    <t>67ª Promotoria de Justiça</t>
  </si>
  <si>
    <t>002725-1-A</t>
  </si>
  <si>
    <t>JÉSSICA VITORIANO GOMES</t>
  </si>
  <si>
    <t>Promotoria de Justiça da Comarca de Novo Aripuanã</t>
  </si>
  <si>
    <t>Ato n.º 192/2024/PGJ</t>
  </si>
  <si>
    <t>000339-5-A</t>
  </si>
  <si>
    <t>JOÃO GASPAR RODRIGUES</t>
  </si>
  <si>
    <t>93ª Promotoria de Justiça</t>
  </si>
  <si>
    <t>000422-7-A</t>
  </si>
  <si>
    <t>JOÃO RIBEIRO GUIMARÃES NETTO</t>
  </si>
  <si>
    <t>Promotoria de Justiça da Comarca de Novo Airão</t>
  </si>
  <si>
    <t>Ato n.º 106/2002/PGJ</t>
  </si>
  <si>
    <t>000299-2-A</t>
  </si>
  <si>
    <t>JORGE ALBERTO GOMES DAMASCENO</t>
  </si>
  <si>
    <t>19ª Promotoria de Justiça</t>
  </si>
  <si>
    <t>000258-5-A</t>
  </si>
  <si>
    <t>JORGE ALBERTO VELOSO PEREIRA</t>
  </si>
  <si>
    <t>71ª Promotoria de Justiça</t>
  </si>
  <si>
    <t>Ato n.º 041/1994/PGJ</t>
  </si>
  <si>
    <t>000092-2-A</t>
  </si>
  <si>
    <t>JORGE MICHEL AYRES MARTINS</t>
  </si>
  <si>
    <t>22ª Procuradoria de Justiça</t>
  </si>
  <si>
    <t>000266-6-A</t>
  </si>
  <si>
    <t>JORGE WILSON LOPES CAVALCANTE</t>
  </si>
  <si>
    <t>34ª Promotoria de Justiça</t>
  </si>
  <si>
    <t>Ato n.º 064/1994/PGJ</t>
  </si>
  <si>
    <t>000980-6-A</t>
  </si>
  <si>
    <t>JOSÉ AUGUSTO PALHETA TAVEIRA JÚNIOR</t>
  </si>
  <si>
    <t>106ª Promotoria de Justiça</t>
  </si>
  <si>
    <t>Ato n.º 020/2012/PGJ</t>
  </si>
  <si>
    <t>000116-3-A</t>
  </si>
  <si>
    <t>JOSÉ BERNARDO FERREIRA JÚNIOR</t>
  </si>
  <si>
    <t>20ª Procuradoria de Justiça</t>
  </si>
  <si>
    <t>000412-0-C</t>
  </si>
  <si>
    <t>JOSÉ FELIPE DA CUNHA FISH</t>
  </si>
  <si>
    <t>99ª Promotoria de Justiça</t>
  </si>
  <si>
    <t>Ato n.º 082/2009/PGJ</t>
  </si>
  <si>
    <t>003182-8-A</t>
  </si>
  <si>
    <t>JOSÉ RICARDO MORAES DA SILVA</t>
  </si>
  <si>
    <t>Promotoria de Justiça da Comarca de Ipixuna</t>
  </si>
  <si>
    <t>Ato n.º 172/2025/PGJ</t>
  </si>
  <si>
    <t>000034-5-A</t>
  </si>
  <si>
    <t>JUSSARA MARIA PORDEUS E SILVA</t>
  </si>
  <si>
    <t>7ª Procuradoria de Justiça</t>
  </si>
  <si>
    <t>001289-0-A</t>
  </si>
  <si>
    <t>KARLA CRISTINA DA SILVA REIS</t>
  </si>
  <si>
    <t>Promotoria de Justiça da Comarca de Barcelos</t>
  </si>
  <si>
    <t>Ato n.º 103/2018/PGJ</t>
  </si>
  <si>
    <t>000073-6-A</t>
  </si>
  <si>
    <t>KARLA FREGAPANI LEITE</t>
  </si>
  <si>
    <t>2ª Procuradoria de Justiça</t>
  </si>
  <si>
    <t>000181-3-A</t>
  </si>
  <si>
    <t>KÁTIA MARIA ARAÚJO DE OLIVEIRA</t>
  </si>
  <si>
    <t>47ª Promotoria de Justiça</t>
  </si>
  <si>
    <t>000900-8-A</t>
  </si>
  <si>
    <t>KEPLER ANTONY NETO</t>
  </si>
  <si>
    <t>31ª Promotoria de Justiça</t>
  </si>
  <si>
    <t>Ato n.º 060/2011/PGJ</t>
  </si>
  <si>
    <t>001227-0-A</t>
  </si>
  <si>
    <t>KLEYSON NASCIMENTO BARROSO</t>
  </si>
  <si>
    <t>Promotoria de Justiça da Comarca de Urucurituba</t>
  </si>
  <si>
    <t>Ato n.º 116/2015/PGJ</t>
  </si>
  <si>
    <t>002687-5-A</t>
  </si>
  <si>
    <t>KYARA TRINDADE BARBOSA</t>
  </si>
  <si>
    <t>Promotoria de Justiça da Comarca de Boa Vista do Ramos</t>
  </si>
  <si>
    <t>Ato n.º 103/2024/PGJ</t>
  </si>
  <si>
    <t>000307-7-B</t>
  </si>
  <si>
    <t>LAÍS REJANE DE CARVALHO FREITAS</t>
  </si>
  <si>
    <t>84ª Promotoria de Justiça</t>
  </si>
  <si>
    <t>Ato n.º 206/2001/PGJ</t>
  </si>
  <si>
    <t>000319-0-A</t>
  </si>
  <si>
    <t>LAURO TAVARES DA SILVA</t>
  </si>
  <si>
    <t>62ª Promotoria de Justiça</t>
  </si>
  <si>
    <t>000295-0-A</t>
  </si>
  <si>
    <t>LEDA MARA NASCIMENTO ALBUQUERQUE</t>
  </si>
  <si>
    <t>PROCURADORA-GERAL DE JUSTIÇA 
E
CONSELHO-SUPERIOR DO MP</t>
  </si>
  <si>
    <t>7ª Promotoria de Justiça</t>
  </si>
  <si>
    <t>000539-8-A</t>
  </si>
  <si>
    <t>LEONARDO ABINADER NOBRE</t>
  </si>
  <si>
    <t>2ª Promotoria de Justiça da Comarca de Iranduba</t>
  </si>
  <si>
    <t>Ato n.º 341/2003/PGJ</t>
  </si>
  <si>
    <t>000981-4-A</t>
  </si>
  <si>
    <t>LEONARDO TUPINAMBÁ DO VALLE</t>
  </si>
  <si>
    <t>COORDENADOR – CAO-CRIMO</t>
  </si>
  <si>
    <t>98ª Promotoria de Justiça</t>
  </si>
  <si>
    <t>Ato n.º 017/2012/PGJ</t>
  </si>
  <si>
    <t>000046-9-A</t>
  </si>
  <si>
    <t>LIANI MÔNICA GUEDES DE FREITAS RODRIGUES</t>
  </si>
  <si>
    <t>13ª Procuradoria de Justiça</t>
  </si>
  <si>
    <t>000296-8-A</t>
  </si>
  <si>
    <t>LÍLIAN MARIA PIRES STONE</t>
  </si>
  <si>
    <t>50ª Promotoria de Justiça</t>
  </si>
  <si>
    <t>001261-0-A</t>
  </si>
  <si>
    <t>LILIAN NARA PINHEIRO DE ALMEIDA</t>
  </si>
  <si>
    <t>17ª Promotoria de Justiça</t>
  </si>
  <si>
    <t>Ato n.º 088/2017/PGJ</t>
  </si>
  <si>
    <t>000285-2-A</t>
  </si>
  <si>
    <t>LINCOLN ALENCAR DE QUEIROZ</t>
  </si>
  <si>
    <t>52ª Promotoria de Justiça</t>
  </si>
  <si>
    <t>002671-9-A</t>
  </si>
  <si>
    <t>LUCAS SOUZA PINHA</t>
  </si>
  <si>
    <t>Promotoria de Justiça da Comarca de Apuí</t>
  </si>
  <si>
    <t>Ato n.º 109/2024/PGJ</t>
  </si>
  <si>
    <t>000289-5-A</t>
  </si>
  <si>
    <t>LUCIANA TOLEDO MARTINHO</t>
  </si>
  <si>
    <t>37ª Promotoria de Justiça</t>
  </si>
  <si>
    <t>000304-2-A</t>
  </si>
  <si>
    <t>LUCÍOLA HONÓRIO DE VALOIS COELHO VEIGA LIMA</t>
  </si>
  <si>
    <t>91ª Promotoria de Justiça</t>
  </si>
  <si>
    <t>002678-6-A</t>
  </si>
  <si>
    <t>LUDMILLA DEMATTE DE FREITAS COUTINHO</t>
  </si>
  <si>
    <t>2ª Promotoria de Justiça da Comarca de Manicoré</t>
  </si>
  <si>
    <t>Ato n.º 110/2024/PGJ</t>
  </si>
  <si>
    <t>000227-5-A</t>
  </si>
  <si>
    <t>LUISSANDRA CHÍXARO DE MENEZES</t>
  </si>
  <si>
    <t>58ª Promotoria de Justiça</t>
  </si>
  <si>
    <t>000779-0-A</t>
  </si>
  <si>
    <t>LUIZ ALBERTO DANTAS DE VASCONCELOS</t>
  </si>
  <si>
    <t>26ª Promotoria de Justiça</t>
  </si>
  <si>
    <t>Ato n.º 080/2009/PGJ</t>
  </si>
  <si>
    <t>000768-4-B</t>
  </si>
  <si>
    <t>LUIZ DO RÊGO LOBÃO FILHO</t>
  </si>
  <si>
    <t>5ª Promotoria de Justiça</t>
  </si>
  <si>
    <t>Ato n.º 051/2011/PGJ</t>
  </si>
  <si>
    <t>000177-5-A</t>
  </si>
  <si>
    <t>MARA NÓBIA ALBUQUERQUE DA CUNHA</t>
  </si>
  <si>
    <t>14ª Procuradoria de Justiça</t>
  </si>
  <si>
    <t>001067-7-A</t>
  </si>
  <si>
    <t>MARCELLE CRISTINE DE FIGUEIREDO ARRUDA</t>
  </si>
  <si>
    <t>27ª Promotoria de Justiça</t>
  </si>
  <si>
    <t>Ato n.º 116/2013/PGJ</t>
  </si>
  <si>
    <t>000782-0-A</t>
  </si>
  <si>
    <t>MARCELO AUGUSTO SILVA DE ALMEIDA</t>
  </si>
  <si>
    <t>1ª Promotoria de Justiça</t>
  </si>
  <si>
    <t>Ato n.º 084/2009/PGJ</t>
  </si>
  <si>
    <t>001550-4-A</t>
  </si>
  <si>
    <t>MARCELO BITARÃES DE SOUZA BARROS</t>
  </si>
  <si>
    <t>2ª Promotoria de Justiça da Comarca de Parintins</t>
  </si>
  <si>
    <t>Ato n.º 377/2020/PGJ</t>
  </si>
  <si>
    <t>000901-6-A</t>
  </si>
  <si>
    <t>MARCELO DE SALLES MARTINS</t>
  </si>
  <si>
    <t>69ª Promotoria de Justiça</t>
  </si>
  <si>
    <t>Ato n.º 048/2011/PGJ</t>
  </si>
  <si>
    <t>000284-4-A</t>
  </si>
  <si>
    <t>MARCELO PINTO RIBEIRO</t>
  </si>
  <si>
    <t>59ª Promotoria de Justiça</t>
  </si>
  <si>
    <t>000896-6-A</t>
  </si>
  <si>
    <t>MÁRCIA CRISTINA DE LIMA OLIVEIRA</t>
  </si>
  <si>
    <t>65ª Promotoria de Justiça</t>
  </si>
  <si>
    <t>Ato n.º 053/2011/PGJ</t>
  </si>
  <si>
    <t>000406-5-A</t>
  </si>
  <si>
    <t>MÁRCIO FERNANDO NOGUEIRA BORGES DE CAMPOS</t>
  </si>
  <si>
    <t>90ª Promotoria de Justiça</t>
  </si>
  <si>
    <t>Ato n.º 214/2001/PGJ</t>
  </si>
  <si>
    <t>000983-0-A</t>
  </si>
  <si>
    <t>MÁRCIO PEREIRA DE MELLO</t>
  </si>
  <si>
    <t>105ª Promotoria de Justiça</t>
  </si>
  <si>
    <t>Ato n.º 015/2012/PGJ</t>
  </si>
  <si>
    <t>000140-6-A</t>
  </si>
  <si>
    <t>MARCO AURÉLIO LISCIOTTO</t>
  </si>
  <si>
    <t>24ª Procuradoria de Justiça</t>
  </si>
  <si>
    <t>002675-1-A</t>
  </si>
  <si>
    <t>MARCOS PATRICK SENA LEITE</t>
  </si>
  <si>
    <t>Promotoria de Justiça da Comarca de Boca do Acre</t>
  </si>
  <si>
    <t>Ato n.º 092/2024/PGJ</t>
  </si>
  <si>
    <t>002670-0-A</t>
  </si>
  <si>
    <t>MARCOS TÚLIO PEREIRA CORREIA JÚNIOR</t>
  </si>
  <si>
    <t>Promotoria de Justiça da Comarca de Maraã</t>
  </si>
  <si>
    <t>Ato n.º 108/2024/PGJ</t>
  </si>
  <si>
    <t>000537-1-A</t>
  </si>
  <si>
    <t>MARIA BETUSA ARAÚJO DO NASCIMENTO</t>
  </si>
  <si>
    <t>45ª Promotoria de Justiça</t>
  </si>
  <si>
    <t>Ato n.º 337/2003/PGJ</t>
  </si>
  <si>
    <t>002665-4-A</t>
  </si>
  <si>
    <t>MARIA CYNARA RODRIGUES CAVALCANTE</t>
  </si>
  <si>
    <t>Promotoria de Justiça da Comarca de Canutama</t>
  </si>
  <si>
    <t>Ato n.º 107/2024/PGJ</t>
  </si>
  <si>
    <t>000208-9-A</t>
  </si>
  <si>
    <t>MARIA EUNICE LOPES DE LUCENA BITTENCOURT</t>
  </si>
  <si>
    <t>33ª Promotoria de Justiça</t>
  </si>
  <si>
    <t>000293-3-A</t>
  </si>
  <si>
    <t>MARIA PIEDADE QUEIROZ NOGUEIRA BELASQUE</t>
  </si>
  <si>
    <t>75ª Promotoria de Justiça</t>
  </si>
  <si>
    <t>001263-7-A</t>
  </si>
  <si>
    <t>MARINA CAMPOS MACIEL</t>
  </si>
  <si>
    <t>3ª Promotoria de Justiça da Comarca de Parintins</t>
  </si>
  <si>
    <t>Ato n.º 089/2017/PGJ</t>
  </si>
  <si>
    <t>000329-8-A</t>
  </si>
  <si>
    <t>MÁRIO YPIRANGA MONTEIRO NETO</t>
  </si>
  <si>
    <t>22ª Promotoria de Justiça</t>
  </si>
  <si>
    <t>000185-6-A</t>
  </si>
  <si>
    <t>MARLENE FRANCO DA SILVA</t>
  </si>
  <si>
    <t>9ª Procuradoria de Justiça</t>
  </si>
  <si>
    <t>000270-4-A</t>
  </si>
  <si>
    <t>MARLINDA MARIA DUTRA DE OLIVEIRA</t>
  </si>
  <si>
    <t>41ª Promotoria de Justiça</t>
  </si>
  <si>
    <t>Ato n.º 063/1994/PGJ</t>
  </si>
  <si>
    <t>002674-3-A</t>
  </si>
  <si>
    <t>MATHEUS DE OLIVEIRA SANTANA</t>
  </si>
  <si>
    <t>Promotoria de Justiça da Comarca de Jutaí </t>
  </si>
  <si>
    <t>Ato n.º 105/2024/PGJ</t>
  </si>
  <si>
    <t>000038-8-A</t>
  </si>
  <si>
    <t>MAURO ROBERTO VERAS BEZERRA</t>
  </si>
  <si>
    <t>COORDENADOR – CAO-PE</t>
  </si>
  <si>
    <t>10ª Procuradoria de Justiça</t>
  </si>
  <si>
    <t>001490-7-A</t>
  </si>
  <si>
    <t>MÍRIAM FIGUEIREDO DA SILVEIRA</t>
  </si>
  <si>
    <t>1ª Promotoria de Justiça da Comarca de Itacoatiara</t>
  </si>
  <si>
    <t>Ato n.º 170/2019/PGJ</t>
  </si>
  <si>
    <t>000236-4-A</t>
  </si>
  <si>
    <t>MIRTIL FERNANDES DO VALE</t>
  </si>
  <si>
    <t>56ª Promotoria de Justiça</t>
  </si>
  <si>
    <t>Ato n.º 007/1992/PGJ</t>
  </si>
  <si>
    <t>002726-0-A</t>
  </si>
  <si>
    <t>NEY COSTA ALCÂNTARA DE OLIVEIRA</t>
  </si>
  <si>
    <t>Promotoria de Justiça da Comarca de Guajará</t>
  </si>
  <si>
    <t>Ato n.º 193/2024/PGJ</t>
  </si>
  <si>
    <t>000079-5-A</t>
  </si>
  <si>
    <t>NEYDE REGINA DEMÓSTHENES TRINDADE</t>
  </si>
  <si>
    <t>21ª Procuradoria de Justiça</t>
  </si>
  <si>
    <t>000162-7-A</t>
  </si>
  <si>
    <t>NILDA SILVA DE SOUSA</t>
  </si>
  <si>
    <t>16ª Procuradoria de Justiça</t>
  </si>
  <si>
    <t>000899-0-A</t>
  </si>
  <si>
    <t>PAULO ALEXANDER DOS SANTOS BERIBA</t>
  </si>
  <si>
    <t>Promotoria de Justiça da Comarca de São Gabriel da Cachoeira</t>
  </si>
  <si>
    <t>Ato n.º 054/2011/PGJ</t>
  </si>
  <si>
    <t>000230-5-A</t>
  </si>
  <si>
    <t>PAULO STÉLIO SABBÁ GUIMARÃES</t>
  </si>
  <si>
    <t>63ª Promotoria de Justiça</t>
  </si>
  <si>
    <t>001487-7-A</t>
  </si>
  <si>
    <t>PRISCILLA CARVALHO PINI</t>
  </si>
  <si>
    <t>Promotoria de Justiça da Comarca de Silves</t>
  </si>
  <si>
    <t>Ato n.º 173/2019/PGJ</t>
  </si>
  <si>
    <t>000063-9-A</t>
  </si>
  <si>
    <t>PÚBLIO CAIO BESSA CYRINO</t>
  </si>
  <si>
    <t>3ª Procuradoria de Justiça</t>
  </si>
  <si>
    <t>001545-8-A</t>
  </si>
  <si>
    <t>RAFAEL AUGUSTO DEL CASTILO DA FONSECA</t>
  </si>
  <si>
    <t>Promotoria de Justiça da Comarca de Juruá</t>
  </si>
  <si>
    <t>Ato n.º 372/2020/PGJ</t>
  </si>
  <si>
    <t>000336-0-A</t>
  </si>
  <si>
    <t>REINALDO ALBERTO NERY DE LIMA</t>
  </si>
  <si>
    <t>87ª Promotoria de Justiça</t>
  </si>
  <si>
    <t>000400-6-A</t>
  </si>
  <si>
    <t>RENATA CINTRÃO SIMÕES DE OLIVEIRA</t>
  </si>
  <si>
    <t>COORDENADOR – CAO-CÍVEL</t>
  </si>
  <si>
    <t>32ª Promotoria de Justiça</t>
  </si>
  <si>
    <t>Ato n.º 207/2001/PGJ</t>
  </si>
  <si>
    <t>000337-9-A</t>
  </si>
  <si>
    <t>RENILCE HELEN QUEIROZ DE SOUSA</t>
  </si>
  <si>
    <t>SUBCORDENADOR DO NUPA</t>
  </si>
  <si>
    <t>35ª Promotoria de Justiça</t>
  </si>
  <si>
    <t>001546-6-A</t>
  </si>
  <si>
    <t>RICARDO MITOSO NOGUEIRA BORGES</t>
  </si>
  <si>
    <t>1ª Promotoria de Justiça da Comarca de Parintins</t>
  </si>
  <si>
    <t>Ato n.º 373/2020/PGJ</t>
  </si>
  <si>
    <t>000795-1-A</t>
  </si>
  <si>
    <t>ROBERTO NOGUEIRA</t>
  </si>
  <si>
    <t>Promotoria de Justiça da Comarca de Careiro da Várzea</t>
  </si>
  <si>
    <t>Ato n.º 131/2009/PGJ</t>
  </si>
  <si>
    <t>000403-0-A</t>
  </si>
  <si>
    <t>RODRIGO MIRANDA LEÃO JÚNIOR</t>
  </si>
  <si>
    <t>103ª Promotoria de Justiça</t>
  </si>
  <si>
    <t>Ato n.º 203/2001/PGJ</t>
  </si>
  <si>
    <t>000294-1-A</t>
  </si>
  <si>
    <t>ROGEANNE OLIVEIRA GOMES DA SILVA</t>
  </si>
  <si>
    <t>2ª Promotoria de Justiça</t>
  </si>
  <si>
    <t>000291-7-A</t>
  </si>
  <si>
    <t>ROGÉRIO MARQUES SANTOS</t>
  </si>
  <si>
    <t>8ª Promotoria de Justiça</t>
  </si>
  <si>
    <t>000423-5-A</t>
  </si>
  <si>
    <t>ROMINA CARMEN BRITO CARVALHO</t>
  </si>
  <si>
    <t>COORDENADOR – CAO-IJ</t>
  </si>
  <si>
    <t>30ª Promotoria de Justiça</t>
  </si>
  <si>
    <t>Ato n.º 108/2002/PGJ</t>
  </si>
  <si>
    <t>000979-2-A</t>
  </si>
  <si>
    <t>RÔMULO DE SOUZA BARBOSA</t>
  </si>
  <si>
    <t>24ª Promotoria de Justiça</t>
  </si>
  <si>
    <t>Ato n.º 018/2012/PGJ</t>
  </si>
  <si>
    <t>000286-0-A</t>
  </si>
  <si>
    <t>RUY MALVEIRA GUIMARÃES</t>
  </si>
  <si>
    <t>68ª Promotoria de Justiça</t>
  </si>
  <si>
    <t>000192-9-A</t>
  </si>
  <si>
    <t>SANDRA CAL OLIVEIRA</t>
  </si>
  <si>
    <t>6ª Procuradoria de Justiça</t>
  </si>
  <si>
    <t>000982-2-A</t>
  </si>
  <si>
    <t>SARAH CLARISSA CRUZ LEÃO</t>
  </si>
  <si>
    <t>4ª Promotoria de Justiça</t>
  </si>
  <si>
    <t>Ato n.º 016/2012/PGJ</t>
  </si>
  <si>
    <t>000156-2-A</t>
  </si>
  <si>
    <t>SARAH PIRANGY DE SOUZA</t>
  </si>
  <si>
    <t>11ª Procuradoria de Justiça</t>
  </si>
  <si>
    <t>001069-3-A</t>
  </si>
  <si>
    <t>SÉRGIO ROBERTO MARTINS VERÇOSA</t>
  </si>
  <si>
    <t>Promotoria de Justiça da Comarca de Rio Preto da Eva</t>
  </si>
  <si>
    <t>Ato n.º 115/2013/PGJ</t>
  </si>
  <si>
    <t>000233-0-A</t>
  </si>
  <si>
    <t>SHEYLA ANDRADE DOS SANTOS</t>
  </si>
  <si>
    <t>81ª Promotoria de Justiça</t>
  </si>
  <si>
    <t>Ato n.º 008/1992/PGJ</t>
  </si>
  <si>
    <t>000142-2-A</t>
  </si>
  <si>
    <t>SILVANA NOBRE DE LIMA CABRAL</t>
  </si>
  <si>
    <t>CONSELHO-SUPERIOR DO MP 
E
CORREGEDOR-GERAL DO MP</t>
  </si>
  <si>
    <t>5ª Procuradoria de Justiça</t>
  </si>
  <si>
    <t>000228-3-A</t>
  </si>
  <si>
    <t>SILVANA RAMOS CAVALCANTI</t>
  </si>
  <si>
    <t>COORDENADOR DO PROGRAMA RECOMEÇAR</t>
  </si>
  <si>
    <t>38ª Promotoria de Justiça</t>
  </si>
  <si>
    <t>000158-9-A</t>
  </si>
  <si>
    <t>SÍLVIA ABDALA TUMA</t>
  </si>
  <si>
    <t>OUVIDOR-GERAL DO MP</t>
  </si>
  <si>
    <t>4ª Procuradoria de Justiça</t>
  </si>
  <si>
    <t>000283-6-A</t>
  </si>
  <si>
    <t>SIMONE BRAGA LUNIÈRE DA COSTA</t>
  </si>
  <si>
    <t>39ª Promotoria de Justiça</t>
  </si>
  <si>
    <t>000225-9-A</t>
  </si>
  <si>
    <t>SOLANGE DA SILVA GUEDES MOURA</t>
  </si>
  <si>
    <t>74ª Promotoria de Justiça</t>
  </si>
  <si>
    <t>002669-7-A</t>
  </si>
  <si>
    <t>SUELEN SHIRLEY RODRIGUES DA SILVA OLIVEIRA</t>
  </si>
  <si>
    <t>Promotoria de Justiça da Comarca de Amaturá</t>
  </si>
  <si>
    <t>Ato n.º 106/2024/PGJ</t>
  </si>
  <si>
    <t>000114-7-A</t>
  </si>
  <si>
    <t>SUZETE MARIA DOS SANTOS</t>
  </si>
  <si>
    <t>15ª Procuradoria de Justiça</t>
  </si>
  <si>
    <t>001488-5-A</t>
  </si>
  <si>
    <t>SYLVIO HENRIQUE LORENA DUQUE ESTRADA</t>
  </si>
  <si>
    <t>2ª Promotoria de Justiça da Comarca de Humaitá</t>
  </si>
  <si>
    <t>Ato n.º 167/2019/PGJ</t>
  </si>
  <si>
    <t>002663-8-A</t>
  </si>
  <si>
    <t>TAINÁ DOS SANTOS MADELA</t>
  </si>
  <si>
    <t>Promotoria de Justiça da Comarca de Nova Olinda do Norte</t>
  </si>
  <si>
    <t>Ato n.º 091/2024/PGJ</t>
  </si>
  <si>
    <t>003181-0-A</t>
  </si>
  <si>
    <t>TAIZE MORAES SIQUEIRA</t>
  </si>
  <si>
    <t>Promotoria de Justiça da Comarca de Santa Isabel do Rio Negro</t>
  </si>
  <si>
    <t>Ato n.º 170/2025/PGJ</t>
  </si>
  <si>
    <t>001049-9-A</t>
  </si>
  <si>
    <t>TÂNIA MARIA DE AZEVEDO FEITOSA</t>
  </si>
  <si>
    <t>1ª Promotoria de Justiça da Comarca de Manacapuru</t>
  </si>
  <si>
    <t>Ato n.º 161/2012/PGJ</t>
  </si>
  <si>
    <t>000149-0-A</t>
  </si>
  <si>
    <t>TEREZA CRISTINA COELHO DA SILVA</t>
  </si>
  <si>
    <t>40ª Promotoria de Justiça</t>
  </si>
  <si>
    <t>001547-4-A</t>
  </si>
  <si>
    <t>THIAGO DE MELO ROBERTO FREIRE</t>
  </si>
  <si>
    <t>1ª Promotoria de Justiça da Comarca de Tefé</t>
  </si>
  <si>
    <t>Ato n.º 374/2020/PGJ</t>
  </si>
  <si>
    <t>001264-5-A</t>
  </si>
  <si>
    <t>TIMÓTEO ÁGABO PACHECO DE ALMEIDA</t>
  </si>
  <si>
    <t>2ª Promotoria de Justiça da Comarca de Manacapuru</t>
  </si>
  <si>
    <t>Ato n.º 086/2017/PGJ</t>
  </si>
  <si>
    <t>003184-4-A</t>
  </si>
  <si>
    <t>TÚLIO TEIXEIRA PINHEIRO</t>
  </si>
  <si>
    <t>Promotoria de Justiça da Comarca de Santo Antônio do Içá</t>
  </si>
  <si>
    <t>Ato n.º 171/2025/PGJ</t>
  </si>
  <si>
    <t>000401-4-A</t>
  </si>
  <si>
    <t>VALBER DINIZ DA SILVA</t>
  </si>
  <si>
    <t>80ª Promotoria de Justiça</t>
  </si>
  <si>
    <t>Ato n.º 209/2001/PGJ</t>
  </si>
  <si>
    <t>002679-4-A</t>
  </si>
  <si>
    <t>VENÂNCIO ANTÕNIO CASTILHOS DE FREITAS TERRA</t>
  </si>
  <si>
    <t>1ª Promotoria de Justiça da Comarca de Manicoré</t>
  </si>
  <si>
    <t>Ato n.º 097/2024/PGJ</t>
  </si>
  <si>
    <t>000260-7-A</t>
  </si>
  <si>
    <t>VICENTE AUGUSTO BORGES OLIVEIRA</t>
  </si>
  <si>
    <t>COORDENADOR – CAO-CRIM</t>
  </si>
  <si>
    <t>10ª Promotoria de Justiça</t>
  </si>
  <si>
    <t>Ato n.º 042/1994/PGJ</t>
  </si>
  <si>
    <t>001489-3-A</t>
  </si>
  <si>
    <t>VINÍCIUS RIBEIRO DE SOUZA</t>
  </si>
  <si>
    <t>3ª Promotoria de Justiça da Comarca de Itacoatiara</t>
  </si>
  <si>
    <t>Ato n.º 171/2019/PGJ</t>
  </si>
  <si>
    <t>000418-9-B</t>
  </si>
  <si>
    <t>VITOR MOREIRA DA FONSÊCA</t>
  </si>
  <si>
    <t>42ª Promotoria de Justiça</t>
  </si>
  <si>
    <t>Ato n.º 077/2009/PGJ</t>
  </si>
  <si>
    <t>001544-0-A</t>
  </si>
  <si>
    <t>VÍTOR RAFAEL DE MORAIS HONORATO</t>
  </si>
  <si>
    <t>2ª Promotoria de Justiça da Comarca de Tefé</t>
  </si>
  <si>
    <t>Ato n.º 371/2020/PGJ</t>
  </si>
  <si>
    <t>000318-2-A</t>
  </si>
  <si>
    <t>VIVALDO CASTRO DE SOUZA</t>
  </si>
  <si>
    <t>104ª Promotoria de Justiça</t>
  </si>
  <si>
    <t>000298-4-A</t>
  </si>
  <si>
    <t>WANDETE DE OLIVEIRA NETTO</t>
  </si>
  <si>
    <t>SECRETÁRIO-GERAL DO MP</t>
  </si>
  <si>
    <t>79ª Promotoria de Justiça</t>
  </si>
  <si>
    <t>001265-3-A</t>
  </si>
  <si>
    <t>WESLEI MACHADO ALVES</t>
  </si>
  <si>
    <t>1ª Promotoria de Justiça da Comarca de Humaitá</t>
  </si>
  <si>
    <t>Ato n.º 087/2017/PGJ</t>
  </si>
  <si>
    <t>000581-9-B</t>
  </si>
  <si>
    <t>YARA REBECA ALBUQUERQUE MARINHO DE PAULA</t>
  </si>
  <si>
    <t>COORDENADOR DO NUPA</t>
  </si>
  <si>
    <t>86ª Promotoria de Justiça</t>
  </si>
  <si>
    <t>Ato n.º 087/2009/PGJ</t>
  </si>
  <si>
    <t>000895-8-A</t>
  </si>
  <si>
    <t>YNNA BREVES MAIA VELOSO</t>
  </si>
  <si>
    <t>28ª Promotoria de Justiça</t>
  </si>
  <si>
    <t>Ato n.º 050/2011/PGJ</t>
  </si>
  <si>
    <t>001213-0-B</t>
  </si>
  <si>
    <t>YURY DUTRA DA SILVA</t>
  </si>
  <si>
    <t>1ª Promotoria de Justiça da Comarca de Coari</t>
  </si>
  <si>
    <t>Ato n.º 102/2024/PGJ</t>
  </si>
  <si>
    <r>
      <rPr>
        <b/>
        <sz val="12"/>
        <color rgb="FF000000"/>
        <rFont val="Arial"/>
        <charset val="1"/>
      </rPr>
      <t>Fonte</t>
    </r>
    <r>
      <rPr>
        <sz val="12"/>
        <color rgb="FF000000"/>
        <rFont val="Arial"/>
        <charset val="1"/>
      </rPr>
      <t>: Divisão de Recursos Humanos</t>
    </r>
  </si>
  <si>
    <r>
      <rPr>
        <b/>
        <sz val="12"/>
        <color rgb="FF000000"/>
        <rFont val="Arial"/>
        <charset val="1"/>
      </rPr>
      <t>Data da última atualização</t>
    </r>
    <r>
      <rPr>
        <sz val="12"/>
        <color rgb="FF000000"/>
        <rFont val="Arial"/>
        <charset val="1"/>
      </rPr>
      <t>: 31.01.2026</t>
    </r>
  </si>
  <si>
    <r>
      <rPr>
        <b/>
        <sz val="12"/>
        <color rgb="FF000000"/>
        <rFont val="Arial"/>
        <family val="2"/>
        <charset val="1"/>
      </rPr>
      <t xml:space="preserve">Fundamento Legal: </t>
    </r>
    <r>
      <rPr>
        <sz val="12"/>
        <color rgb="FF000000"/>
        <rFont val="Arial"/>
        <family val="2"/>
        <charset val="1"/>
      </rPr>
      <t>Resolução CNMP nº 86/2012, art 5º, inciso III, alínea “a”.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</si>
</sst>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dd/mm/yy"/>
  </numFmts>
  <fonts count="11">
    <font>
      <sz val="10"/>
      <name val="Arial"/>
      <family val="2"/>
      <charset val="1"/>
    </font>
    <font>
      <sz val="12"/>
      <name val="Arial"/>
      <family val="2"/>
      <charset val="1"/>
    </font>
    <font>
      <b/>
      <sz val="16"/>
      <name val="Arial"/>
      <family val="2"/>
      <charset val="1"/>
    </font>
    <font>
      <b/>
      <sz val="16"/>
      <color rgb="FFFFFFFF"/>
      <name val="Arial"/>
      <family val="2"/>
      <charset val="1"/>
    </font>
    <font>
      <sz val="12"/>
      <color rgb="FF000000"/>
      <name val="Arial"/>
      <family val="2"/>
      <charset val="1"/>
    </font>
    <font>
      <sz val="12"/>
      <color rgb="FF000000"/>
      <name val="Arial"/>
      <charset val="1"/>
    </font>
    <font>
      <b/>
      <sz val="12"/>
      <color rgb="FF000000"/>
      <name val="Arial"/>
      <charset val="1"/>
    </font>
    <font>
      <sz val="10"/>
      <color rgb="FF000000"/>
      <name val="Arial"/>
      <family val="2"/>
      <charset val="1"/>
    </font>
    <font>
      <sz val="14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sz val="1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81D41A"/>
        <bgColor rgb="FF969696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800000"/>
        <bgColor rgb="FF800000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0" fillId="2" borderId="0" applyBorder="0" applyProtection="0"/>
    <xf numFmtId="0" fontId="1" fillId="3" borderId="0" applyBorder="0" applyProtection="0"/>
  </cellStyleXfs>
  <cellXfs count="37">
    <xf numFmtId="0" fontId="0" fillId="0" borderId="0" xfId="0"/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center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165" fontId="0" fillId="4" borderId="0" xfId="0" applyNumberFormat="1" applyFill="1"/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5" borderId="9" xfId="0" applyFont="1" applyFill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/>
    </xf>
    <xf numFmtId="0" fontId="0" fillId="0" borderId="1" xfId="0" applyBorder="1" applyAlignment="1"/>
  </cellXfs>
  <cellStyles count="3">
    <cellStyle name="Normal" xfId="0" builtinId="0"/>
    <cellStyle name="Sem título1" xfId="1" xr:uid="{00000000-0005-0000-0000-000006000000}"/>
    <cellStyle name="Sem título2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2211480</xdr:colOff>
      <xdr:row>0</xdr:row>
      <xdr:rowOff>168480</xdr:rowOff>
    </xdr:from>
    <xdr:to>
      <xdr:col>5</xdr:col>
      <xdr:colOff>1681560</xdr:colOff>
      <xdr:row>0</xdr:row>
      <xdr:rowOff>2024640</xdr:rowOff>
    </xdr:to>
    <xdr:pic>
      <xdr:nvPicPr>
        <xdr:cNvPr id="2" name="Figura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605440" y="168480"/>
          <a:ext cx="4897440" cy="1856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924480</xdr:colOff>
      <xdr:row>191</xdr:row>
      <xdr:rowOff>22320</xdr:rowOff>
    </xdr:from>
    <xdr:to>
      <xdr:col>11</xdr:col>
      <xdr:colOff>3675</xdr:colOff>
      <xdr:row>193</xdr:row>
      <xdr:rowOff>283320</xdr:rowOff>
    </xdr:to>
    <xdr:pic>
      <xdr:nvPicPr>
        <xdr:cNvPr id="3" name="Imagem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1526560" y="86337360"/>
          <a:ext cx="1753200" cy="8229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4"/>
  <sheetViews>
    <sheetView tabSelected="1" topLeftCell="E1" zoomScale="65" zoomScaleNormal="65" workbookViewId="0">
      <pane ySplit="4" topLeftCell="E5" activePane="bottomLeft" state="frozen"/>
      <selection pane="bottomLeft" activeCell="I4" sqref="I4"/>
      <selection activeCell="E1" sqref="E1"/>
    </sheetView>
  </sheetViews>
  <sheetFormatPr defaultColWidth="11.5703125" defaultRowHeight="12.75"/>
  <cols>
    <col min="1" max="1" width="10.85546875" customWidth="1"/>
    <col min="2" max="2" width="19.28515625" style="2" customWidth="1"/>
    <col min="3" max="3" width="60.5703125" style="3" customWidth="1"/>
    <col min="4" max="4" width="60.7109375" hidden="1" customWidth="1"/>
    <col min="5" max="5" width="77" customWidth="1"/>
    <col min="6" max="6" width="60.28515625" customWidth="1"/>
    <col min="7" max="7" width="39" customWidth="1"/>
    <col min="8" max="9" width="25.28515625" style="4" customWidth="1"/>
    <col min="10" max="11" width="19.42578125" customWidth="1"/>
  </cols>
  <sheetData>
    <row r="1" spans="1:12" ht="167.25" customHeight="1">
      <c r="A1" s="36"/>
      <c r="B1" s="36"/>
      <c r="C1" s="36"/>
      <c r="D1" s="36"/>
      <c r="E1" s="36"/>
      <c r="F1" s="36"/>
      <c r="G1" s="36"/>
      <c r="H1" s="36"/>
      <c r="I1" s="36"/>
      <c r="J1" s="36"/>
      <c r="K1" s="5"/>
    </row>
    <row r="2" spans="1:12" ht="41.25" customHeight="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6"/>
      <c r="L2" s="7">
        <v>46053</v>
      </c>
    </row>
    <row r="3" spans="1:12" ht="40.5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9" t="s">
        <v>7</v>
      </c>
      <c r="H3" s="10" t="s">
        <v>8</v>
      </c>
      <c r="I3" s="34" t="s">
        <v>9</v>
      </c>
      <c r="J3" s="11" t="s">
        <v>10</v>
      </c>
      <c r="K3" s="10" t="s">
        <v>11</v>
      </c>
    </row>
    <row r="4" spans="1:12" ht="69.75" customHeight="1">
      <c r="A4" s="12">
        <v>1</v>
      </c>
      <c r="B4" s="13" t="s">
        <v>12</v>
      </c>
      <c r="C4" s="13" t="s">
        <v>13</v>
      </c>
      <c r="D4" s="12" t="s">
        <v>14</v>
      </c>
      <c r="E4" s="14" t="s">
        <v>15</v>
      </c>
      <c r="F4" s="15" t="s">
        <v>16</v>
      </c>
      <c r="G4" s="16" t="s">
        <v>17</v>
      </c>
      <c r="H4" s="17">
        <v>32122</v>
      </c>
      <c r="I4" s="35" t="s">
        <v>18</v>
      </c>
      <c r="J4" s="18" t="str">
        <f>IF(DATEDIF(H4,$L$2,"Y")&gt;=2,"SIM","NÃO")</f>
        <v>SIM</v>
      </c>
      <c r="K4" s="12" t="s">
        <v>19</v>
      </c>
    </row>
    <row r="5" spans="1:12" ht="36.75" customHeight="1">
      <c r="A5" s="12">
        <f>A4+1</f>
        <v>2</v>
      </c>
      <c r="B5" s="13" t="s">
        <v>20</v>
      </c>
      <c r="C5" s="13" t="s">
        <v>21</v>
      </c>
      <c r="D5" s="12" t="s">
        <v>22</v>
      </c>
      <c r="E5" s="14" t="s">
        <v>23</v>
      </c>
      <c r="F5" s="15" t="s">
        <v>24</v>
      </c>
      <c r="G5" s="16" t="s">
        <v>25</v>
      </c>
      <c r="H5" s="17">
        <v>43068</v>
      </c>
      <c r="I5" s="35" t="s">
        <v>18</v>
      </c>
      <c r="J5" s="18" t="str">
        <f>IF(DATEDIF(H5,$L$2,"Y")&gt;=2,"SIM","NÃO")</f>
        <v>SIM</v>
      </c>
      <c r="K5" s="12" t="s">
        <v>19</v>
      </c>
    </row>
    <row r="6" spans="1:12" ht="32.25" customHeight="1">
      <c r="A6" s="12">
        <f>A5+1</f>
        <v>3</v>
      </c>
      <c r="B6" s="13" t="s">
        <v>26</v>
      </c>
      <c r="C6" s="13" t="s">
        <v>27</v>
      </c>
      <c r="D6" s="12" t="s">
        <v>28</v>
      </c>
      <c r="E6" s="14" t="s">
        <v>23</v>
      </c>
      <c r="F6" s="15" t="s">
        <v>29</v>
      </c>
      <c r="G6" s="16" t="s">
        <v>30</v>
      </c>
      <c r="H6" s="19">
        <v>35943</v>
      </c>
      <c r="I6" s="35" t="s">
        <v>18</v>
      </c>
      <c r="J6" s="18" t="str">
        <f>IF(DATEDIF(H6,$L$2,"Y")&gt;=2,"SIM","NÃO")</f>
        <v>SIM</v>
      </c>
      <c r="K6" s="12" t="s">
        <v>19</v>
      </c>
    </row>
    <row r="7" spans="1:12" ht="40.5" customHeight="1">
      <c r="A7" s="12">
        <f>A6+1</f>
        <v>4</v>
      </c>
      <c r="B7" s="13" t="s">
        <v>31</v>
      </c>
      <c r="C7" s="13" t="s">
        <v>32</v>
      </c>
      <c r="D7" s="12" t="s">
        <v>14</v>
      </c>
      <c r="E7" s="14" t="s">
        <v>23</v>
      </c>
      <c r="F7" s="15" t="s">
        <v>33</v>
      </c>
      <c r="G7" s="16" t="s">
        <v>17</v>
      </c>
      <c r="H7" s="17">
        <v>32454</v>
      </c>
      <c r="I7" s="35" t="s">
        <v>18</v>
      </c>
      <c r="J7" s="18" t="str">
        <f>IF(DATEDIF(H7,$L$2,"Y")&gt;=2,"SIM","NÃO")</f>
        <v>SIM</v>
      </c>
      <c r="K7" s="12" t="s">
        <v>19</v>
      </c>
    </row>
    <row r="8" spans="1:12" ht="33" customHeight="1">
      <c r="A8" s="12">
        <f>A7+1</f>
        <v>5</v>
      </c>
      <c r="B8" s="13" t="s">
        <v>34</v>
      </c>
      <c r="C8" s="13" t="s">
        <v>35</v>
      </c>
      <c r="D8" s="12" t="s">
        <v>28</v>
      </c>
      <c r="E8" s="14" t="s">
        <v>23</v>
      </c>
      <c r="F8" s="15" t="s">
        <v>36</v>
      </c>
      <c r="G8" s="16" t="s">
        <v>37</v>
      </c>
      <c r="H8" s="17">
        <v>35074</v>
      </c>
      <c r="I8" s="35" t="s">
        <v>18</v>
      </c>
      <c r="J8" s="18" t="str">
        <f>IF(DATEDIF(H8,$L$2,"Y")&gt;=2,"SIM","NÃO")</f>
        <v>SIM</v>
      </c>
      <c r="K8" s="12" t="s">
        <v>19</v>
      </c>
    </row>
    <row r="9" spans="1:12" ht="49.5" customHeight="1">
      <c r="A9" s="12">
        <f>A8+1</f>
        <v>6</v>
      </c>
      <c r="B9" s="13" t="s">
        <v>38</v>
      </c>
      <c r="C9" s="13" t="s">
        <v>39</v>
      </c>
      <c r="D9" s="12" t="s">
        <v>28</v>
      </c>
      <c r="E9" s="14" t="s">
        <v>23</v>
      </c>
      <c r="F9" s="15" t="s">
        <v>40</v>
      </c>
      <c r="G9" s="16" t="s">
        <v>41</v>
      </c>
      <c r="H9" s="17">
        <v>40007</v>
      </c>
      <c r="I9" s="35" t="s">
        <v>18</v>
      </c>
      <c r="J9" s="18" t="str">
        <f>IF(DATEDIF(H9,$L$2,"Y")&gt;=2,"SIM","NÃO")</f>
        <v>SIM</v>
      </c>
      <c r="K9" s="12" t="s">
        <v>19</v>
      </c>
    </row>
    <row r="10" spans="1:12" ht="34.5" customHeight="1">
      <c r="A10" s="12">
        <f>A9+1</f>
        <v>7</v>
      </c>
      <c r="B10" s="13" t="s">
        <v>42</v>
      </c>
      <c r="C10" s="13" t="s">
        <v>43</v>
      </c>
      <c r="D10" s="12" t="s">
        <v>44</v>
      </c>
      <c r="E10" s="14" t="s">
        <v>23</v>
      </c>
      <c r="F10" s="15" t="s">
        <v>45</v>
      </c>
      <c r="G10" s="16" t="s">
        <v>46</v>
      </c>
      <c r="H10" s="17">
        <v>45384</v>
      </c>
      <c r="I10" s="35" t="s">
        <v>18</v>
      </c>
      <c r="J10" s="18" t="str">
        <f>IF(DATEDIF(H10,$L$2,"Y")&gt;=2,"SIM","NÃO")</f>
        <v>NÃO</v>
      </c>
      <c r="K10" s="12" t="s">
        <v>19</v>
      </c>
    </row>
    <row r="11" spans="1:12" ht="32.25" customHeight="1">
      <c r="A11" s="12">
        <f>A10+1</f>
        <v>8</v>
      </c>
      <c r="B11" s="13" t="s">
        <v>47</v>
      </c>
      <c r="C11" s="13" t="s">
        <v>48</v>
      </c>
      <c r="D11" s="12" t="s">
        <v>28</v>
      </c>
      <c r="E11" s="14" t="s">
        <v>23</v>
      </c>
      <c r="F11" s="15" t="s">
        <v>49</v>
      </c>
      <c r="G11" s="16" t="s">
        <v>50</v>
      </c>
      <c r="H11" s="17">
        <v>36006</v>
      </c>
      <c r="I11" s="35" t="s">
        <v>18</v>
      </c>
      <c r="J11" s="18" t="str">
        <f>IF(DATEDIF(H11,$L$2,"Y")&gt;=2,"SIM","NÃO")</f>
        <v>SIM</v>
      </c>
      <c r="K11" s="12" t="s">
        <v>19</v>
      </c>
    </row>
    <row r="12" spans="1:12" ht="32.25" customHeight="1">
      <c r="A12" s="12">
        <f>A11+1</f>
        <v>9</v>
      </c>
      <c r="B12" s="13" t="s">
        <v>51</v>
      </c>
      <c r="C12" s="13" t="s">
        <v>52</v>
      </c>
      <c r="D12" s="12" t="s">
        <v>44</v>
      </c>
      <c r="E12" s="14" t="s">
        <v>23</v>
      </c>
      <c r="F12" s="15" t="s">
        <v>53</v>
      </c>
      <c r="G12" s="16" t="s">
        <v>54</v>
      </c>
      <c r="H12" s="17">
        <v>45454</v>
      </c>
      <c r="I12" s="35" t="s">
        <v>18</v>
      </c>
      <c r="J12" s="18" t="str">
        <f>IF(DATEDIF(H12,$L$2,"Y")&gt;=2,"SIM","NÃO")</f>
        <v>NÃO</v>
      </c>
      <c r="K12" s="12" t="s">
        <v>19</v>
      </c>
    </row>
    <row r="13" spans="1:12" ht="32.25" customHeight="1">
      <c r="A13" s="12">
        <f>A12+1</f>
        <v>10</v>
      </c>
      <c r="B13" s="13" t="s">
        <v>55</v>
      </c>
      <c r="C13" s="13" t="s">
        <v>56</v>
      </c>
      <c r="D13" s="12" t="s">
        <v>28</v>
      </c>
      <c r="E13" s="14" t="s">
        <v>23</v>
      </c>
      <c r="F13" s="15" t="s">
        <v>57</v>
      </c>
      <c r="G13" s="16" t="s">
        <v>17</v>
      </c>
      <c r="H13" s="17">
        <v>33430</v>
      </c>
      <c r="I13" s="35" t="s">
        <v>18</v>
      </c>
      <c r="J13" s="18" t="str">
        <f>IF(DATEDIF(H13,$L$2,"Y")&gt;=2,"SIM","NÃO")</f>
        <v>SIM</v>
      </c>
      <c r="K13" s="12" t="s">
        <v>19</v>
      </c>
    </row>
    <row r="14" spans="1:12" ht="36.75" customHeight="1">
      <c r="A14" s="12">
        <f>A13+1</f>
        <v>11</v>
      </c>
      <c r="B14" s="13" t="s">
        <v>58</v>
      </c>
      <c r="C14" s="13" t="s">
        <v>59</v>
      </c>
      <c r="D14" s="12" t="s">
        <v>14</v>
      </c>
      <c r="E14" s="14" t="s">
        <v>60</v>
      </c>
      <c r="F14" s="15" t="s">
        <v>61</v>
      </c>
      <c r="G14" s="16" t="s">
        <v>62</v>
      </c>
      <c r="H14" s="17">
        <v>33024</v>
      </c>
      <c r="I14" s="35" t="s">
        <v>18</v>
      </c>
      <c r="J14" s="18" t="str">
        <f>IF(DATEDIF(H14,$L$2,"Y")&gt;=2,"SIM","NÃO")</f>
        <v>SIM</v>
      </c>
      <c r="K14" s="12" t="s">
        <v>19</v>
      </c>
    </row>
    <row r="15" spans="1:12" ht="32.25" customHeight="1">
      <c r="A15" s="12">
        <f>A14+1</f>
        <v>12</v>
      </c>
      <c r="B15" s="13" t="s">
        <v>63</v>
      </c>
      <c r="C15" s="13" t="s">
        <v>64</v>
      </c>
      <c r="D15" s="12" t="s">
        <v>28</v>
      </c>
      <c r="E15" s="14" t="s">
        <v>23</v>
      </c>
      <c r="F15" s="15" t="s">
        <v>65</v>
      </c>
      <c r="G15" s="16" t="s">
        <v>50</v>
      </c>
      <c r="H15" s="17">
        <v>36006</v>
      </c>
      <c r="I15" s="35" t="s">
        <v>18</v>
      </c>
      <c r="J15" s="18" t="str">
        <f>IF(DATEDIF(H15,$L$2,"Y")&gt;=2,"SIM","NÃO")</f>
        <v>SIM</v>
      </c>
      <c r="K15" s="12" t="s">
        <v>19</v>
      </c>
    </row>
    <row r="16" spans="1:12" ht="44.25" customHeight="1">
      <c r="A16" s="12">
        <f>A15+1</f>
        <v>13</v>
      </c>
      <c r="B16" s="13" t="s">
        <v>66</v>
      </c>
      <c r="C16" s="13" t="s">
        <v>67</v>
      </c>
      <c r="D16" s="12" t="s">
        <v>22</v>
      </c>
      <c r="E16" s="14" t="s">
        <v>23</v>
      </c>
      <c r="F16" s="15" t="s">
        <v>68</v>
      </c>
      <c r="G16" s="16" t="s">
        <v>69</v>
      </c>
      <c r="H16" s="17">
        <v>43068</v>
      </c>
      <c r="I16" s="35" t="s">
        <v>18</v>
      </c>
      <c r="J16" s="18" t="str">
        <f>IF(DATEDIF(H16,$L$2,"Y")&gt;=2,"SIM","NÃO")</f>
        <v>SIM</v>
      </c>
      <c r="K16" s="12" t="s">
        <v>19</v>
      </c>
    </row>
    <row r="17" spans="1:11" ht="39.75" customHeight="1">
      <c r="A17" s="12">
        <f>A16+1</f>
        <v>14</v>
      </c>
      <c r="B17" s="13" t="s">
        <v>70</v>
      </c>
      <c r="C17" s="13" t="s">
        <v>71</v>
      </c>
      <c r="D17" s="12" t="s">
        <v>28</v>
      </c>
      <c r="E17" s="14" t="s">
        <v>23</v>
      </c>
      <c r="F17" s="15" t="s">
        <v>72</v>
      </c>
      <c r="G17" s="16" t="s">
        <v>73</v>
      </c>
      <c r="H17" s="17">
        <v>40259</v>
      </c>
      <c r="I17" s="35" t="s">
        <v>18</v>
      </c>
      <c r="J17" s="18" t="str">
        <f>IF(DATEDIF(H17,$L$2,"Y")&gt;=2,"SIM","NÃO")</f>
        <v>SIM</v>
      </c>
      <c r="K17" s="12" t="s">
        <v>19</v>
      </c>
    </row>
    <row r="18" spans="1:11" ht="32.25" customHeight="1">
      <c r="A18" s="12">
        <f>A17+1</f>
        <v>15</v>
      </c>
      <c r="B18" s="13" t="s">
        <v>74</v>
      </c>
      <c r="C18" s="13" t="s">
        <v>75</v>
      </c>
      <c r="D18" s="12" t="s">
        <v>28</v>
      </c>
      <c r="E18" s="14" t="s">
        <v>23</v>
      </c>
      <c r="F18" s="15" t="s">
        <v>76</v>
      </c>
      <c r="G18" s="16" t="s">
        <v>77</v>
      </c>
      <c r="H18" s="17">
        <v>37225</v>
      </c>
      <c r="I18" s="35" t="s">
        <v>18</v>
      </c>
      <c r="J18" s="18" t="str">
        <f>IF(DATEDIF(H18,$L$2,"Y")&gt;=2,"SIM","NÃO")</f>
        <v>SIM</v>
      </c>
      <c r="K18" s="12" t="s">
        <v>19</v>
      </c>
    </row>
    <row r="19" spans="1:11" ht="32.25" customHeight="1">
      <c r="A19" s="12">
        <f>A18+1</f>
        <v>16</v>
      </c>
      <c r="B19" s="13" t="s">
        <v>78</v>
      </c>
      <c r="C19" s="13" t="s">
        <v>79</v>
      </c>
      <c r="D19" s="12" t="s">
        <v>28</v>
      </c>
      <c r="E19" s="14" t="s">
        <v>80</v>
      </c>
      <c r="F19" s="15" t="s">
        <v>81</v>
      </c>
      <c r="G19" s="16" t="s">
        <v>82</v>
      </c>
      <c r="H19" s="17">
        <v>37225</v>
      </c>
      <c r="I19" s="35" t="s">
        <v>18</v>
      </c>
      <c r="J19" s="18" t="str">
        <f>IF(DATEDIF(H19,$L$2,"Y")&gt;=2,"SIM","NÃO")</f>
        <v>SIM</v>
      </c>
      <c r="K19" s="12" t="s">
        <v>19</v>
      </c>
    </row>
    <row r="20" spans="1:11" ht="32.25" customHeight="1">
      <c r="A20" s="12">
        <f>A19+1</f>
        <v>17</v>
      </c>
      <c r="B20" s="13" t="s">
        <v>83</v>
      </c>
      <c r="C20" s="13" t="s">
        <v>84</v>
      </c>
      <c r="D20" s="12" t="s">
        <v>44</v>
      </c>
      <c r="E20" s="14" t="s">
        <v>23</v>
      </c>
      <c r="F20" s="15" t="s">
        <v>85</v>
      </c>
      <c r="G20" s="16" t="s">
        <v>86</v>
      </c>
      <c r="H20" s="17">
        <v>45384</v>
      </c>
      <c r="I20" s="35" t="s">
        <v>18</v>
      </c>
      <c r="J20" s="18" t="str">
        <f>IF(DATEDIF(H20,$L$2,"Y")&gt;=2,"SIM","NÃO")</f>
        <v>NÃO</v>
      </c>
      <c r="K20" s="12" t="s">
        <v>19</v>
      </c>
    </row>
    <row r="21" spans="1:11" ht="32.25" customHeight="1">
      <c r="A21" s="12">
        <f>A20+1</f>
        <v>18</v>
      </c>
      <c r="B21" s="13" t="s">
        <v>87</v>
      </c>
      <c r="C21" s="13" t="s">
        <v>88</v>
      </c>
      <c r="D21" s="12" t="s">
        <v>28</v>
      </c>
      <c r="E21" s="14" t="s">
        <v>23</v>
      </c>
      <c r="F21" s="15" t="s">
        <v>89</v>
      </c>
      <c r="G21" s="16" t="s">
        <v>37</v>
      </c>
      <c r="H21" s="17">
        <v>35074</v>
      </c>
      <c r="I21" s="35" t="s">
        <v>18</v>
      </c>
      <c r="J21" s="18" t="str">
        <f>IF(DATEDIF(H21,$L$2,"Y")&gt;=2,"SIM","NÃO")</f>
        <v>SIM</v>
      </c>
      <c r="K21" s="12" t="s">
        <v>19</v>
      </c>
    </row>
    <row r="22" spans="1:11" ht="32.25" customHeight="1">
      <c r="A22" s="12">
        <f>A21+1</f>
        <v>19</v>
      </c>
      <c r="B22" s="13" t="s">
        <v>90</v>
      </c>
      <c r="C22" s="13" t="s">
        <v>91</v>
      </c>
      <c r="D22" s="12" t="s">
        <v>44</v>
      </c>
      <c r="E22" s="14" t="s">
        <v>23</v>
      </c>
      <c r="F22" s="15" t="s">
        <v>92</v>
      </c>
      <c r="G22" s="16" t="s">
        <v>93</v>
      </c>
      <c r="H22" s="17">
        <v>45384</v>
      </c>
      <c r="I22" s="35" t="s">
        <v>18</v>
      </c>
      <c r="J22" s="18" t="str">
        <f>IF(DATEDIF(H22,$L$2,"Y")&gt;=2,"SIM","NÃO")</f>
        <v>NÃO</v>
      </c>
      <c r="K22" s="12" t="s">
        <v>19</v>
      </c>
    </row>
    <row r="23" spans="1:11" ht="32.25" customHeight="1">
      <c r="A23" s="12">
        <f>A22+1</f>
        <v>20</v>
      </c>
      <c r="B23" s="13" t="s">
        <v>94</v>
      </c>
      <c r="C23" s="13" t="s">
        <v>95</v>
      </c>
      <c r="D23" s="12" t="s">
        <v>28</v>
      </c>
      <c r="E23" s="14" t="s">
        <v>23</v>
      </c>
      <c r="F23" s="15" t="s">
        <v>96</v>
      </c>
      <c r="G23" s="16" t="s">
        <v>97</v>
      </c>
      <c r="H23" s="17">
        <v>40596</v>
      </c>
      <c r="I23" s="35" t="s">
        <v>18</v>
      </c>
      <c r="J23" s="18" t="str">
        <f>IF(DATEDIF(H23,$L$2,"Y")&gt;=2,"SIM","NÃO")</f>
        <v>SIM</v>
      </c>
      <c r="K23" s="12" t="s">
        <v>19</v>
      </c>
    </row>
    <row r="24" spans="1:11" ht="32.25" customHeight="1">
      <c r="A24" s="12">
        <f>A23+1</f>
        <v>21</v>
      </c>
      <c r="B24" s="13" t="s">
        <v>98</v>
      </c>
      <c r="C24" s="13" t="s">
        <v>99</v>
      </c>
      <c r="D24" s="12" t="s">
        <v>28</v>
      </c>
      <c r="E24" s="14" t="s">
        <v>100</v>
      </c>
      <c r="F24" s="15" t="s">
        <v>101</v>
      </c>
      <c r="G24" s="16" t="s">
        <v>102</v>
      </c>
      <c r="H24" s="17">
        <v>38169</v>
      </c>
      <c r="I24" s="35" t="s">
        <v>18</v>
      </c>
      <c r="J24" s="18" t="str">
        <f>IF(DATEDIF(H24,$L$2,"Y")&gt;=2,"SIM","NÃO")</f>
        <v>SIM</v>
      </c>
      <c r="K24" s="12" t="s">
        <v>19</v>
      </c>
    </row>
    <row r="25" spans="1:11" ht="32.25" customHeight="1">
      <c r="A25" s="12">
        <f>A24+1</f>
        <v>22</v>
      </c>
      <c r="B25" s="13" t="s">
        <v>103</v>
      </c>
      <c r="C25" s="13" t="s">
        <v>104</v>
      </c>
      <c r="D25" s="12" t="s">
        <v>22</v>
      </c>
      <c r="E25" s="14" t="s">
        <v>23</v>
      </c>
      <c r="F25" s="15" t="s">
        <v>105</v>
      </c>
      <c r="G25" s="16" t="s">
        <v>106</v>
      </c>
      <c r="H25" s="17">
        <v>43616</v>
      </c>
      <c r="I25" s="35" t="s">
        <v>18</v>
      </c>
      <c r="J25" s="18" t="str">
        <f>IF(DATEDIF(H25,$L$2,"Y")&gt;=2,"SIM","NÃO")</f>
        <v>SIM</v>
      </c>
      <c r="K25" s="12" t="s">
        <v>19</v>
      </c>
    </row>
    <row r="26" spans="1:11" ht="32.25" customHeight="1">
      <c r="A26" s="12">
        <f>A25+1</f>
        <v>23</v>
      </c>
      <c r="B26" s="13" t="s">
        <v>107</v>
      </c>
      <c r="C26" s="13" t="s">
        <v>108</v>
      </c>
      <c r="D26" s="12" t="s">
        <v>44</v>
      </c>
      <c r="E26" s="14" t="s">
        <v>23</v>
      </c>
      <c r="F26" s="15" t="s">
        <v>109</v>
      </c>
      <c r="G26" s="16" t="s">
        <v>110</v>
      </c>
      <c r="H26" s="17">
        <v>45384</v>
      </c>
      <c r="I26" s="35" t="s">
        <v>18</v>
      </c>
      <c r="J26" s="18" t="str">
        <f>IF(DATEDIF(H26,$L$2,"Y")&gt;=2,"SIM","NÃO")</f>
        <v>NÃO</v>
      </c>
      <c r="K26" s="12" t="s">
        <v>19</v>
      </c>
    </row>
    <row r="27" spans="1:11" ht="32.25" customHeight="1">
      <c r="A27" s="12">
        <f>A26+1</f>
        <v>24</v>
      </c>
      <c r="B27" s="13" t="s">
        <v>111</v>
      </c>
      <c r="C27" s="13" t="s">
        <v>112</v>
      </c>
      <c r="D27" s="12" t="s">
        <v>22</v>
      </c>
      <c r="E27" s="14" t="s">
        <v>23</v>
      </c>
      <c r="F27" s="15" t="s">
        <v>113</v>
      </c>
      <c r="G27" s="16" t="s">
        <v>114</v>
      </c>
      <c r="H27" s="17">
        <v>43616</v>
      </c>
      <c r="I27" s="35" t="s">
        <v>18</v>
      </c>
      <c r="J27" s="18" t="str">
        <f>IF(DATEDIF(H27,$L$2,"Y")&gt;=2,"SIM","NÃO")</f>
        <v>SIM</v>
      </c>
      <c r="K27" s="12" t="s">
        <v>19</v>
      </c>
    </row>
    <row r="28" spans="1:11" ht="32.25" customHeight="1">
      <c r="A28" s="12">
        <f>A27+1</f>
        <v>25</v>
      </c>
      <c r="B28" s="13" t="s">
        <v>115</v>
      </c>
      <c r="C28" s="13" t="s">
        <v>116</v>
      </c>
      <c r="D28" s="12" t="s">
        <v>28</v>
      </c>
      <c r="E28" s="14" t="s">
        <v>23</v>
      </c>
      <c r="F28" s="15" t="s">
        <v>117</v>
      </c>
      <c r="G28" s="16" t="s">
        <v>118</v>
      </c>
      <c r="H28" s="17">
        <v>38650</v>
      </c>
      <c r="I28" s="35" t="s">
        <v>18</v>
      </c>
      <c r="J28" s="18" t="str">
        <f>IF(DATEDIF(H28,$L$2,"Y")&gt;=2,"SIM","NÃO")</f>
        <v>SIM</v>
      </c>
      <c r="K28" s="12" t="s">
        <v>19</v>
      </c>
    </row>
    <row r="29" spans="1:11" ht="32.25" customHeight="1">
      <c r="A29" s="12">
        <f>A28+1</f>
        <v>26</v>
      </c>
      <c r="B29" s="13" t="s">
        <v>119</v>
      </c>
      <c r="C29" s="13" t="s">
        <v>120</v>
      </c>
      <c r="D29" s="12" t="s">
        <v>28</v>
      </c>
      <c r="E29" s="14" t="s">
        <v>23</v>
      </c>
      <c r="F29" s="15" t="s">
        <v>121</v>
      </c>
      <c r="G29" s="16" t="s">
        <v>37</v>
      </c>
      <c r="H29" s="17">
        <v>35074</v>
      </c>
      <c r="I29" s="35" t="s">
        <v>18</v>
      </c>
      <c r="J29" s="18" t="str">
        <f>IF(DATEDIF(H29,$L$2,"Y")&gt;=2,"SIM","NÃO")</f>
        <v>SIM</v>
      </c>
      <c r="K29" s="12" t="s">
        <v>19</v>
      </c>
    </row>
    <row r="30" spans="1:11" ht="32.25" customHeight="1">
      <c r="A30" s="12">
        <f>A29+1</f>
        <v>27</v>
      </c>
      <c r="B30" s="13" t="s">
        <v>122</v>
      </c>
      <c r="C30" s="13" t="s">
        <v>123</v>
      </c>
      <c r="D30" s="12" t="s">
        <v>22</v>
      </c>
      <c r="E30" s="14" t="s">
        <v>23</v>
      </c>
      <c r="F30" s="15" t="s">
        <v>124</v>
      </c>
      <c r="G30" s="16" t="s">
        <v>125</v>
      </c>
      <c r="H30" s="17">
        <v>41086</v>
      </c>
      <c r="I30" s="35" t="s">
        <v>18</v>
      </c>
      <c r="J30" s="18" t="str">
        <f>IF(DATEDIF(H30,$L$2,"Y")&gt;=2,"SIM","NÃO")</f>
        <v>SIM</v>
      </c>
      <c r="K30" s="12" t="s">
        <v>19</v>
      </c>
    </row>
    <row r="31" spans="1:11" ht="44.25" customHeight="1">
      <c r="A31" s="12">
        <f>A30+1</f>
        <v>28</v>
      </c>
      <c r="B31" s="13" t="s">
        <v>126</v>
      </c>
      <c r="C31" s="13" t="s">
        <v>127</v>
      </c>
      <c r="D31" s="12" t="s">
        <v>28</v>
      </c>
      <c r="E31" s="14" t="s">
        <v>23</v>
      </c>
      <c r="F31" s="15" t="s">
        <v>128</v>
      </c>
      <c r="G31" s="16" t="s">
        <v>30</v>
      </c>
      <c r="H31" s="17">
        <v>35943</v>
      </c>
      <c r="I31" s="35" t="s">
        <v>18</v>
      </c>
      <c r="J31" s="18" t="str">
        <f>IF(DATEDIF(H31,$L$2,"Y")&gt;=2,"SIM","NÃO")</f>
        <v>SIM</v>
      </c>
      <c r="K31" s="12" t="s">
        <v>19</v>
      </c>
    </row>
    <row r="32" spans="1:11" ht="42" customHeight="1">
      <c r="A32" s="12">
        <f>A31+1</f>
        <v>29</v>
      </c>
      <c r="B32" s="13" t="s">
        <v>129</v>
      </c>
      <c r="C32" s="13" t="s">
        <v>130</v>
      </c>
      <c r="D32" s="12" t="s">
        <v>14</v>
      </c>
      <c r="E32" s="14" t="s">
        <v>23</v>
      </c>
      <c r="F32" s="15" t="s">
        <v>131</v>
      </c>
      <c r="G32" s="16" t="s">
        <v>17</v>
      </c>
      <c r="H32" s="17">
        <v>31946</v>
      </c>
      <c r="I32" s="35" t="s">
        <v>18</v>
      </c>
      <c r="J32" s="18" t="str">
        <f>IF(DATEDIF(H32,$L$2,"Y")&gt;=2,"SIM","NÃO")</f>
        <v>SIM</v>
      </c>
      <c r="K32" s="12" t="s">
        <v>19</v>
      </c>
    </row>
    <row r="33" spans="1:11" ht="34.5" customHeight="1">
      <c r="A33" s="12">
        <f>A32+1</f>
        <v>30</v>
      </c>
      <c r="B33" s="13" t="s">
        <v>132</v>
      </c>
      <c r="C33" s="13" t="s">
        <v>133</v>
      </c>
      <c r="D33" s="12" t="s">
        <v>28</v>
      </c>
      <c r="E33" s="14" t="s">
        <v>134</v>
      </c>
      <c r="F33" s="15" t="s">
        <v>135</v>
      </c>
      <c r="G33" s="16" t="s">
        <v>50</v>
      </c>
      <c r="H33" s="17">
        <v>36006</v>
      </c>
      <c r="I33" s="35" t="s">
        <v>18</v>
      </c>
      <c r="J33" s="18" t="str">
        <f>IF(DATEDIF(H33,$L$2,"Y")&gt;=2,"SIM","NÃO")</f>
        <v>SIM</v>
      </c>
      <c r="K33" s="12" t="s">
        <v>19</v>
      </c>
    </row>
    <row r="34" spans="1:11" ht="32.25" customHeight="1">
      <c r="A34" s="12">
        <f>A33+1</f>
        <v>31</v>
      </c>
      <c r="B34" s="13" t="s">
        <v>136</v>
      </c>
      <c r="C34" s="13" t="s">
        <v>137</v>
      </c>
      <c r="D34" s="12" t="s">
        <v>28</v>
      </c>
      <c r="E34" s="14" t="s">
        <v>23</v>
      </c>
      <c r="F34" s="15" t="s">
        <v>138</v>
      </c>
      <c r="G34" s="16" t="s">
        <v>139</v>
      </c>
      <c r="H34" s="17">
        <v>40007</v>
      </c>
      <c r="I34" s="35" t="s">
        <v>18</v>
      </c>
      <c r="J34" s="18" t="str">
        <f>IF(DATEDIF(H34,$L$2,"Y")&gt;=2,"SIM","NÃO")</f>
        <v>SIM</v>
      </c>
      <c r="K34" s="12" t="s">
        <v>19</v>
      </c>
    </row>
    <row r="35" spans="1:11" ht="36" customHeight="1">
      <c r="A35" s="12">
        <f>A34+1</f>
        <v>32</v>
      </c>
      <c r="B35" s="13" t="s">
        <v>140</v>
      </c>
      <c r="C35" s="13" t="s">
        <v>141</v>
      </c>
      <c r="D35" s="12" t="s">
        <v>44</v>
      </c>
      <c r="E35" s="14" t="s">
        <v>23</v>
      </c>
      <c r="F35" s="15" t="s">
        <v>142</v>
      </c>
      <c r="G35" s="16" t="s">
        <v>143</v>
      </c>
      <c r="H35" s="17">
        <v>45384</v>
      </c>
      <c r="I35" s="35" t="s">
        <v>18</v>
      </c>
      <c r="J35" s="18" t="str">
        <f>IF(DATEDIF(H35,$L$2,"Y")&gt;=2,"SIM","NÃO")</f>
        <v>NÃO</v>
      </c>
      <c r="K35" s="12" t="s">
        <v>19</v>
      </c>
    </row>
    <row r="36" spans="1:11" ht="32.25" customHeight="1">
      <c r="A36" s="12">
        <f>A35+1</f>
        <v>33</v>
      </c>
      <c r="B36" s="13" t="s">
        <v>144</v>
      </c>
      <c r="C36" s="13" t="s">
        <v>145</v>
      </c>
      <c r="D36" s="12"/>
      <c r="E36" s="14" t="s">
        <v>23</v>
      </c>
      <c r="F36" s="15" t="s">
        <v>146</v>
      </c>
      <c r="G36" s="16" t="s">
        <v>147</v>
      </c>
      <c r="H36" s="17">
        <v>45853</v>
      </c>
      <c r="I36" s="35" t="s">
        <v>18</v>
      </c>
      <c r="J36" s="18" t="str">
        <f>IF(DATEDIF(H36,$L$2,"Y")&gt;=2,"SIM","NÃO")</f>
        <v>NÃO</v>
      </c>
      <c r="K36" s="12" t="s">
        <v>19</v>
      </c>
    </row>
    <row r="37" spans="1:11" ht="32.25" customHeight="1">
      <c r="A37" s="12">
        <f>A36+1</f>
        <v>34</v>
      </c>
      <c r="B37" s="13" t="s">
        <v>148</v>
      </c>
      <c r="C37" s="13" t="s">
        <v>149</v>
      </c>
      <c r="D37" s="12" t="s">
        <v>28</v>
      </c>
      <c r="E37" s="14" t="s">
        <v>23</v>
      </c>
      <c r="F37" s="15" t="s">
        <v>150</v>
      </c>
      <c r="G37" s="16" t="s">
        <v>151</v>
      </c>
      <c r="H37" s="17">
        <v>37225</v>
      </c>
      <c r="I37" s="35" t="s">
        <v>18</v>
      </c>
      <c r="J37" s="18" t="str">
        <f>IF(DATEDIF(H37,$L$2,"Y")&gt;=2,"SIM","NÃO")</f>
        <v>SIM</v>
      </c>
      <c r="K37" s="12" t="s">
        <v>19</v>
      </c>
    </row>
    <row r="38" spans="1:11" ht="32.25" customHeight="1">
      <c r="A38" s="12">
        <f>A37+1</f>
        <v>35</v>
      </c>
      <c r="B38" s="13" t="s">
        <v>152</v>
      </c>
      <c r="C38" s="13" t="s">
        <v>153</v>
      </c>
      <c r="D38" s="12" t="s">
        <v>28</v>
      </c>
      <c r="E38" s="14" t="s">
        <v>23</v>
      </c>
      <c r="F38" s="15" t="s">
        <v>154</v>
      </c>
      <c r="G38" s="16" t="s">
        <v>50</v>
      </c>
      <c r="H38" s="17">
        <v>36006</v>
      </c>
      <c r="I38" s="35" t="s">
        <v>18</v>
      </c>
      <c r="J38" s="18" t="str">
        <f>IF(DATEDIF(H38,$L$2,"Y")&gt;=2,"SIM","NÃO")</f>
        <v>SIM</v>
      </c>
      <c r="K38" s="12" t="s">
        <v>19</v>
      </c>
    </row>
    <row r="39" spans="1:11" ht="32.25" customHeight="1">
      <c r="A39" s="12">
        <f>A38+1</f>
        <v>36</v>
      </c>
      <c r="B39" s="13" t="s">
        <v>155</v>
      </c>
      <c r="C39" s="13" t="s">
        <v>156</v>
      </c>
      <c r="D39" s="12" t="s">
        <v>28</v>
      </c>
      <c r="E39" s="14" t="s">
        <v>23</v>
      </c>
      <c r="F39" s="15" t="s">
        <v>157</v>
      </c>
      <c r="G39" s="16" t="s">
        <v>17</v>
      </c>
      <c r="H39" s="17">
        <v>32688</v>
      </c>
      <c r="I39" s="35" t="s">
        <v>18</v>
      </c>
      <c r="J39" s="18" t="str">
        <f>IF(DATEDIF(H39,$L$2,"Y")&gt;=2,"SIM","NÃO")</f>
        <v>SIM</v>
      </c>
      <c r="K39" s="12" t="s">
        <v>19</v>
      </c>
    </row>
    <row r="40" spans="1:11" ht="32.25" customHeight="1">
      <c r="A40" s="12">
        <f>A39+1</f>
        <v>37</v>
      </c>
      <c r="B40" s="13" t="s">
        <v>158</v>
      </c>
      <c r="C40" s="13" t="s">
        <v>159</v>
      </c>
      <c r="D40" s="13"/>
      <c r="E40" s="15" t="s">
        <v>23</v>
      </c>
      <c r="F40" s="15" t="s">
        <v>160</v>
      </c>
      <c r="G40" s="16" t="s">
        <v>161</v>
      </c>
      <c r="H40" s="17">
        <v>45853</v>
      </c>
      <c r="I40" s="35" t="s">
        <v>18</v>
      </c>
      <c r="J40" s="18" t="str">
        <f>IF(DATEDIF(H40,$L$2,"Y")&gt;=2,"SIM","NÃO")</f>
        <v>NÃO</v>
      </c>
      <c r="K40" s="12" t="s">
        <v>19</v>
      </c>
    </row>
    <row r="41" spans="1:11" ht="32.25" customHeight="1">
      <c r="A41" s="12">
        <f>A40+1</f>
        <v>38</v>
      </c>
      <c r="B41" s="13" t="s">
        <v>162</v>
      </c>
      <c r="C41" s="13" t="s">
        <v>163</v>
      </c>
      <c r="D41" s="12" t="s">
        <v>28</v>
      </c>
      <c r="E41" s="14" t="s">
        <v>23</v>
      </c>
      <c r="F41" s="15" t="s">
        <v>164</v>
      </c>
      <c r="G41" s="16" t="s">
        <v>165</v>
      </c>
      <c r="H41" s="17">
        <v>37914</v>
      </c>
      <c r="I41" s="35" t="s">
        <v>18</v>
      </c>
      <c r="J41" s="18" t="str">
        <f>IF(DATEDIF(H41,$L$2,"Y")&gt;=2,"SIM","NÃO")</f>
        <v>SIM</v>
      </c>
      <c r="K41" s="12" t="s">
        <v>19</v>
      </c>
    </row>
    <row r="42" spans="1:11" ht="38.25" customHeight="1">
      <c r="A42" s="12">
        <f>A41+1</f>
        <v>39</v>
      </c>
      <c r="B42" s="13" t="s">
        <v>166</v>
      </c>
      <c r="C42" s="13" t="s">
        <v>167</v>
      </c>
      <c r="D42" s="12" t="s">
        <v>28</v>
      </c>
      <c r="E42" s="14" t="s">
        <v>23</v>
      </c>
      <c r="F42" s="15" t="s">
        <v>168</v>
      </c>
      <c r="G42" s="16" t="s">
        <v>169</v>
      </c>
      <c r="H42" s="17">
        <v>33064</v>
      </c>
      <c r="I42" s="35" t="s">
        <v>18</v>
      </c>
      <c r="J42" s="18" t="str">
        <f>IF(DATEDIF(H42,$L$2,"Y")&gt;=2,"SIM","NÃO")</f>
        <v>SIM</v>
      </c>
      <c r="K42" s="12" t="s">
        <v>19</v>
      </c>
    </row>
    <row r="43" spans="1:11" ht="32.25" customHeight="1">
      <c r="A43" s="12">
        <f>A42+1</f>
        <v>40</v>
      </c>
      <c r="B43" s="13" t="s">
        <v>170</v>
      </c>
      <c r="C43" s="13" t="s">
        <v>171</v>
      </c>
      <c r="D43" s="12" t="s">
        <v>28</v>
      </c>
      <c r="E43" s="14" t="s">
        <v>23</v>
      </c>
      <c r="F43" s="15" t="s">
        <v>172</v>
      </c>
      <c r="G43" s="16" t="s">
        <v>37</v>
      </c>
      <c r="H43" s="17">
        <v>35074</v>
      </c>
      <c r="I43" s="35" t="s">
        <v>18</v>
      </c>
      <c r="J43" s="18" t="str">
        <f>IF(DATEDIF(H43,$L$2,"Y")&gt;=2,"SIM","NÃO")</f>
        <v>SIM</v>
      </c>
      <c r="K43" s="12" t="s">
        <v>19</v>
      </c>
    </row>
    <row r="44" spans="1:11" ht="32.25" customHeight="1">
      <c r="A44" s="12">
        <f>A43+1</f>
        <v>41</v>
      </c>
      <c r="B44" s="13" t="s">
        <v>173</v>
      </c>
      <c r="C44" s="13" t="s">
        <v>174</v>
      </c>
      <c r="D44" s="12" t="s">
        <v>28</v>
      </c>
      <c r="E44" s="14" t="s">
        <v>175</v>
      </c>
      <c r="F44" s="15" t="s">
        <v>176</v>
      </c>
      <c r="G44" s="16" t="s">
        <v>177</v>
      </c>
      <c r="H44" s="17">
        <v>37225</v>
      </c>
      <c r="I44" s="35" t="s">
        <v>18</v>
      </c>
      <c r="J44" s="18" t="str">
        <f>IF(DATEDIF(H44,$L$2,"Y")&gt;=2,"SIM","NÃO")</f>
        <v>SIM</v>
      </c>
      <c r="K44" s="12" t="s">
        <v>19</v>
      </c>
    </row>
    <row r="45" spans="1:11" ht="36.75" customHeight="1">
      <c r="A45" s="12">
        <f>A44+1</f>
        <v>42</v>
      </c>
      <c r="B45" s="13" t="s">
        <v>178</v>
      </c>
      <c r="C45" s="13" t="s">
        <v>179</v>
      </c>
      <c r="D45" s="12" t="s">
        <v>22</v>
      </c>
      <c r="E45" s="14" t="s">
        <v>23</v>
      </c>
      <c r="F45" s="15" t="s">
        <v>180</v>
      </c>
      <c r="G45" s="16" t="s">
        <v>181</v>
      </c>
      <c r="H45" s="17">
        <v>44132</v>
      </c>
      <c r="I45" s="35" t="s">
        <v>18</v>
      </c>
      <c r="J45" s="18" t="str">
        <f>IF(DATEDIF(H45,$L$2,"Y")&gt;=2,"SIM","NÃO")</f>
        <v>SIM</v>
      </c>
      <c r="K45" s="12" t="s">
        <v>19</v>
      </c>
    </row>
    <row r="46" spans="1:11" ht="32.25" customHeight="1">
      <c r="A46" s="12">
        <f>A45+1</f>
        <v>43</v>
      </c>
      <c r="B46" s="13" t="s">
        <v>182</v>
      </c>
      <c r="C46" s="13" t="s">
        <v>183</v>
      </c>
      <c r="D46" s="12" t="s">
        <v>22</v>
      </c>
      <c r="E46" s="14" t="s">
        <v>23</v>
      </c>
      <c r="F46" s="15" t="s">
        <v>184</v>
      </c>
      <c r="G46" s="16" t="s">
        <v>185</v>
      </c>
      <c r="H46" s="17">
        <v>40007</v>
      </c>
      <c r="I46" s="35" t="s">
        <v>18</v>
      </c>
      <c r="J46" s="18" t="str">
        <f>IF(DATEDIF(H46,$L$2,"Y")&gt;=2,"SIM","NÃO")</f>
        <v>SIM</v>
      </c>
      <c r="K46" s="12" t="s">
        <v>19</v>
      </c>
    </row>
    <row r="47" spans="1:11" ht="42" customHeight="1">
      <c r="A47" s="12">
        <f>A46+1</f>
        <v>44</v>
      </c>
      <c r="B47" s="13" t="s">
        <v>186</v>
      </c>
      <c r="C47" s="13" t="s">
        <v>187</v>
      </c>
      <c r="D47" s="12" t="s">
        <v>22</v>
      </c>
      <c r="E47" s="14" t="s">
        <v>23</v>
      </c>
      <c r="F47" s="15" t="s">
        <v>188</v>
      </c>
      <c r="G47" s="16" t="s">
        <v>189</v>
      </c>
      <c r="H47" s="17">
        <v>44132</v>
      </c>
      <c r="I47" s="35" t="s">
        <v>18</v>
      </c>
      <c r="J47" s="18" t="str">
        <f>IF(DATEDIF(H47,$L$2,"Y")&gt;=2,"SIM","NÃO")</f>
        <v>SIM</v>
      </c>
      <c r="K47" s="12" t="s">
        <v>19</v>
      </c>
    </row>
    <row r="48" spans="1:11" ht="32.25" customHeight="1">
      <c r="A48" s="12">
        <f>A47+1</f>
        <v>45</v>
      </c>
      <c r="B48" s="13" t="s">
        <v>190</v>
      </c>
      <c r="C48" s="13" t="s">
        <v>191</v>
      </c>
      <c r="D48" s="12" t="s">
        <v>28</v>
      </c>
      <c r="E48" s="14" t="s">
        <v>192</v>
      </c>
      <c r="F48" s="15" t="s">
        <v>193</v>
      </c>
      <c r="G48" s="16" t="s">
        <v>30</v>
      </c>
      <c r="H48" s="17">
        <v>35943</v>
      </c>
      <c r="I48" s="35" t="s">
        <v>18</v>
      </c>
      <c r="J48" s="18" t="str">
        <f>IF(DATEDIF(H48,$L$2,"Y")&gt;=2,"SIM","NÃO")</f>
        <v>SIM</v>
      </c>
      <c r="K48" s="12" t="s">
        <v>19</v>
      </c>
    </row>
    <row r="49" spans="1:11" ht="33" customHeight="1">
      <c r="A49" s="12">
        <f>A48+1</f>
        <v>46</v>
      </c>
      <c r="B49" s="13" t="s">
        <v>194</v>
      </c>
      <c r="C49" s="13" t="s">
        <v>195</v>
      </c>
      <c r="D49" s="12" t="s">
        <v>28</v>
      </c>
      <c r="E49" s="14" t="s">
        <v>23</v>
      </c>
      <c r="F49" s="15" t="s">
        <v>196</v>
      </c>
      <c r="G49" s="16" t="s">
        <v>37</v>
      </c>
      <c r="H49" s="17">
        <v>35074</v>
      </c>
      <c r="I49" s="35" t="s">
        <v>18</v>
      </c>
      <c r="J49" s="18" t="str">
        <f>IF(DATEDIF(H49,$L$2,"Y")&gt;=2,"SIM","NÃO")</f>
        <v>SIM</v>
      </c>
      <c r="K49" s="12" t="s">
        <v>19</v>
      </c>
    </row>
    <row r="50" spans="1:11" ht="32.25" customHeight="1">
      <c r="A50" s="12">
        <f>A49+1</f>
        <v>47</v>
      </c>
      <c r="B50" s="13" t="s">
        <v>197</v>
      </c>
      <c r="C50" s="13" t="s">
        <v>198</v>
      </c>
      <c r="D50" s="12" t="s">
        <v>28</v>
      </c>
      <c r="E50" s="14" t="s">
        <v>23</v>
      </c>
      <c r="F50" s="15" t="s">
        <v>199</v>
      </c>
      <c r="G50" s="16" t="s">
        <v>200</v>
      </c>
      <c r="H50" s="17">
        <v>34221</v>
      </c>
      <c r="I50" s="35" t="s">
        <v>18</v>
      </c>
      <c r="J50" s="18" t="str">
        <f>IF(DATEDIF(H50,$L$2,"Y")&gt;=2,"SIM","NÃO")</f>
        <v>SIM</v>
      </c>
      <c r="K50" s="12" t="s">
        <v>19</v>
      </c>
    </row>
    <row r="51" spans="1:11" ht="32.25" customHeight="1">
      <c r="A51" s="12">
        <f>A50+1</f>
        <v>48</v>
      </c>
      <c r="B51" s="13" t="s">
        <v>201</v>
      </c>
      <c r="C51" s="13" t="s">
        <v>202</v>
      </c>
      <c r="D51" s="12" t="s">
        <v>14</v>
      </c>
      <c r="E51" s="14" t="s">
        <v>203</v>
      </c>
      <c r="F51" s="15" t="s">
        <v>204</v>
      </c>
      <c r="G51" s="16" t="s">
        <v>17</v>
      </c>
      <c r="H51" s="17">
        <v>32497</v>
      </c>
      <c r="I51" s="35" t="s">
        <v>18</v>
      </c>
      <c r="J51" s="18" t="str">
        <f>IF(DATEDIF(H51,$L$2,"Y")&gt;=2,"SIM","NÃO")</f>
        <v>SIM</v>
      </c>
      <c r="K51" s="12" t="s">
        <v>19</v>
      </c>
    </row>
    <row r="52" spans="1:11" ht="32.25" customHeight="1">
      <c r="A52" s="12">
        <f>A51+1</f>
        <v>49</v>
      </c>
      <c r="B52" s="13" t="s">
        <v>205</v>
      </c>
      <c r="C52" s="13" t="s">
        <v>206</v>
      </c>
      <c r="D52" s="12" t="s">
        <v>44</v>
      </c>
      <c r="E52" s="14" t="s">
        <v>23</v>
      </c>
      <c r="F52" s="15" t="s">
        <v>207</v>
      </c>
      <c r="G52" s="16" t="s">
        <v>208</v>
      </c>
      <c r="H52" s="17">
        <v>45384</v>
      </c>
      <c r="I52" s="35" t="s">
        <v>18</v>
      </c>
      <c r="J52" s="18" t="str">
        <f>IF(DATEDIF(H52,$L$2,"Y")&gt;=2,"SIM","NÃO")</f>
        <v>NÃO</v>
      </c>
      <c r="K52" s="12" t="s">
        <v>19</v>
      </c>
    </row>
    <row r="53" spans="1:11" ht="32.25" customHeight="1">
      <c r="A53" s="12">
        <f>A52+1</f>
        <v>50</v>
      </c>
      <c r="B53" s="13" t="s">
        <v>209</v>
      </c>
      <c r="C53" s="13" t="s">
        <v>210</v>
      </c>
      <c r="D53" s="12" t="s">
        <v>28</v>
      </c>
      <c r="E53" s="14" t="s">
        <v>23</v>
      </c>
      <c r="F53" s="15" t="s">
        <v>211</v>
      </c>
      <c r="G53" s="16" t="s">
        <v>17</v>
      </c>
      <c r="H53" s="17">
        <v>32687</v>
      </c>
      <c r="I53" s="35" t="s">
        <v>18</v>
      </c>
      <c r="J53" s="18" t="str">
        <f>IF(DATEDIF(H53,$L$2,"Y")&gt;=2,"SIM","NÃO")</f>
        <v>SIM</v>
      </c>
      <c r="K53" s="12" t="s">
        <v>19</v>
      </c>
    </row>
    <row r="54" spans="1:11" ht="32.25" customHeight="1">
      <c r="A54" s="12">
        <f>A53+1</f>
        <v>51</v>
      </c>
      <c r="B54" s="13" t="s">
        <v>212</v>
      </c>
      <c r="C54" s="13" t="s">
        <v>213</v>
      </c>
      <c r="D54" s="12" t="s">
        <v>28</v>
      </c>
      <c r="E54" s="14" t="s">
        <v>23</v>
      </c>
      <c r="F54" s="15" t="s">
        <v>214</v>
      </c>
      <c r="G54" s="16" t="s">
        <v>215</v>
      </c>
      <c r="H54" s="17">
        <v>33049</v>
      </c>
      <c r="I54" s="35" t="s">
        <v>18</v>
      </c>
      <c r="J54" s="18" t="str">
        <f>IF(DATEDIF(H54,$L$2,"Y")&gt;=2,"SIM","NÃO")</f>
        <v>SIM</v>
      </c>
      <c r="K54" s="12" t="s">
        <v>19</v>
      </c>
    </row>
    <row r="55" spans="1:11" ht="33" customHeight="1">
      <c r="A55" s="12">
        <f>A54+1</f>
        <v>52</v>
      </c>
      <c r="B55" s="13" t="s">
        <v>216</v>
      </c>
      <c r="C55" s="13" t="s">
        <v>217</v>
      </c>
      <c r="D55" s="12" t="s">
        <v>28</v>
      </c>
      <c r="E55" s="14" t="s">
        <v>23</v>
      </c>
      <c r="F55" s="15" t="s">
        <v>218</v>
      </c>
      <c r="G55" s="16" t="s">
        <v>30</v>
      </c>
      <c r="H55" s="17">
        <v>35943</v>
      </c>
      <c r="I55" s="35" t="s">
        <v>18</v>
      </c>
      <c r="J55" s="18" t="str">
        <f>IF(DATEDIF(H55,$L$2,"Y")&gt;=2,"SIM","NÃO")</f>
        <v>SIM</v>
      </c>
      <c r="K55" s="12" t="s">
        <v>19</v>
      </c>
    </row>
    <row r="56" spans="1:11" ht="32.25" customHeight="1">
      <c r="A56" s="12">
        <f>A55+1</f>
        <v>53</v>
      </c>
      <c r="B56" s="13" t="s">
        <v>219</v>
      </c>
      <c r="C56" s="13" t="s">
        <v>220</v>
      </c>
      <c r="D56" s="12" t="s">
        <v>28</v>
      </c>
      <c r="E56" s="14" t="s">
        <v>23</v>
      </c>
      <c r="F56" s="15" t="s">
        <v>221</v>
      </c>
      <c r="G56" s="16" t="s">
        <v>222</v>
      </c>
      <c r="H56" s="17">
        <v>33863</v>
      </c>
      <c r="I56" s="35" t="s">
        <v>18</v>
      </c>
      <c r="J56" s="18" t="str">
        <f>IF(DATEDIF(H56,$L$2,"Y")&gt;=2,"SIM","NÃO")</f>
        <v>SIM</v>
      </c>
      <c r="K56" s="12" t="s">
        <v>19</v>
      </c>
    </row>
    <row r="57" spans="1:11" ht="32.25" customHeight="1">
      <c r="A57" s="12">
        <f>A56+1</f>
        <v>54</v>
      </c>
      <c r="B57" s="13" t="s">
        <v>223</v>
      </c>
      <c r="C57" s="13" t="s">
        <v>224</v>
      </c>
      <c r="D57" s="12" t="s">
        <v>22</v>
      </c>
      <c r="E57" s="14" t="s">
        <v>23</v>
      </c>
      <c r="F57" s="15" t="s">
        <v>225</v>
      </c>
      <c r="G57" s="16" t="s">
        <v>226</v>
      </c>
      <c r="H57" s="17">
        <v>44132</v>
      </c>
      <c r="I57" s="35" t="s">
        <v>18</v>
      </c>
      <c r="J57" s="18" t="str">
        <f>IF(DATEDIF(H57,$L$2,"Y")&gt;=2,"SIM","NÃO")</f>
        <v>SIM</v>
      </c>
      <c r="K57" s="12" t="s">
        <v>19</v>
      </c>
    </row>
    <row r="58" spans="1:11" ht="38.25" customHeight="1">
      <c r="A58" s="12">
        <f>A57+1</f>
        <v>55</v>
      </c>
      <c r="B58" s="13" t="s">
        <v>227</v>
      </c>
      <c r="C58" s="13" t="s">
        <v>228</v>
      </c>
      <c r="D58" s="12" t="s">
        <v>22</v>
      </c>
      <c r="E58" s="14" t="s">
        <v>23</v>
      </c>
      <c r="F58" s="15" t="s">
        <v>229</v>
      </c>
      <c r="G58" s="16" t="s">
        <v>230</v>
      </c>
      <c r="H58" s="17">
        <v>43068</v>
      </c>
      <c r="I58" s="35" t="s">
        <v>18</v>
      </c>
      <c r="J58" s="18" t="str">
        <f>IF(DATEDIF(H58,$L$2,"Y")&gt;=2,"SIM","NÃO")</f>
        <v>SIM</v>
      </c>
      <c r="K58" s="12" t="s">
        <v>19</v>
      </c>
    </row>
    <row r="59" spans="1:11" ht="32.25" customHeight="1">
      <c r="A59" s="12">
        <f>A58+1</f>
        <v>56</v>
      </c>
      <c r="B59" s="13" t="s">
        <v>231</v>
      </c>
      <c r="C59" s="13" t="s">
        <v>232</v>
      </c>
      <c r="D59" s="12" t="s">
        <v>28</v>
      </c>
      <c r="E59" s="14" t="s">
        <v>23</v>
      </c>
      <c r="F59" s="15" t="s">
        <v>233</v>
      </c>
      <c r="G59" s="16" t="s">
        <v>234</v>
      </c>
      <c r="H59" s="17">
        <v>40596</v>
      </c>
      <c r="I59" s="35" t="s">
        <v>18</v>
      </c>
      <c r="J59" s="18" t="str">
        <f>IF(DATEDIF(H59,$L$2,"Y")&gt;=2,"SIM","NÃO")</f>
        <v>SIM</v>
      </c>
      <c r="K59" s="12" t="s">
        <v>19</v>
      </c>
    </row>
    <row r="60" spans="1:11" ht="32.25" customHeight="1">
      <c r="A60" s="12">
        <f>A59+1</f>
        <v>57</v>
      </c>
      <c r="B60" s="13" t="s">
        <v>235</v>
      </c>
      <c r="C60" s="13" t="s">
        <v>236</v>
      </c>
      <c r="D60" s="12" t="s">
        <v>28</v>
      </c>
      <c r="E60" s="14" t="s">
        <v>23</v>
      </c>
      <c r="F60" s="15" t="s">
        <v>237</v>
      </c>
      <c r="G60" s="16" t="s">
        <v>238</v>
      </c>
      <c r="H60" s="17">
        <v>37225</v>
      </c>
      <c r="I60" s="35" t="s">
        <v>18</v>
      </c>
      <c r="J60" s="18" t="str">
        <f>IF(DATEDIF(H60,$L$2,"Y")&gt;=2,"SIM","NÃO")</f>
        <v>SIM</v>
      </c>
      <c r="K60" s="12" t="s">
        <v>19</v>
      </c>
    </row>
    <row r="61" spans="1:11" ht="32.25" customHeight="1">
      <c r="A61" s="12">
        <f>A60+1</f>
        <v>58</v>
      </c>
      <c r="B61" s="13" t="s">
        <v>239</v>
      </c>
      <c r="C61" s="13" t="s">
        <v>240</v>
      </c>
      <c r="D61" s="12" t="s">
        <v>44</v>
      </c>
      <c r="E61" s="14" t="s">
        <v>23</v>
      </c>
      <c r="F61" s="15" t="s">
        <v>241</v>
      </c>
      <c r="G61" s="16" t="s">
        <v>242</v>
      </c>
      <c r="H61" s="17">
        <v>45384</v>
      </c>
      <c r="I61" s="35" t="s">
        <v>18</v>
      </c>
      <c r="J61" s="18" t="str">
        <f>IF(DATEDIF(H61,$L$2,"Y")&gt;=2,"SIM","NÃO")</f>
        <v>NÃO</v>
      </c>
      <c r="K61" s="12" t="s">
        <v>19</v>
      </c>
    </row>
    <row r="62" spans="1:11" ht="32.25" customHeight="1">
      <c r="A62" s="12">
        <f>A61+1</f>
        <v>59</v>
      </c>
      <c r="B62" s="13" t="s">
        <v>243</v>
      </c>
      <c r="C62" s="13" t="s">
        <v>244</v>
      </c>
      <c r="D62" s="12" t="s">
        <v>28</v>
      </c>
      <c r="E62" s="14" t="s">
        <v>23</v>
      </c>
      <c r="F62" s="15" t="s">
        <v>245</v>
      </c>
      <c r="G62" s="16" t="s">
        <v>246</v>
      </c>
      <c r="H62" s="17">
        <v>37914</v>
      </c>
      <c r="I62" s="35" t="s">
        <v>18</v>
      </c>
      <c r="J62" s="18" t="str">
        <f>IF(DATEDIF(H62,$L$2,"Y")&gt;=2,"SIM","NÃO")</f>
        <v>SIM</v>
      </c>
      <c r="K62" s="12" t="s">
        <v>19</v>
      </c>
    </row>
    <row r="63" spans="1:11" ht="32.25" customHeight="1">
      <c r="A63" s="12">
        <f>A62+1</f>
        <v>60</v>
      </c>
      <c r="B63" s="13" t="s">
        <v>247</v>
      </c>
      <c r="C63" s="13" t="s">
        <v>248</v>
      </c>
      <c r="D63" s="12" t="s">
        <v>14</v>
      </c>
      <c r="E63" s="14" t="s">
        <v>249</v>
      </c>
      <c r="F63" s="15" t="s">
        <v>250</v>
      </c>
      <c r="G63" s="16" t="s">
        <v>17</v>
      </c>
      <c r="H63" s="17">
        <v>32812</v>
      </c>
      <c r="I63" s="35" t="s">
        <v>18</v>
      </c>
      <c r="J63" s="18" t="str">
        <f>IF(DATEDIF(H63,$L$2,"Y")&gt;=2,"SIM","NÃO")</f>
        <v>SIM</v>
      </c>
      <c r="K63" s="12" t="s">
        <v>19</v>
      </c>
    </row>
    <row r="64" spans="1:11" ht="35.25" customHeight="1">
      <c r="A64" s="12">
        <f>A63+1</f>
        <v>61</v>
      </c>
      <c r="B64" s="13" t="s">
        <v>251</v>
      </c>
      <c r="C64" s="13" t="s">
        <v>252</v>
      </c>
      <c r="D64" s="12" t="s">
        <v>44</v>
      </c>
      <c r="E64" s="14" t="s">
        <v>23</v>
      </c>
      <c r="F64" s="15" t="s">
        <v>253</v>
      </c>
      <c r="G64" s="16" t="s">
        <v>254</v>
      </c>
      <c r="H64" s="17">
        <v>45384</v>
      </c>
      <c r="I64" s="35" t="s">
        <v>18</v>
      </c>
      <c r="J64" s="18" t="str">
        <f>IF(DATEDIF(H64,$L$2,"Y")&gt;=2,"SIM","NÃO")</f>
        <v>NÃO</v>
      </c>
      <c r="K64" s="12" t="s">
        <v>19</v>
      </c>
    </row>
    <row r="65" spans="1:11" ht="32.25" customHeight="1">
      <c r="A65" s="12">
        <f>A64+1</f>
        <v>62</v>
      </c>
      <c r="B65" s="13" t="s">
        <v>255</v>
      </c>
      <c r="C65" s="13" t="s">
        <v>256</v>
      </c>
      <c r="D65" s="12" t="s">
        <v>22</v>
      </c>
      <c r="E65" s="14" t="s">
        <v>23</v>
      </c>
      <c r="F65" s="15" t="s">
        <v>257</v>
      </c>
      <c r="G65" s="16" t="s">
        <v>258</v>
      </c>
      <c r="H65" s="17">
        <v>43255</v>
      </c>
      <c r="I65" s="35" t="s">
        <v>18</v>
      </c>
      <c r="J65" s="18" t="str">
        <f>IF(DATEDIF(H65,$L$2,"Y")&gt;=2,"SIM","NÃO")</f>
        <v>SIM</v>
      </c>
      <c r="K65" s="12" t="s">
        <v>19</v>
      </c>
    </row>
    <row r="66" spans="1:11" ht="32.25" customHeight="1">
      <c r="A66" s="12">
        <f>A65+1</f>
        <v>63</v>
      </c>
      <c r="B66" s="13" t="s">
        <v>259</v>
      </c>
      <c r="C66" s="13" t="s">
        <v>260</v>
      </c>
      <c r="D66" s="12" t="s">
        <v>22</v>
      </c>
      <c r="E66" s="14" t="s">
        <v>23</v>
      </c>
      <c r="F66" s="15" t="s">
        <v>261</v>
      </c>
      <c r="G66" s="16" t="s">
        <v>262</v>
      </c>
      <c r="H66" s="17">
        <v>43068</v>
      </c>
      <c r="I66" s="35" t="s">
        <v>18</v>
      </c>
      <c r="J66" s="18" t="str">
        <f>IF(DATEDIF(H66,$L$2,"Y")&gt;=2,"SIM","NÃO")</f>
        <v>SIM</v>
      </c>
      <c r="K66" s="12" t="s">
        <v>19</v>
      </c>
    </row>
    <row r="67" spans="1:11" ht="32.25" customHeight="1">
      <c r="A67" s="12">
        <f>A66+1</f>
        <v>64</v>
      </c>
      <c r="B67" s="13" t="s">
        <v>263</v>
      </c>
      <c r="C67" s="13" t="s">
        <v>264</v>
      </c>
      <c r="D67" s="12" t="s">
        <v>22</v>
      </c>
      <c r="E67" s="14" t="s">
        <v>23</v>
      </c>
      <c r="F67" s="15" t="s">
        <v>265</v>
      </c>
      <c r="G67" s="16" t="s">
        <v>266</v>
      </c>
      <c r="H67" s="17">
        <v>42874</v>
      </c>
      <c r="I67" s="35" t="s">
        <v>18</v>
      </c>
      <c r="J67" s="18" t="str">
        <f>IF(DATEDIF(H67,$L$2,"Y")&gt;=2,"SIM","NÃO")</f>
        <v>SIM</v>
      </c>
      <c r="K67" s="12" t="s">
        <v>19</v>
      </c>
    </row>
    <row r="68" spans="1:11" ht="29.25" customHeight="1">
      <c r="A68" s="12">
        <f>A67+1</f>
        <v>65</v>
      </c>
      <c r="B68" s="13" t="s">
        <v>267</v>
      </c>
      <c r="C68" s="13" t="s">
        <v>268</v>
      </c>
      <c r="D68" s="12" t="s">
        <v>28</v>
      </c>
      <c r="E68" s="14" t="s">
        <v>23</v>
      </c>
      <c r="F68" s="15" t="s">
        <v>269</v>
      </c>
      <c r="G68" s="16" t="s">
        <v>270</v>
      </c>
      <c r="H68" s="17">
        <v>40932</v>
      </c>
      <c r="I68" s="35" t="s">
        <v>18</v>
      </c>
      <c r="J68" s="18" t="str">
        <f>IF(DATEDIF(H68,$L$2,"Y")&gt;=2,"SIM","NÃO")</f>
        <v>SIM</v>
      </c>
      <c r="K68" s="12" t="s">
        <v>19</v>
      </c>
    </row>
    <row r="69" spans="1:11" ht="32.25" customHeight="1">
      <c r="A69" s="12">
        <f>A68+1</f>
        <v>66</v>
      </c>
      <c r="B69" s="13" t="s">
        <v>271</v>
      </c>
      <c r="C69" s="13" t="s">
        <v>272</v>
      </c>
      <c r="D69" s="12" t="s">
        <v>28</v>
      </c>
      <c r="E69" s="14" t="s">
        <v>23</v>
      </c>
      <c r="F69" s="15" t="s">
        <v>273</v>
      </c>
      <c r="G69" s="16" t="s">
        <v>274</v>
      </c>
      <c r="H69" s="17">
        <v>33049</v>
      </c>
      <c r="I69" s="35" t="s">
        <v>18</v>
      </c>
      <c r="J69" s="18" t="str">
        <f>IF(DATEDIF(H69,$L$2,"Y")&gt;=2,"SIM","NÃO")</f>
        <v>SIM</v>
      </c>
      <c r="K69" s="12" t="s">
        <v>19</v>
      </c>
    </row>
    <row r="70" spans="1:11" ht="32.25" customHeight="1">
      <c r="A70" s="12">
        <f>A69+1</f>
        <v>67</v>
      </c>
      <c r="B70" s="13" t="s">
        <v>275</v>
      </c>
      <c r="C70" s="13" t="s">
        <v>276</v>
      </c>
      <c r="D70" s="12" t="s">
        <v>28</v>
      </c>
      <c r="E70" s="14" t="s">
        <v>23</v>
      </c>
      <c r="F70" s="15" t="s">
        <v>277</v>
      </c>
      <c r="G70" s="16" t="s">
        <v>17</v>
      </c>
      <c r="H70" s="17">
        <v>33655</v>
      </c>
      <c r="I70" s="35" t="s">
        <v>18</v>
      </c>
      <c r="J70" s="18" t="str">
        <f>IF(DATEDIF(H70,$L$2,"Y")&gt;=2,"SIM","NÃO")</f>
        <v>SIM</v>
      </c>
      <c r="K70" s="12" t="s">
        <v>19</v>
      </c>
    </row>
    <row r="71" spans="1:11" ht="32.25" customHeight="1">
      <c r="A71" s="12">
        <f>A70+1</f>
        <v>68</v>
      </c>
      <c r="B71" s="13" t="s">
        <v>278</v>
      </c>
      <c r="C71" s="13" t="s">
        <v>279</v>
      </c>
      <c r="D71" s="12" t="s">
        <v>28</v>
      </c>
      <c r="E71" s="14" t="s">
        <v>23</v>
      </c>
      <c r="F71" s="15" t="s">
        <v>280</v>
      </c>
      <c r="G71" s="16" t="s">
        <v>37</v>
      </c>
      <c r="H71" s="17">
        <v>35074</v>
      </c>
      <c r="I71" s="35" t="s">
        <v>18</v>
      </c>
      <c r="J71" s="18" t="str">
        <f>IF(DATEDIF(H71,$L$2,"Y")&gt;=2,"SIM","NÃO")</f>
        <v>SIM</v>
      </c>
      <c r="K71" s="12" t="s">
        <v>19</v>
      </c>
    </row>
    <row r="72" spans="1:11" ht="32.25" customHeight="1">
      <c r="A72" s="12">
        <f>A71+1</f>
        <v>69</v>
      </c>
      <c r="B72" s="13" t="s">
        <v>281</v>
      </c>
      <c r="C72" s="13" t="s">
        <v>282</v>
      </c>
      <c r="D72" s="12" t="s">
        <v>22</v>
      </c>
      <c r="E72" s="14" t="s">
        <v>23</v>
      </c>
      <c r="F72" s="15" t="s">
        <v>283</v>
      </c>
      <c r="G72" s="16" t="s">
        <v>284</v>
      </c>
      <c r="H72" s="17">
        <v>43616</v>
      </c>
      <c r="I72" s="35" t="s">
        <v>18</v>
      </c>
      <c r="J72" s="18" t="str">
        <f>IF(DATEDIF(H72,$L$2,"Y")&gt;=2,"SIM","NÃO")</f>
        <v>SIM</v>
      </c>
      <c r="K72" s="12" t="s">
        <v>19</v>
      </c>
    </row>
    <row r="73" spans="1:11" ht="39.75" customHeight="1">
      <c r="A73" s="12">
        <f>A72+1</f>
        <v>70</v>
      </c>
      <c r="B73" s="13" t="s">
        <v>285</v>
      </c>
      <c r="C73" s="13" t="s">
        <v>286</v>
      </c>
      <c r="D73" s="12" t="s">
        <v>28</v>
      </c>
      <c r="E73" s="14" t="s">
        <v>23</v>
      </c>
      <c r="F73" s="15" t="s">
        <v>287</v>
      </c>
      <c r="G73" s="16" t="s">
        <v>30</v>
      </c>
      <c r="H73" s="17">
        <v>35943</v>
      </c>
      <c r="I73" s="35" t="s">
        <v>18</v>
      </c>
      <c r="J73" s="18" t="str">
        <f>IF(DATEDIF(H73,$L$2,"Y")&gt;=2,"SIM","NÃO")</f>
        <v>SIM</v>
      </c>
      <c r="K73" s="12" t="s">
        <v>19</v>
      </c>
    </row>
    <row r="74" spans="1:11" ht="32.25" customHeight="1">
      <c r="A74" s="12">
        <f>A73+1</f>
        <v>71</v>
      </c>
      <c r="B74" s="13" t="s">
        <v>288</v>
      </c>
      <c r="C74" s="13" t="s">
        <v>289</v>
      </c>
      <c r="D74" s="12" t="s">
        <v>22</v>
      </c>
      <c r="E74" s="14" t="s">
        <v>23</v>
      </c>
      <c r="F74" s="15" t="s">
        <v>290</v>
      </c>
      <c r="G74" s="16" t="s">
        <v>50</v>
      </c>
      <c r="H74" s="17">
        <v>36006</v>
      </c>
      <c r="I74" s="35" t="s">
        <v>18</v>
      </c>
      <c r="J74" s="18" t="str">
        <f>IF(DATEDIF(H74,$L$2,"Y")&gt;=2,"SIM","NÃO")</f>
        <v>SIM</v>
      </c>
      <c r="K74" s="12" t="s">
        <v>19</v>
      </c>
    </row>
    <row r="75" spans="1:11" ht="33" customHeight="1">
      <c r="A75" s="12">
        <f>A74+1</f>
        <v>72</v>
      </c>
      <c r="B75" s="13" t="s">
        <v>291</v>
      </c>
      <c r="C75" s="13" t="s">
        <v>292</v>
      </c>
      <c r="D75" s="12" t="s">
        <v>22</v>
      </c>
      <c r="E75" s="14" t="s">
        <v>23</v>
      </c>
      <c r="F75" s="15" t="s">
        <v>293</v>
      </c>
      <c r="G75" s="16" t="s">
        <v>294</v>
      </c>
      <c r="H75" s="17">
        <v>43255</v>
      </c>
      <c r="I75" s="35" t="s">
        <v>18</v>
      </c>
      <c r="J75" s="18" t="str">
        <f>IF(DATEDIF(H75,$L$2,"Y")&gt;=2,"SIM","NÃO")</f>
        <v>SIM</v>
      </c>
      <c r="K75" s="12" t="s">
        <v>19</v>
      </c>
    </row>
    <row r="76" spans="1:11" ht="32.25" customHeight="1">
      <c r="A76" s="12">
        <f>A75+1</f>
        <v>73</v>
      </c>
      <c r="B76" s="13" t="s">
        <v>295</v>
      </c>
      <c r="C76" s="13" t="s">
        <v>296</v>
      </c>
      <c r="D76" s="12" t="s">
        <v>28</v>
      </c>
      <c r="E76" s="14" t="s">
        <v>23</v>
      </c>
      <c r="F76" s="15" t="s">
        <v>297</v>
      </c>
      <c r="G76" s="16" t="s">
        <v>298</v>
      </c>
      <c r="H76" s="17">
        <v>37522</v>
      </c>
      <c r="I76" s="35" t="s">
        <v>18</v>
      </c>
      <c r="J76" s="18" t="str">
        <f>IF(DATEDIF(H76,$L$2,"Y")&gt;=2,"SIM","NÃO")</f>
        <v>SIM</v>
      </c>
      <c r="K76" s="12" t="s">
        <v>19</v>
      </c>
    </row>
    <row r="77" spans="1:11" ht="36" customHeight="1">
      <c r="A77" s="12">
        <f>A76+1</f>
        <v>74</v>
      </c>
      <c r="B77" s="13" t="s">
        <v>299</v>
      </c>
      <c r="C77" s="13" t="s">
        <v>300</v>
      </c>
      <c r="D77" s="12" t="s">
        <v>28</v>
      </c>
      <c r="E77" s="14" t="s">
        <v>23</v>
      </c>
      <c r="F77" s="15" t="s">
        <v>301</v>
      </c>
      <c r="G77" s="16" t="s">
        <v>302</v>
      </c>
      <c r="H77" s="17">
        <v>40134</v>
      </c>
      <c r="I77" s="35" t="s">
        <v>18</v>
      </c>
      <c r="J77" s="18" t="str">
        <f>IF(DATEDIF(H77,$L$2,"Y")&gt;=2,"SIM","NÃO")</f>
        <v>SIM</v>
      </c>
      <c r="K77" s="12" t="s">
        <v>19</v>
      </c>
    </row>
    <row r="78" spans="1:11" ht="35.25" customHeight="1">
      <c r="A78" s="12">
        <f>A77+1</f>
        <v>75</v>
      </c>
      <c r="B78" s="13" t="s">
        <v>303</v>
      </c>
      <c r="C78" s="13" t="s">
        <v>304</v>
      </c>
      <c r="D78" s="12" t="s">
        <v>28</v>
      </c>
      <c r="E78" s="14" t="s">
        <v>23</v>
      </c>
      <c r="F78" s="15" t="s">
        <v>305</v>
      </c>
      <c r="G78" s="16" t="s">
        <v>306</v>
      </c>
      <c r="H78" s="17">
        <v>41086</v>
      </c>
      <c r="I78" s="35" t="s">
        <v>18</v>
      </c>
      <c r="J78" s="18" t="str">
        <f>IF(DATEDIF(H78,$L$2,"Y")&gt;=2,"SIM","NÃO")</f>
        <v>SIM</v>
      </c>
      <c r="K78" s="12" t="s">
        <v>19</v>
      </c>
    </row>
    <row r="79" spans="1:11" ht="34.5" customHeight="1">
      <c r="A79" s="12">
        <f>A78+1</f>
        <v>76</v>
      </c>
      <c r="B79" s="13" t="s">
        <v>307</v>
      </c>
      <c r="C79" s="13" t="s">
        <v>308</v>
      </c>
      <c r="D79" s="12" t="s">
        <v>28</v>
      </c>
      <c r="E79" s="14" t="s">
        <v>23</v>
      </c>
      <c r="F79" s="15" t="s">
        <v>309</v>
      </c>
      <c r="G79" s="16" t="s">
        <v>310</v>
      </c>
      <c r="H79" s="17">
        <v>38650</v>
      </c>
      <c r="I79" s="35" t="s">
        <v>18</v>
      </c>
      <c r="J79" s="18" t="str">
        <f>IF(DATEDIF(H79,$L$2,"Y")&gt;=2,"SIM","NÃO")</f>
        <v>SIM</v>
      </c>
      <c r="K79" s="12" t="s">
        <v>19</v>
      </c>
    </row>
    <row r="80" spans="1:11" ht="36" customHeight="1">
      <c r="A80" s="12">
        <f>A79+1</f>
        <v>77</v>
      </c>
      <c r="B80" s="13" t="s">
        <v>311</v>
      </c>
      <c r="C80" s="13" t="s">
        <v>312</v>
      </c>
      <c r="D80" s="12" t="s">
        <v>22</v>
      </c>
      <c r="E80" s="14" t="s">
        <v>23</v>
      </c>
      <c r="F80" s="15" t="s">
        <v>313</v>
      </c>
      <c r="G80" s="16" t="s">
        <v>314</v>
      </c>
      <c r="H80" s="17">
        <v>43616</v>
      </c>
      <c r="I80" s="35" t="s">
        <v>18</v>
      </c>
      <c r="J80" s="18" t="str">
        <f>IF(DATEDIF(H80,$L$2,"Y")&gt;=2,"SIM","NÃO")</f>
        <v>SIM</v>
      </c>
      <c r="K80" s="12" t="s">
        <v>19</v>
      </c>
    </row>
    <row r="81" spans="1:11" ht="32.25" customHeight="1">
      <c r="A81" s="12">
        <f>A80+1</f>
        <v>78</v>
      </c>
      <c r="B81" s="13" t="s">
        <v>315</v>
      </c>
      <c r="C81" s="13" t="s">
        <v>316</v>
      </c>
      <c r="D81" s="12" t="s">
        <v>28</v>
      </c>
      <c r="E81" s="14" t="s">
        <v>175</v>
      </c>
      <c r="F81" s="15" t="s">
        <v>317</v>
      </c>
      <c r="G81" s="16" t="s">
        <v>37</v>
      </c>
      <c r="H81" s="17">
        <v>35074</v>
      </c>
      <c r="I81" s="35" t="s">
        <v>18</v>
      </c>
      <c r="J81" s="18" t="str">
        <f>IF(DATEDIF(H81,$L$2,"Y")&gt;=2,"SIM","NÃO")</f>
        <v>SIM</v>
      </c>
      <c r="K81" s="12" t="s">
        <v>19</v>
      </c>
    </row>
    <row r="82" spans="1:11" ht="32.25" customHeight="1">
      <c r="A82" s="12">
        <f>A81+1</f>
        <v>79</v>
      </c>
      <c r="B82" s="13" t="s">
        <v>318</v>
      </c>
      <c r="C82" s="13" t="s">
        <v>319</v>
      </c>
      <c r="D82" s="12" t="s">
        <v>44</v>
      </c>
      <c r="E82" s="14" t="s">
        <v>23</v>
      </c>
      <c r="F82" s="15" t="s">
        <v>320</v>
      </c>
      <c r="G82" s="16" t="s">
        <v>321</v>
      </c>
      <c r="H82" s="17">
        <v>45454</v>
      </c>
      <c r="I82" s="35" t="s">
        <v>18</v>
      </c>
      <c r="J82" s="18" t="str">
        <f>IF(DATEDIF(H82,$L$2,"Y")&gt;=2,"SIM","NÃO")</f>
        <v>NÃO</v>
      </c>
      <c r="K82" s="12" t="s">
        <v>19</v>
      </c>
    </row>
    <row r="83" spans="1:11" ht="38.25" customHeight="1">
      <c r="A83" s="12">
        <f>A82+1</f>
        <v>80</v>
      </c>
      <c r="B83" s="13" t="s">
        <v>322</v>
      </c>
      <c r="C83" s="13" t="s">
        <v>323</v>
      </c>
      <c r="D83" s="12" t="s">
        <v>28</v>
      </c>
      <c r="E83" s="14" t="s">
        <v>23</v>
      </c>
      <c r="F83" s="15" t="s">
        <v>324</v>
      </c>
      <c r="G83" s="16" t="s">
        <v>50</v>
      </c>
      <c r="H83" s="17">
        <v>36006</v>
      </c>
      <c r="I83" s="35" t="s">
        <v>18</v>
      </c>
      <c r="J83" s="18" t="str">
        <f>IF(DATEDIF(H83,$L$2,"Y")&gt;=2,"SIM","NÃO")</f>
        <v>SIM</v>
      </c>
      <c r="K83" s="12" t="s">
        <v>19</v>
      </c>
    </row>
    <row r="84" spans="1:11" ht="32.25" customHeight="1">
      <c r="A84" s="12">
        <f>A83+1</f>
        <v>81</v>
      </c>
      <c r="B84" s="13" t="s">
        <v>325</v>
      </c>
      <c r="C84" s="13" t="s">
        <v>326</v>
      </c>
      <c r="D84" s="12" t="s">
        <v>22</v>
      </c>
      <c r="E84" s="14" t="s">
        <v>23</v>
      </c>
      <c r="F84" s="15" t="s">
        <v>327</v>
      </c>
      <c r="G84" s="16" t="s">
        <v>328</v>
      </c>
      <c r="H84" s="17">
        <v>37383</v>
      </c>
      <c r="I84" s="35" t="s">
        <v>18</v>
      </c>
      <c r="J84" s="18" t="str">
        <f>IF(DATEDIF(H84,$L$2,"Y")&gt;=2,"SIM","NÃO")</f>
        <v>SIM</v>
      </c>
      <c r="K84" s="12" t="s">
        <v>19</v>
      </c>
    </row>
    <row r="85" spans="1:11" ht="32.25" customHeight="1">
      <c r="A85" s="12">
        <f>A84+1</f>
        <v>82</v>
      </c>
      <c r="B85" s="13" t="s">
        <v>329</v>
      </c>
      <c r="C85" s="13" t="s">
        <v>330</v>
      </c>
      <c r="D85" s="12" t="s">
        <v>28</v>
      </c>
      <c r="E85" s="14" t="s">
        <v>23</v>
      </c>
      <c r="F85" s="15" t="s">
        <v>331</v>
      </c>
      <c r="G85" s="16" t="s">
        <v>37</v>
      </c>
      <c r="H85" s="17">
        <v>35074</v>
      </c>
      <c r="I85" s="35" t="s">
        <v>18</v>
      </c>
      <c r="J85" s="18" t="str">
        <f>IF(DATEDIF(H85,$L$2,"Y")&gt;=2,"SIM","NÃO")</f>
        <v>SIM</v>
      </c>
      <c r="K85" s="12" t="s">
        <v>19</v>
      </c>
    </row>
    <row r="86" spans="1:11" ht="32.25" customHeight="1">
      <c r="A86" s="12">
        <f>A85+1</f>
        <v>83</v>
      </c>
      <c r="B86" s="13" t="s">
        <v>332</v>
      </c>
      <c r="C86" s="13" t="s">
        <v>333</v>
      </c>
      <c r="D86" s="12" t="s">
        <v>28</v>
      </c>
      <c r="E86" s="14" t="s">
        <v>249</v>
      </c>
      <c r="F86" s="15" t="s">
        <v>334</v>
      </c>
      <c r="G86" s="16" t="s">
        <v>335</v>
      </c>
      <c r="H86" s="17">
        <v>34446</v>
      </c>
      <c r="I86" s="35" t="s">
        <v>18</v>
      </c>
      <c r="J86" s="18" t="str">
        <f>IF(DATEDIF(H86,$L$2,"Y")&gt;=2,"SIM","NÃO")</f>
        <v>SIM</v>
      </c>
      <c r="K86" s="12" t="s">
        <v>19</v>
      </c>
    </row>
    <row r="87" spans="1:11" ht="40.5" customHeight="1">
      <c r="A87" s="12">
        <f>A86+1</f>
        <v>84</v>
      </c>
      <c r="B87" s="13" t="s">
        <v>336</v>
      </c>
      <c r="C87" s="13" t="s">
        <v>337</v>
      </c>
      <c r="D87" s="12" t="s">
        <v>14</v>
      </c>
      <c r="E87" s="14" t="s">
        <v>23</v>
      </c>
      <c r="F87" s="15" t="s">
        <v>338</v>
      </c>
      <c r="G87" s="16" t="s">
        <v>17</v>
      </c>
      <c r="H87" s="17">
        <v>32454</v>
      </c>
      <c r="I87" s="35" t="s">
        <v>18</v>
      </c>
      <c r="J87" s="18" t="str">
        <f>IF(DATEDIF(H87,$L$2,"Y")&gt;=2,"SIM","NÃO")</f>
        <v>SIM</v>
      </c>
      <c r="K87" s="12" t="s">
        <v>19</v>
      </c>
    </row>
    <row r="88" spans="1:11" ht="32.25" customHeight="1">
      <c r="A88" s="12">
        <f>A87+1</f>
        <v>85</v>
      </c>
      <c r="B88" s="13" t="s">
        <v>339</v>
      </c>
      <c r="C88" s="13" t="s">
        <v>340</v>
      </c>
      <c r="D88" s="12" t="s">
        <v>28</v>
      </c>
      <c r="E88" s="14" t="s">
        <v>23</v>
      </c>
      <c r="F88" s="15" t="s">
        <v>341</v>
      </c>
      <c r="G88" s="16" t="s">
        <v>342</v>
      </c>
      <c r="H88" s="17">
        <v>34474</v>
      </c>
      <c r="I88" s="35" t="s">
        <v>18</v>
      </c>
      <c r="J88" s="18" t="str">
        <f>IF(DATEDIF(H88,$L$2,"Y")&gt;=2,"SIM","NÃO")</f>
        <v>SIM</v>
      </c>
      <c r="K88" s="12" t="s">
        <v>19</v>
      </c>
    </row>
    <row r="89" spans="1:11" ht="32.25" customHeight="1">
      <c r="A89" s="12">
        <f>A88+1</f>
        <v>86</v>
      </c>
      <c r="B89" s="13" t="s">
        <v>343</v>
      </c>
      <c r="C89" s="13" t="s">
        <v>344</v>
      </c>
      <c r="D89" s="12" t="s">
        <v>22</v>
      </c>
      <c r="E89" s="14" t="s">
        <v>23</v>
      </c>
      <c r="F89" s="15" t="s">
        <v>345</v>
      </c>
      <c r="G89" s="16" t="s">
        <v>346</v>
      </c>
      <c r="H89" s="17">
        <v>40932</v>
      </c>
      <c r="I89" s="35" t="s">
        <v>18</v>
      </c>
      <c r="J89" s="18" t="str">
        <f>IF(DATEDIF(H89,$L$2,"Y")&gt;=2,"SIM","NÃO")</f>
        <v>SIM</v>
      </c>
      <c r="K89" s="12" t="s">
        <v>19</v>
      </c>
    </row>
    <row r="90" spans="1:11" ht="32.25" customHeight="1">
      <c r="A90" s="12">
        <f>A89+1</f>
        <v>87</v>
      </c>
      <c r="B90" s="13" t="s">
        <v>347</v>
      </c>
      <c r="C90" s="13" t="s">
        <v>348</v>
      </c>
      <c r="D90" s="12" t="s">
        <v>14</v>
      </c>
      <c r="E90" s="14" t="s">
        <v>23</v>
      </c>
      <c r="F90" s="15" t="s">
        <v>349</v>
      </c>
      <c r="G90" s="16" t="s">
        <v>17</v>
      </c>
      <c r="H90" s="17">
        <v>32454</v>
      </c>
      <c r="I90" s="35" t="s">
        <v>18</v>
      </c>
      <c r="J90" s="18" t="str">
        <f>IF(DATEDIF(H90,$L$2,"Y")&gt;=2,"SIM","NÃO")</f>
        <v>SIM</v>
      </c>
      <c r="K90" s="12" t="s">
        <v>19</v>
      </c>
    </row>
    <row r="91" spans="1:11" ht="54" customHeight="1">
      <c r="A91" s="12">
        <f>A90+1</f>
        <v>88</v>
      </c>
      <c r="B91" s="13" t="s">
        <v>350</v>
      </c>
      <c r="C91" s="13" t="s">
        <v>351</v>
      </c>
      <c r="D91" s="12" t="s">
        <v>28</v>
      </c>
      <c r="E91" s="14" t="s">
        <v>23</v>
      </c>
      <c r="F91" s="15" t="s">
        <v>352</v>
      </c>
      <c r="G91" s="16" t="s">
        <v>353</v>
      </c>
      <c r="H91" s="17">
        <v>40007</v>
      </c>
      <c r="I91" s="35" t="s">
        <v>18</v>
      </c>
      <c r="J91" s="18" t="str">
        <f>IF(DATEDIF(H91,$L$2,"Y")&gt;=2,"SIM","NÃO")</f>
        <v>SIM</v>
      </c>
      <c r="K91" s="12" t="s">
        <v>19</v>
      </c>
    </row>
    <row r="92" spans="1:11" ht="32.25" customHeight="1">
      <c r="A92" s="12">
        <f>A91+1</f>
        <v>89</v>
      </c>
      <c r="B92" s="13" t="s">
        <v>354</v>
      </c>
      <c r="C92" s="13" t="s">
        <v>355</v>
      </c>
      <c r="D92" s="12"/>
      <c r="E92" s="14" t="s">
        <v>23</v>
      </c>
      <c r="F92" s="15" t="s">
        <v>356</v>
      </c>
      <c r="G92" s="16" t="s">
        <v>357</v>
      </c>
      <c r="H92" s="17">
        <v>45853</v>
      </c>
      <c r="I92" s="35" t="s">
        <v>18</v>
      </c>
      <c r="J92" s="18" t="str">
        <f>IF(DATEDIF(H92,$L$2,"Y")&gt;=2,"SIM","NÃO")</f>
        <v>NÃO</v>
      </c>
      <c r="K92" s="12" t="s">
        <v>19</v>
      </c>
    </row>
    <row r="93" spans="1:11" ht="32.25" customHeight="1">
      <c r="A93" s="12">
        <f>A92+1</f>
        <v>90</v>
      </c>
      <c r="B93" s="13" t="s">
        <v>358</v>
      </c>
      <c r="C93" s="13" t="s">
        <v>359</v>
      </c>
      <c r="D93" s="12" t="s">
        <v>14</v>
      </c>
      <c r="E93" s="14" t="s">
        <v>23</v>
      </c>
      <c r="F93" s="15" t="s">
        <v>360</v>
      </c>
      <c r="G93" s="16" t="s">
        <v>17</v>
      </c>
      <c r="H93" s="17">
        <v>31894</v>
      </c>
      <c r="I93" s="35" t="s">
        <v>18</v>
      </c>
      <c r="J93" s="18" t="str">
        <f>IF(DATEDIF(H93,$L$2,"Y")&gt;=2,"SIM","NÃO")</f>
        <v>SIM</v>
      </c>
      <c r="K93" s="12" t="s">
        <v>19</v>
      </c>
    </row>
    <row r="94" spans="1:11" ht="40.5" customHeight="1">
      <c r="A94" s="12">
        <f>A93+1</f>
        <v>91</v>
      </c>
      <c r="B94" s="13" t="s">
        <v>361</v>
      </c>
      <c r="C94" s="13" t="s">
        <v>362</v>
      </c>
      <c r="D94" s="12" t="s">
        <v>22</v>
      </c>
      <c r="E94" s="14" t="s">
        <v>175</v>
      </c>
      <c r="F94" s="15" t="s">
        <v>363</v>
      </c>
      <c r="G94" s="16" t="s">
        <v>364</v>
      </c>
      <c r="H94" s="17">
        <v>43255</v>
      </c>
      <c r="I94" s="35" t="s">
        <v>18</v>
      </c>
      <c r="J94" s="18" t="str">
        <f>IF(DATEDIF(H94,$L$2,"Y")&gt;=2,"SIM","NÃO")</f>
        <v>SIM</v>
      </c>
      <c r="K94" s="12" t="s">
        <v>19</v>
      </c>
    </row>
    <row r="95" spans="1:11" ht="32.25" customHeight="1">
      <c r="A95" s="12">
        <f>A94+1</f>
        <v>92</v>
      </c>
      <c r="B95" s="13" t="s">
        <v>365</v>
      </c>
      <c r="C95" s="13" t="s">
        <v>366</v>
      </c>
      <c r="D95" s="12" t="s">
        <v>14</v>
      </c>
      <c r="E95" s="14" t="s">
        <v>23</v>
      </c>
      <c r="F95" s="15" t="s">
        <v>367</v>
      </c>
      <c r="G95" s="16" t="s">
        <v>17</v>
      </c>
      <c r="H95" s="17">
        <v>32122</v>
      </c>
      <c r="I95" s="35" t="s">
        <v>18</v>
      </c>
      <c r="J95" s="18" t="str">
        <f>IF(DATEDIF(H95,$L$2,"Y")&gt;=2,"SIM","NÃO")</f>
        <v>SIM</v>
      </c>
      <c r="K95" s="12" t="s">
        <v>19</v>
      </c>
    </row>
    <row r="96" spans="1:11" ht="42" customHeight="1">
      <c r="A96" s="12">
        <f>A95+1</f>
        <v>93</v>
      </c>
      <c r="B96" s="13" t="s">
        <v>368</v>
      </c>
      <c r="C96" s="13" t="s">
        <v>369</v>
      </c>
      <c r="D96" s="12" t="s">
        <v>28</v>
      </c>
      <c r="E96" s="14" t="s">
        <v>23</v>
      </c>
      <c r="F96" s="15" t="s">
        <v>370</v>
      </c>
      <c r="G96" s="16" t="s">
        <v>17</v>
      </c>
      <c r="H96" s="17">
        <v>32812</v>
      </c>
      <c r="I96" s="35" t="s">
        <v>18</v>
      </c>
      <c r="J96" s="18" t="str">
        <f>IF(DATEDIF(H96,$L$2,"Y")&gt;=2,"SIM","NÃO")</f>
        <v>SIM</v>
      </c>
      <c r="K96" s="12" t="s">
        <v>19</v>
      </c>
    </row>
    <row r="97" spans="1:11" ht="32.25" customHeight="1">
      <c r="A97" s="12">
        <f>A96+1</f>
        <v>94</v>
      </c>
      <c r="B97" s="13" t="s">
        <v>371</v>
      </c>
      <c r="C97" s="13" t="s">
        <v>372</v>
      </c>
      <c r="D97" s="12" t="s">
        <v>28</v>
      </c>
      <c r="E97" s="14" t="s">
        <v>23</v>
      </c>
      <c r="F97" s="15" t="s">
        <v>373</v>
      </c>
      <c r="G97" s="16" t="s">
        <v>374</v>
      </c>
      <c r="H97" s="17">
        <v>40596</v>
      </c>
      <c r="I97" s="35" t="s">
        <v>18</v>
      </c>
      <c r="J97" s="18" t="str">
        <f>IF(DATEDIF(H97,$L$2,"Y")&gt;=2,"SIM","NÃO")</f>
        <v>SIM</v>
      </c>
      <c r="K97" s="12" t="s">
        <v>19</v>
      </c>
    </row>
    <row r="98" spans="1:11" ht="32.25" customHeight="1">
      <c r="A98" s="12">
        <f>A97+1</f>
        <v>95</v>
      </c>
      <c r="B98" s="13" t="s">
        <v>375</v>
      </c>
      <c r="C98" s="13" t="s">
        <v>376</v>
      </c>
      <c r="D98" s="12" t="s">
        <v>22</v>
      </c>
      <c r="E98" s="14" t="s">
        <v>23</v>
      </c>
      <c r="F98" s="15" t="s">
        <v>377</v>
      </c>
      <c r="G98" s="16" t="s">
        <v>378</v>
      </c>
      <c r="H98" s="17">
        <v>42164</v>
      </c>
      <c r="I98" s="35" t="s">
        <v>18</v>
      </c>
      <c r="J98" s="18" t="str">
        <f>IF(DATEDIF(H98,$L$2,"Y")&gt;=2,"SIM","NÃO")</f>
        <v>SIM</v>
      </c>
      <c r="K98" s="12" t="s">
        <v>19</v>
      </c>
    </row>
    <row r="99" spans="1:11" ht="51" customHeight="1">
      <c r="A99" s="12">
        <f>A98+1</f>
        <v>96</v>
      </c>
      <c r="B99" s="13" t="s">
        <v>379</v>
      </c>
      <c r="C99" s="13" t="s">
        <v>380</v>
      </c>
      <c r="D99" s="12" t="s">
        <v>44</v>
      </c>
      <c r="E99" s="14" t="s">
        <v>23</v>
      </c>
      <c r="F99" s="15" t="s">
        <v>381</v>
      </c>
      <c r="G99" s="16" t="s">
        <v>382</v>
      </c>
      <c r="H99" s="17">
        <v>45384</v>
      </c>
      <c r="I99" s="35" t="s">
        <v>18</v>
      </c>
      <c r="J99" s="18" t="str">
        <f>IF(DATEDIF(H99,$L$2,"Y")&gt;=2,"SIM","NÃO")</f>
        <v>NÃO</v>
      </c>
      <c r="K99" s="12" t="s">
        <v>19</v>
      </c>
    </row>
    <row r="100" spans="1:11" ht="32.25" customHeight="1">
      <c r="A100" s="12">
        <f>A99+1</f>
        <v>97</v>
      </c>
      <c r="B100" s="13" t="s">
        <v>383</v>
      </c>
      <c r="C100" s="13" t="s">
        <v>384</v>
      </c>
      <c r="D100" s="12" t="s">
        <v>28</v>
      </c>
      <c r="E100" s="14" t="s">
        <v>23</v>
      </c>
      <c r="F100" s="15" t="s">
        <v>385</v>
      </c>
      <c r="G100" s="16" t="s">
        <v>386</v>
      </c>
      <c r="H100" s="17">
        <v>37225</v>
      </c>
      <c r="I100" s="35" t="s">
        <v>18</v>
      </c>
      <c r="J100" s="18" t="str">
        <f>IF(DATEDIF(H100,$L$2,"Y")&gt;=2,"SIM","NÃO")</f>
        <v>SIM</v>
      </c>
      <c r="K100" s="12" t="s">
        <v>19</v>
      </c>
    </row>
    <row r="101" spans="1:11" ht="37.5" customHeight="1">
      <c r="A101" s="12">
        <f>A100+1</f>
        <v>98</v>
      </c>
      <c r="B101" s="13" t="s">
        <v>387</v>
      </c>
      <c r="C101" s="13" t="s">
        <v>388</v>
      </c>
      <c r="D101" s="12" t="s">
        <v>28</v>
      </c>
      <c r="E101" s="14" t="s">
        <v>23</v>
      </c>
      <c r="F101" s="15" t="s">
        <v>389</v>
      </c>
      <c r="G101" s="16" t="s">
        <v>30</v>
      </c>
      <c r="H101" s="17">
        <v>35943</v>
      </c>
      <c r="I101" s="35" t="s">
        <v>18</v>
      </c>
      <c r="J101" s="18" t="str">
        <f>IF(DATEDIF(H101,$L$2,"Y")&gt;=2,"SIM","NÃO")</f>
        <v>SIM</v>
      </c>
      <c r="K101" s="12" t="s">
        <v>19</v>
      </c>
    </row>
    <row r="102" spans="1:11" ht="45.75">
      <c r="A102" s="12">
        <f>A101+1</f>
        <v>99</v>
      </c>
      <c r="B102" s="13" t="s">
        <v>390</v>
      </c>
      <c r="C102" s="13" t="s">
        <v>391</v>
      </c>
      <c r="D102" s="12" t="s">
        <v>28</v>
      </c>
      <c r="E102" s="14" t="s">
        <v>392</v>
      </c>
      <c r="F102" s="15" t="s">
        <v>393</v>
      </c>
      <c r="G102" s="16" t="s">
        <v>37</v>
      </c>
      <c r="H102" s="17">
        <v>35074</v>
      </c>
      <c r="I102" s="35" t="s">
        <v>18</v>
      </c>
      <c r="J102" s="18" t="str">
        <f>IF(DATEDIF(H102,$L$2,"Y")&gt;=2,"SIM","NÃO")</f>
        <v>SIM</v>
      </c>
      <c r="K102" s="12" t="s">
        <v>19</v>
      </c>
    </row>
    <row r="103" spans="1:11" ht="39" customHeight="1">
      <c r="A103" s="12">
        <f>A102+1</f>
        <v>100</v>
      </c>
      <c r="B103" s="13" t="s">
        <v>394</v>
      </c>
      <c r="C103" s="13" t="s">
        <v>395</v>
      </c>
      <c r="D103" s="12" t="s">
        <v>22</v>
      </c>
      <c r="E103" s="14" t="s">
        <v>23</v>
      </c>
      <c r="F103" s="15" t="s">
        <v>396</v>
      </c>
      <c r="G103" s="16" t="s">
        <v>397</v>
      </c>
      <c r="H103" s="17">
        <v>37914</v>
      </c>
      <c r="I103" s="35" t="s">
        <v>18</v>
      </c>
      <c r="J103" s="18" t="str">
        <f>IF(DATEDIF(H103,$L$2,"Y")&gt;=2,"SIM","NÃO")</f>
        <v>SIM</v>
      </c>
      <c r="K103" s="12" t="s">
        <v>19</v>
      </c>
    </row>
    <row r="104" spans="1:11" ht="34.5" customHeight="1">
      <c r="A104" s="12">
        <f>A103+1</f>
        <v>101</v>
      </c>
      <c r="B104" s="13" t="s">
        <v>398</v>
      </c>
      <c r="C104" s="13" t="s">
        <v>399</v>
      </c>
      <c r="D104" s="12" t="s">
        <v>28</v>
      </c>
      <c r="E104" s="14" t="s">
        <v>400</v>
      </c>
      <c r="F104" s="15" t="s">
        <v>401</v>
      </c>
      <c r="G104" s="16" t="s">
        <v>402</v>
      </c>
      <c r="H104" s="17">
        <v>40932</v>
      </c>
      <c r="I104" s="35" t="s">
        <v>18</v>
      </c>
      <c r="J104" s="18" t="str">
        <f>IF(DATEDIF(H104,$L$2,"Y")&gt;=2,"SIM","NÃO")</f>
        <v>SIM</v>
      </c>
      <c r="K104" s="12" t="s">
        <v>19</v>
      </c>
    </row>
    <row r="105" spans="1:11" ht="39.75" customHeight="1">
      <c r="A105" s="12">
        <f>A104+1</f>
        <v>102</v>
      </c>
      <c r="B105" s="13" t="s">
        <v>403</v>
      </c>
      <c r="C105" s="13" t="s">
        <v>404</v>
      </c>
      <c r="D105" s="12" t="s">
        <v>14</v>
      </c>
      <c r="E105" s="14" t="s">
        <v>23</v>
      </c>
      <c r="F105" s="15" t="s">
        <v>405</v>
      </c>
      <c r="G105" s="16" t="s">
        <v>17</v>
      </c>
      <c r="H105" s="17">
        <v>32275</v>
      </c>
      <c r="I105" s="35" t="s">
        <v>18</v>
      </c>
      <c r="J105" s="18" t="str">
        <f>IF(DATEDIF(H105,$L$2,"Y")&gt;=2,"SIM","NÃO")</f>
        <v>SIM</v>
      </c>
      <c r="K105" s="12" t="s">
        <v>19</v>
      </c>
    </row>
    <row r="106" spans="1:11" ht="32.25" customHeight="1">
      <c r="A106" s="12">
        <f>A105+1</f>
        <v>103</v>
      </c>
      <c r="B106" s="13" t="s">
        <v>406</v>
      </c>
      <c r="C106" s="13" t="s">
        <v>407</v>
      </c>
      <c r="D106" s="12" t="s">
        <v>28</v>
      </c>
      <c r="E106" s="14" t="s">
        <v>23</v>
      </c>
      <c r="F106" s="15" t="s">
        <v>408</v>
      </c>
      <c r="G106" s="16" t="s">
        <v>37</v>
      </c>
      <c r="H106" s="17">
        <v>35074</v>
      </c>
      <c r="I106" s="35" t="s">
        <v>18</v>
      </c>
      <c r="J106" s="18" t="str">
        <f>IF(DATEDIF(H106,$L$2,"Y")&gt;=2,"SIM","NÃO")</f>
        <v>SIM</v>
      </c>
      <c r="K106" s="12" t="s">
        <v>19</v>
      </c>
    </row>
    <row r="107" spans="1:11" ht="32.25" customHeight="1">
      <c r="A107" s="12">
        <f>A106+1</f>
        <v>104</v>
      </c>
      <c r="B107" s="13" t="s">
        <v>409</v>
      </c>
      <c r="C107" s="13" t="s">
        <v>410</v>
      </c>
      <c r="D107" s="12" t="s">
        <v>22</v>
      </c>
      <c r="E107" s="14" t="s">
        <v>23</v>
      </c>
      <c r="F107" s="15" t="s">
        <v>411</v>
      </c>
      <c r="G107" s="16" t="s">
        <v>412</v>
      </c>
      <c r="H107" s="17">
        <v>42874</v>
      </c>
      <c r="I107" s="35" t="s">
        <v>18</v>
      </c>
      <c r="J107" s="18" t="str">
        <f>IF(DATEDIF(H107,$L$2,"Y")&gt;=2,"SIM","NÃO")</f>
        <v>SIM</v>
      </c>
      <c r="K107" s="12" t="s">
        <v>19</v>
      </c>
    </row>
    <row r="108" spans="1:11" ht="32.25" customHeight="1">
      <c r="A108" s="12">
        <f>A107+1</f>
        <v>105</v>
      </c>
      <c r="B108" s="13" t="s">
        <v>413</v>
      </c>
      <c r="C108" s="13" t="s">
        <v>414</v>
      </c>
      <c r="D108" s="12" t="s">
        <v>28</v>
      </c>
      <c r="E108" s="14" t="s">
        <v>23</v>
      </c>
      <c r="F108" s="15" t="s">
        <v>415</v>
      </c>
      <c r="G108" s="16" t="s">
        <v>37</v>
      </c>
      <c r="H108" s="17">
        <v>35074</v>
      </c>
      <c r="I108" s="35" t="s">
        <v>18</v>
      </c>
      <c r="J108" s="18" t="str">
        <f>IF(DATEDIF(H108,$L$2,"Y")&gt;=2,"SIM","NÃO")</f>
        <v>SIM</v>
      </c>
      <c r="K108" s="12" t="s">
        <v>19</v>
      </c>
    </row>
    <row r="109" spans="1:11" ht="38.25" customHeight="1">
      <c r="A109" s="12">
        <f>A108+1</f>
        <v>106</v>
      </c>
      <c r="B109" s="13" t="s">
        <v>416</v>
      </c>
      <c r="C109" s="13" t="s">
        <v>417</v>
      </c>
      <c r="D109" s="12" t="s">
        <v>44</v>
      </c>
      <c r="E109" s="14" t="s">
        <v>23</v>
      </c>
      <c r="F109" s="15" t="s">
        <v>418</v>
      </c>
      <c r="G109" s="16" t="s">
        <v>419</v>
      </c>
      <c r="H109" s="17">
        <v>45384</v>
      </c>
      <c r="I109" s="35" t="s">
        <v>18</v>
      </c>
      <c r="J109" s="18" t="str">
        <f>IF(DATEDIF(H109,$L$2,"Y")&gt;=2,"SIM","NÃO")</f>
        <v>NÃO</v>
      </c>
      <c r="K109" s="12" t="s">
        <v>19</v>
      </c>
    </row>
    <row r="110" spans="1:11" ht="32.25" customHeight="1">
      <c r="A110" s="12">
        <f>A109+1</f>
        <v>107</v>
      </c>
      <c r="B110" s="13" t="s">
        <v>420</v>
      </c>
      <c r="C110" s="13" t="s">
        <v>421</v>
      </c>
      <c r="D110" s="12" t="s">
        <v>28</v>
      </c>
      <c r="E110" s="14" t="s">
        <v>23</v>
      </c>
      <c r="F110" s="15" t="s">
        <v>422</v>
      </c>
      <c r="G110" s="16" t="s">
        <v>37</v>
      </c>
      <c r="H110" s="17">
        <v>35074</v>
      </c>
      <c r="I110" s="35" t="s">
        <v>18</v>
      </c>
      <c r="J110" s="18" t="str">
        <f>IF(DATEDIF(H110,$L$2,"Y")&gt;=2,"SIM","NÃO")</f>
        <v>SIM</v>
      </c>
      <c r="K110" s="12" t="s">
        <v>19</v>
      </c>
    </row>
    <row r="111" spans="1:11" ht="32.25" customHeight="1">
      <c r="A111" s="12">
        <f>A110+1</f>
        <v>108</v>
      </c>
      <c r="B111" s="13" t="s">
        <v>423</v>
      </c>
      <c r="C111" s="13" t="s">
        <v>424</v>
      </c>
      <c r="D111" s="12" t="s">
        <v>28</v>
      </c>
      <c r="E111" s="14" t="s">
        <v>192</v>
      </c>
      <c r="F111" s="15" t="s">
        <v>425</v>
      </c>
      <c r="G111" s="16" t="s">
        <v>37</v>
      </c>
      <c r="H111" s="17">
        <v>35074</v>
      </c>
      <c r="I111" s="35" t="s">
        <v>18</v>
      </c>
      <c r="J111" s="18" t="str">
        <f>IF(DATEDIF(H111,$L$2,"Y")&gt;=2,"SIM","NÃO")</f>
        <v>SIM</v>
      </c>
      <c r="K111" s="12" t="s">
        <v>19</v>
      </c>
    </row>
    <row r="112" spans="1:11" ht="32.25" customHeight="1">
      <c r="A112" s="12">
        <f>A111+1</f>
        <v>109</v>
      </c>
      <c r="B112" s="13" t="s">
        <v>426</v>
      </c>
      <c r="C112" s="13" t="s">
        <v>427</v>
      </c>
      <c r="D112" s="12" t="s">
        <v>44</v>
      </c>
      <c r="E112" s="14" t="s">
        <v>23</v>
      </c>
      <c r="F112" s="15" t="s">
        <v>428</v>
      </c>
      <c r="G112" s="16" t="s">
        <v>429</v>
      </c>
      <c r="H112" s="17">
        <v>45384</v>
      </c>
      <c r="I112" s="35" t="s">
        <v>18</v>
      </c>
      <c r="J112" s="18" t="str">
        <f>IF(DATEDIF(H112,$L$2,"Y")&gt;=2,"SIM","NÃO")</f>
        <v>NÃO</v>
      </c>
      <c r="K112" s="12" t="s">
        <v>19</v>
      </c>
    </row>
    <row r="113" spans="1:11" ht="32.25" customHeight="1">
      <c r="A113" s="12">
        <f>A112+1</f>
        <v>110</v>
      </c>
      <c r="B113" s="13" t="s">
        <v>430</v>
      </c>
      <c r="C113" s="13" t="s">
        <v>431</v>
      </c>
      <c r="D113" s="12" t="s">
        <v>28</v>
      </c>
      <c r="E113" s="14" t="s">
        <v>23</v>
      </c>
      <c r="F113" s="15" t="s">
        <v>432</v>
      </c>
      <c r="G113" s="16" t="s">
        <v>17</v>
      </c>
      <c r="H113" s="17">
        <v>33655</v>
      </c>
      <c r="I113" s="35" t="s">
        <v>18</v>
      </c>
      <c r="J113" s="18" t="str">
        <f>IF(DATEDIF(H113,$L$2,"Y")&gt;=2,"SIM","NÃO")</f>
        <v>SIM</v>
      </c>
      <c r="K113" s="12" t="s">
        <v>19</v>
      </c>
    </row>
    <row r="114" spans="1:11" ht="32.25" customHeight="1">
      <c r="A114" s="12">
        <f>A113+1</f>
        <v>111</v>
      </c>
      <c r="B114" s="13" t="s">
        <v>433</v>
      </c>
      <c r="C114" s="13" t="s">
        <v>434</v>
      </c>
      <c r="D114" s="12" t="s">
        <v>28</v>
      </c>
      <c r="E114" s="14" t="s">
        <v>23</v>
      </c>
      <c r="F114" s="15" t="s">
        <v>435</v>
      </c>
      <c r="G114" s="16" t="s">
        <v>436</v>
      </c>
      <c r="H114" s="17">
        <v>40007</v>
      </c>
      <c r="I114" s="35" t="s">
        <v>18</v>
      </c>
      <c r="J114" s="18" t="str">
        <f>IF(DATEDIF(H114,$L$2,"Y")&gt;=2,"SIM","NÃO")</f>
        <v>SIM</v>
      </c>
      <c r="K114" s="12" t="s">
        <v>19</v>
      </c>
    </row>
    <row r="115" spans="1:11" ht="36.75" customHeight="1">
      <c r="A115" s="12">
        <f>A114+1</f>
        <v>112</v>
      </c>
      <c r="B115" s="13" t="s">
        <v>437</v>
      </c>
      <c r="C115" s="13" t="s">
        <v>438</v>
      </c>
      <c r="D115" s="12" t="s">
        <v>28</v>
      </c>
      <c r="E115" s="14" t="s">
        <v>23</v>
      </c>
      <c r="F115" s="15" t="s">
        <v>439</v>
      </c>
      <c r="G115" s="16" t="s">
        <v>440</v>
      </c>
      <c r="H115" s="17">
        <v>40596</v>
      </c>
      <c r="I115" s="35" t="s">
        <v>18</v>
      </c>
      <c r="J115" s="18" t="str">
        <f>IF(DATEDIF(H115,$L$2,"Y")&gt;=2,"SIM","NÃO")</f>
        <v>SIM</v>
      </c>
      <c r="K115" s="12" t="s">
        <v>19</v>
      </c>
    </row>
    <row r="116" spans="1:11" ht="32.25" customHeight="1">
      <c r="A116" s="12">
        <f>A115+1</f>
        <v>113</v>
      </c>
      <c r="B116" s="13" t="s">
        <v>441</v>
      </c>
      <c r="C116" s="13" t="s">
        <v>442</v>
      </c>
      <c r="D116" s="12" t="s">
        <v>14</v>
      </c>
      <c r="E116" s="14" t="s">
        <v>249</v>
      </c>
      <c r="F116" s="15" t="s">
        <v>443</v>
      </c>
      <c r="G116" s="16" t="s">
        <v>17</v>
      </c>
      <c r="H116" s="17">
        <v>32812</v>
      </c>
      <c r="I116" s="35" t="s">
        <v>18</v>
      </c>
      <c r="J116" s="18" t="str">
        <f>IF(DATEDIF(H116,$L$2,"Y")&gt;=2,"SIM","NÃO")</f>
        <v>SIM</v>
      </c>
      <c r="K116" s="12" t="s">
        <v>19</v>
      </c>
    </row>
    <row r="117" spans="1:11" ht="32.25" customHeight="1">
      <c r="A117" s="12">
        <f>A116+1</f>
        <v>114</v>
      </c>
      <c r="B117" s="13" t="s">
        <v>444</v>
      </c>
      <c r="C117" s="13" t="s">
        <v>445</v>
      </c>
      <c r="D117" s="12" t="s">
        <v>22</v>
      </c>
      <c r="E117" s="14" t="s">
        <v>192</v>
      </c>
      <c r="F117" s="15" t="s">
        <v>446</v>
      </c>
      <c r="G117" s="16" t="s">
        <v>447</v>
      </c>
      <c r="H117" s="17">
        <v>41472</v>
      </c>
      <c r="I117" s="35" t="s">
        <v>18</v>
      </c>
      <c r="J117" s="18" t="str">
        <f>IF(DATEDIF(H117,$L$2,"Y")&gt;=2,"SIM","NÃO")</f>
        <v>SIM</v>
      </c>
      <c r="K117" s="12" t="s">
        <v>19</v>
      </c>
    </row>
    <row r="118" spans="1:11" ht="32.25" customHeight="1">
      <c r="A118" s="12">
        <f>A117+1</f>
        <v>115</v>
      </c>
      <c r="B118" s="13" t="s">
        <v>448</v>
      </c>
      <c r="C118" s="13" t="s">
        <v>449</v>
      </c>
      <c r="D118" s="12" t="s">
        <v>28</v>
      </c>
      <c r="E118" s="14" t="s">
        <v>23</v>
      </c>
      <c r="F118" s="15" t="s">
        <v>450</v>
      </c>
      <c r="G118" s="16" t="s">
        <v>451</v>
      </c>
      <c r="H118" s="17">
        <v>40007</v>
      </c>
      <c r="I118" s="35" t="s">
        <v>18</v>
      </c>
      <c r="J118" s="18" t="str">
        <f>IF(DATEDIF(H118,$L$2,"Y")&gt;=2,"SIM","NÃO")</f>
        <v>SIM</v>
      </c>
      <c r="K118" s="12" t="s">
        <v>19</v>
      </c>
    </row>
    <row r="119" spans="1:11" ht="32.25" customHeight="1">
      <c r="A119" s="12">
        <f>A118+1</f>
        <v>116</v>
      </c>
      <c r="B119" s="13" t="s">
        <v>452</v>
      </c>
      <c r="C119" s="13" t="s">
        <v>453</v>
      </c>
      <c r="D119" s="12" t="s">
        <v>22</v>
      </c>
      <c r="E119" s="14" t="s">
        <v>23</v>
      </c>
      <c r="F119" s="15" t="s">
        <v>454</v>
      </c>
      <c r="G119" s="16" t="s">
        <v>455</v>
      </c>
      <c r="H119" s="17">
        <v>44132</v>
      </c>
      <c r="I119" s="35" t="s">
        <v>18</v>
      </c>
      <c r="J119" s="18" t="str">
        <f>IF(DATEDIF(H119,$L$2,"Y")&gt;=2,"SIM","NÃO")</f>
        <v>SIM</v>
      </c>
      <c r="K119" s="12" t="s">
        <v>19</v>
      </c>
    </row>
    <row r="120" spans="1:11" ht="32.25" customHeight="1">
      <c r="A120" s="12">
        <f>A119+1</f>
        <v>117</v>
      </c>
      <c r="B120" s="13" t="s">
        <v>456</v>
      </c>
      <c r="C120" s="13" t="s">
        <v>457</v>
      </c>
      <c r="D120" s="12" t="s">
        <v>28</v>
      </c>
      <c r="E120" s="14" t="s">
        <v>23</v>
      </c>
      <c r="F120" s="15" t="s">
        <v>458</v>
      </c>
      <c r="G120" s="16" t="s">
        <v>459</v>
      </c>
      <c r="H120" s="17">
        <v>40596</v>
      </c>
      <c r="I120" s="35" t="s">
        <v>18</v>
      </c>
      <c r="J120" s="18" t="str">
        <f>IF(DATEDIF(H120,$L$2,"Y")&gt;=2,"SIM","NÃO")</f>
        <v>SIM</v>
      </c>
      <c r="K120" s="12" t="s">
        <v>19</v>
      </c>
    </row>
    <row r="121" spans="1:11" ht="32.25" customHeight="1">
      <c r="A121" s="12">
        <f>A120+1</f>
        <v>118</v>
      </c>
      <c r="B121" s="13" t="s">
        <v>460</v>
      </c>
      <c r="C121" s="13" t="s">
        <v>461</v>
      </c>
      <c r="D121" s="12" t="s">
        <v>28</v>
      </c>
      <c r="E121" s="14" t="s">
        <v>23</v>
      </c>
      <c r="F121" s="15" t="s">
        <v>462</v>
      </c>
      <c r="G121" s="16" t="s">
        <v>37</v>
      </c>
      <c r="H121" s="17">
        <v>35074</v>
      </c>
      <c r="I121" s="35" t="s">
        <v>18</v>
      </c>
      <c r="J121" s="18" t="str">
        <f>IF(DATEDIF(H121,$L$2,"Y")&gt;=2,"SIM","NÃO")</f>
        <v>SIM</v>
      </c>
      <c r="K121" s="12" t="s">
        <v>19</v>
      </c>
    </row>
    <row r="122" spans="1:11" ht="32.25" customHeight="1">
      <c r="A122" s="12">
        <f>A121+1</f>
        <v>119</v>
      </c>
      <c r="B122" s="13" t="s">
        <v>463</v>
      </c>
      <c r="C122" s="13" t="s">
        <v>464</v>
      </c>
      <c r="D122" s="12" t="s">
        <v>28</v>
      </c>
      <c r="E122" s="14" t="s">
        <v>23</v>
      </c>
      <c r="F122" s="15" t="s">
        <v>465</v>
      </c>
      <c r="G122" s="16" t="s">
        <v>466</v>
      </c>
      <c r="H122" s="17">
        <v>40596</v>
      </c>
      <c r="I122" s="35" t="s">
        <v>18</v>
      </c>
      <c r="J122" s="18" t="str">
        <f>IF(DATEDIF(H122,$L$2,"Y")&gt;=2,"SIM","NÃO")</f>
        <v>SIM</v>
      </c>
      <c r="K122" s="12" t="s">
        <v>19</v>
      </c>
    </row>
    <row r="123" spans="1:11" ht="42" customHeight="1">
      <c r="A123" s="12">
        <f>A122+1</f>
        <v>120</v>
      </c>
      <c r="B123" s="13" t="s">
        <v>467</v>
      </c>
      <c r="C123" s="13" t="s">
        <v>468</v>
      </c>
      <c r="D123" s="12" t="s">
        <v>28</v>
      </c>
      <c r="E123" s="14" t="s">
        <v>23</v>
      </c>
      <c r="F123" s="15" t="s">
        <v>469</v>
      </c>
      <c r="G123" s="16" t="s">
        <v>470</v>
      </c>
      <c r="H123" s="17">
        <v>37225</v>
      </c>
      <c r="I123" s="35" t="s">
        <v>18</v>
      </c>
      <c r="J123" s="18" t="str">
        <f>IF(DATEDIF(H123,$L$2,"Y")&gt;=2,"SIM","NÃO")</f>
        <v>SIM</v>
      </c>
      <c r="K123" s="12" t="s">
        <v>19</v>
      </c>
    </row>
    <row r="124" spans="1:11" ht="32.25" customHeight="1">
      <c r="A124" s="12">
        <f>A123+1</f>
        <v>121</v>
      </c>
      <c r="B124" s="13" t="s">
        <v>471</v>
      </c>
      <c r="C124" s="13" t="s">
        <v>472</v>
      </c>
      <c r="D124" s="12" t="s">
        <v>28</v>
      </c>
      <c r="E124" s="14" t="s">
        <v>23</v>
      </c>
      <c r="F124" s="15" t="s">
        <v>473</v>
      </c>
      <c r="G124" s="16" t="s">
        <v>474</v>
      </c>
      <c r="H124" s="17">
        <v>40932</v>
      </c>
      <c r="I124" s="35" t="s">
        <v>18</v>
      </c>
      <c r="J124" s="18" t="str">
        <f>IF(DATEDIF(H124,$L$2,"Y")&gt;=2,"SIM","NÃO")</f>
        <v>SIM</v>
      </c>
      <c r="K124" s="12" t="s">
        <v>19</v>
      </c>
    </row>
    <row r="125" spans="1:11" ht="32.25" customHeight="1">
      <c r="A125" s="12">
        <f>A124+1</f>
        <v>122</v>
      </c>
      <c r="B125" s="13" t="s">
        <v>475</v>
      </c>
      <c r="C125" s="13" t="s">
        <v>476</v>
      </c>
      <c r="D125" s="12" t="s">
        <v>14</v>
      </c>
      <c r="E125" s="14" t="s">
        <v>23</v>
      </c>
      <c r="F125" s="15" t="s">
        <v>477</v>
      </c>
      <c r="G125" s="16" t="s">
        <v>17</v>
      </c>
      <c r="H125" s="17">
        <v>32688</v>
      </c>
      <c r="I125" s="35" t="s">
        <v>18</v>
      </c>
      <c r="J125" s="18" t="str">
        <f>IF(DATEDIF(H125,$L$2,"Y")&gt;=2,"SIM","NÃO")</f>
        <v>SIM</v>
      </c>
      <c r="K125" s="12" t="s">
        <v>19</v>
      </c>
    </row>
    <row r="126" spans="1:11" ht="38.25" customHeight="1">
      <c r="A126" s="12">
        <f>A125+1</f>
        <v>123</v>
      </c>
      <c r="B126" s="13" t="s">
        <v>478</v>
      </c>
      <c r="C126" s="13" t="s">
        <v>479</v>
      </c>
      <c r="D126" s="12" t="s">
        <v>44</v>
      </c>
      <c r="E126" s="14" t="s">
        <v>23</v>
      </c>
      <c r="F126" s="15" t="s">
        <v>480</v>
      </c>
      <c r="G126" s="16" t="s">
        <v>481</v>
      </c>
      <c r="H126" s="17">
        <v>45384</v>
      </c>
      <c r="I126" s="35" t="s">
        <v>18</v>
      </c>
      <c r="J126" s="18" t="str">
        <f>IF(DATEDIF(H126,$L$2,"Y")&gt;=2,"SIM","NÃO")</f>
        <v>NÃO</v>
      </c>
      <c r="K126" s="12" t="s">
        <v>19</v>
      </c>
    </row>
    <row r="127" spans="1:11" ht="32.25" customHeight="1">
      <c r="A127" s="12">
        <f>A126+1</f>
        <v>124</v>
      </c>
      <c r="B127" s="13" t="s">
        <v>482</v>
      </c>
      <c r="C127" s="13" t="s">
        <v>483</v>
      </c>
      <c r="D127" s="12" t="s">
        <v>44</v>
      </c>
      <c r="E127" s="14" t="s">
        <v>23</v>
      </c>
      <c r="F127" s="15" t="s">
        <v>484</v>
      </c>
      <c r="G127" s="16" t="s">
        <v>485</v>
      </c>
      <c r="H127" s="17">
        <v>45384</v>
      </c>
      <c r="I127" s="35" t="s">
        <v>18</v>
      </c>
      <c r="J127" s="18" t="str">
        <f>IF(DATEDIF(H127,$L$2,"Y")&gt;=2,"SIM","NÃO")</f>
        <v>NÃO</v>
      </c>
      <c r="K127" s="12" t="s">
        <v>19</v>
      </c>
    </row>
    <row r="128" spans="1:11" ht="42" customHeight="1">
      <c r="A128" s="12">
        <f>A127+1</f>
        <v>125</v>
      </c>
      <c r="B128" s="13" t="s">
        <v>486</v>
      </c>
      <c r="C128" s="13" t="s">
        <v>487</v>
      </c>
      <c r="D128" s="12" t="s">
        <v>28</v>
      </c>
      <c r="E128" s="14" t="s">
        <v>23</v>
      </c>
      <c r="F128" s="15" t="s">
        <v>488</v>
      </c>
      <c r="G128" s="16" t="s">
        <v>489</v>
      </c>
      <c r="H128" s="17">
        <v>37914</v>
      </c>
      <c r="I128" s="35" t="s">
        <v>18</v>
      </c>
      <c r="J128" s="18" t="str">
        <f>IF(DATEDIF(H128,$L$2,"Y")&gt;=2,"SIM","NÃO")</f>
        <v>SIM</v>
      </c>
      <c r="K128" s="12" t="s">
        <v>19</v>
      </c>
    </row>
    <row r="129" spans="1:11" ht="32.25" customHeight="1">
      <c r="A129" s="12">
        <f>A128+1</f>
        <v>126</v>
      </c>
      <c r="B129" s="13" t="s">
        <v>490</v>
      </c>
      <c r="C129" s="13" t="s">
        <v>491</v>
      </c>
      <c r="D129" s="12" t="s">
        <v>44</v>
      </c>
      <c r="E129" s="14" t="s">
        <v>23</v>
      </c>
      <c r="F129" s="15" t="s">
        <v>492</v>
      </c>
      <c r="G129" s="16" t="s">
        <v>493</v>
      </c>
      <c r="H129" s="17">
        <v>45384</v>
      </c>
      <c r="I129" s="35" t="s">
        <v>18</v>
      </c>
      <c r="J129" s="18" t="str">
        <f>IF(DATEDIF(H129,$L$2,"Y")&gt;=2,"SIM","NÃO")</f>
        <v>NÃO</v>
      </c>
      <c r="K129" s="12" t="s">
        <v>19</v>
      </c>
    </row>
    <row r="130" spans="1:11" ht="32.25" customHeight="1">
      <c r="A130" s="12">
        <f>A129+1</f>
        <v>127</v>
      </c>
      <c r="B130" s="13" t="s">
        <v>494</v>
      </c>
      <c r="C130" s="13" t="s">
        <v>495</v>
      </c>
      <c r="D130" s="12" t="s">
        <v>28</v>
      </c>
      <c r="E130" s="14" t="s">
        <v>23</v>
      </c>
      <c r="F130" s="15" t="s">
        <v>496</v>
      </c>
      <c r="G130" s="16" t="s">
        <v>62</v>
      </c>
      <c r="H130" s="17">
        <v>33024</v>
      </c>
      <c r="I130" s="35" t="s">
        <v>18</v>
      </c>
      <c r="J130" s="18" t="str">
        <f>IF(DATEDIF(H130,$L$2,"Y")&gt;=2,"SIM","NÃO")</f>
        <v>SIM</v>
      </c>
      <c r="K130" s="12" t="s">
        <v>19</v>
      </c>
    </row>
    <row r="131" spans="1:11" ht="32.25" customHeight="1">
      <c r="A131" s="12">
        <f>A130+1</f>
        <v>128</v>
      </c>
      <c r="B131" s="13" t="s">
        <v>497</v>
      </c>
      <c r="C131" s="13" t="s">
        <v>498</v>
      </c>
      <c r="D131" s="12" t="s">
        <v>14</v>
      </c>
      <c r="E131" s="14" t="s">
        <v>23</v>
      </c>
      <c r="F131" s="15" t="s">
        <v>499</v>
      </c>
      <c r="G131" s="16" t="s">
        <v>37</v>
      </c>
      <c r="H131" s="17">
        <v>35074</v>
      </c>
      <c r="I131" s="35" t="s">
        <v>18</v>
      </c>
      <c r="J131" s="18" t="str">
        <f>IF(DATEDIF(H131,$L$2,"Y")&gt;=2,"SIM","NÃO")</f>
        <v>SIM</v>
      </c>
      <c r="K131" s="12" t="s">
        <v>19</v>
      </c>
    </row>
    <row r="132" spans="1:11" ht="34.5" customHeight="1">
      <c r="A132" s="12">
        <f>A131+1</f>
        <v>129</v>
      </c>
      <c r="B132" s="13" t="s">
        <v>500</v>
      </c>
      <c r="C132" s="13" t="s">
        <v>501</v>
      </c>
      <c r="D132" s="12" t="s">
        <v>28</v>
      </c>
      <c r="E132" s="14" t="s">
        <v>23</v>
      </c>
      <c r="F132" s="15" t="s">
        <v>502</v>
      </c>
      <c r="G132" s="16" t="s">
        <v>503</v>
      </c>
      <c r="H132" s="17">
        <v>42874</v>
      </c>
      <c r="I132" s="35" t="s">
        <v>18</v>
      </c>
      <c r="J132" s="18" t="str">
        <f>IF(DATEDIF(H132,$L$2,"Y")&gt;=2,"SIM","NÃO")</f>
        <v>SIM</v>
      </c>
      <c r="K132" s="12" t="s">
        <v>19</v>
      </c>
    </row>
    <row r="133" spans="1:11" ht="42" customHeight="1">
      <c r="A133" s="12">
        <f>A132+1</f>
        <v>130</v>
      </c>
      <c r="B133" s="13" t="s">
        <v>504</v>
      </c>
      <c r="C133" s="13" t="s">
        <v>505</v>
      </c>
      <c r="D133" s="12" t="s">
        <v>22</v>
      </c>
      <c r="E133" s="14" t="s">
        <v>23</v>
      </c>
      <c r="F133" s="15" t="s">
        <v>506</v>
      </c>
      <c r="G133" s="16" t="s">
        <v>30</v>
      </c>
      <c r="H133" s="17">
        <v>35943</v>
      </c>
      <c r="I133" s="35" t="s">
        <v>18</v>
      </c>
      <c r="J133" s="18" t="str">
        <f>IF(DATEDIF(H133,$L$2,"Y")&gt;=2,"SIM","NÃO")</f>
        <v>SIM</v>
      </c>
      <c r="K133" s="12" t="s">
        <v>19</v>
      </c>
    </row>
    <row r="134" spans="1:11" ht="32.25" customHeight="1">
      <c r="A134" s="12">
        <f>A133+1</f>
        <v>131</v>
      </c>
      <c r="B134" s="13" t="s">
        <v>507</v>
      </c>
      <c r="C134" s="13" t="s">
        <v>508</v>
      </c>
      <c r="D134" s="12" t="s">
        <v>28</v>
      </c>
      <c r="E134" s="14" t="s">
        <v>23</v>
      </c>
      <c r="F134" s="15" t="s">
        <v>509</v>
      </c>
      <c r="G134" s="16" t="s">
        <v>17</v>
      </c>
      <c r="H134" s="17">
        <v>32812</v>
      </c>
      <c r="I134" s="35" t="s">
        <v>18</v>
      </c>
      <c r="J134" s="18" t="str">
        <f>IF(DATEDIF(H134,$L$2,"Y")&gt;=2,"SIM","NÃO")</f>
        <v>SIM</v>
      </c>
      <c r="K134" s="12" t="s">
        <v>19</v>
      </c>
    </row>
    <row r="135" spans="1:11" ht="32.25" customHeight="1">
      <c r="A135" s="12">
        <f>A134+1</f>
        <v>132</v>
      </c>
      <c r="B135" s="13" t="s">
        <v>510</v>
      </c>
      <c r="C135" s="13" t="s">
        <v>511</v>
      </c>
      <c r="D135" s="12" t="s">
        <v>14</v>
      </c>
      <c r="E135" s="14" t="s">
        <v>23</v>
      </c>
      <c r="F135" s="15" t="s">
        <v>512</v>
      </c>
      <c r="G135" s="16" t="s">
        <v>513</v>
      </c>
      <c r="H135" s="17">
        <v>34474</v>
      </c>
      <c r="I135" s="35" t="s">
        <v>18</v>
      </c>
      <c r="J135" s="18" t="str">
        <f>IF(DATEDIF(H135,$L$2,"Y")&gt;=2,"SIM","NÃO")</f>
        <v>SIM</v>
      </c>
      <c r="K135" s="12" t="s">
        <v>19</v>
      </c>
    </row>
    <row r="136" spans="1:11" ht="32.25" customHeight="1">
      <c r="A136" s="12">
        <f>A135+1</f>
        <v>133</v>
      </c>
      <c r="B136" s="13" t="s">
        <v>514</v>
      </c>
      <c r="C136" s="13" t="s">
        <v>515</v>
      </c>
      <c r="D136" s="12" t="s">
        <v>28</v>
      </c>
      <c r="E136" s="14" t="s">
        <v>23</v>
      </c>
      <c r="F136" s="15" t="s">
        <v>516</v>
      </c>
      <c r="G136" s="16" t="s">
        <v>517</v>
      </c>
      <c r="H136" s="17">
        <v>45384</v>
      </c>
      <c r="I136" s="35" t="s">
        <v>18</v>
      </c>
      <c r="J136" s="18" t="str">
        <f>IF(DATEDIF(H136,$L$2,"Y")&gt;=2,"SIM","NÃO")</f>
        <v>NÃO</v>
      </c>
      <c r="K136" s="12" t="s">
        <v>19</v>
      </c>
    </row>
    <row r="137" spans="1:11" ht="45.75" customHeight="1">
      <c r="A137" s="12">
        <f>A136+1</f>
        <v>134</v>
      </c>
      <c r="B137" s="13" t="s">
        <v>518</v>
      </c>
      <c r="C137" s="13" t="s">
        <v>519</v>
      </c>
      <c r="D137" s="12" t="s">
        <v>44</v>
      </c>
      <c r="E137" s="14" t="s">
        <v>520</v>
      </c>
      <c r="F137" s="15" t="s">
        <v>521</v>
      </c>
      <c r="G137" s="16" t="s">
        <v>17</v>
      </c>
      <c r="H137" s="17">
        <v>32090</v>
      </c>
      <c r="I137" s="35" t="s">
        <v>18</v>
      </c>
      <c r="J137" s="18" t="str">
        <f>IF(DATEDIF(H137,$L$2,"Y")&gt;=2,"SIM","NÃO")</f>
        <v>SIM</v>
      </c>
      <c r="K137" s="12" t="s">
        <v>19</v>
      </c>
    </row>
    <row r="138" spans="1:11" ht="32.25" customHeight="1">
      <c r="A138" s="12">
        <f>A137+1</f>
        <v>135</v>
      </c>
      <c r="B138" s="13" t="s">
        <v>522</v>
      </c>
      <c r="C138" s="13" t="s">
        <v>523</v>
      </c>
      <c r="D138" s="12" t="s">
        <v>14</v>
      </c>
      <c r="E138" s="14" t="s">
        <v>23</v>
      </c>
      <c r="F138" s="15" t="s">
        <v>524</v>
      </c>
      <c r="G138" s="16" t="s">
        <v>525</v>
      </c>
      <c r="H138" s="17">
        <v>43616</v>
      </c>
      <c r="I138" s="35" t="s">
        <v>18</v>
      </c>
      <c r="J138" s="18" t="str">
        <f>IF(DATEDIF(H138,$L$2,"Y")&gt;=2,"SIM","NÃO")</f>
        <v>SIM</v>
      </c>
      <c r="K138" s="12" t="s">
        <v>19</v>
      </c>
    </row>
    <row r="139" spans="1:11" ht="32.25" customHeight="1">
      <c r="A139" s="12">
        <f>A138+1</f>
        <v>136</v>
      </c>
      <c r="B139" s="13" t="s">
        <v>526</v>
      </c>
      <c r="C139" s="13" t="s">
        <v>527</v>
      </c>
      <c r="D139" s="12" t="s">
        <v>22</v>
      </c>
      <c r="E139" s="14" t="s">
        <v>23</v>
      </c>
      <c r="F139" s="15" t="s">
        <v>528</v>
      </c>
      <c r="G139" s="16" t="s">
        <v>529</v>
      </c>
      <c r="H139" s="17">
        <v>33863</v>
      </c>
      <c r="I139" s="35" t="s">
        <v>18</v>
      </c>
      <c r="J139" s="18" t="str">
        <f>IF(DATEDIF(H139,$L$2,"Y")&gt;=2,"SIM","NÃO")</f>
        <v>SIM</v>
      </c>
      <c r="K139" s="12" t="s">
        <v>19</v>
      </c>
    </row>
    <row r="140" spans="1:11" ht="32.25" customHeight="1">
      <c r="A140" s="12">
        <f>A139+1</f>
        <v>137</v>
      </c>
      <c r="B140" s="13" t="s">
        <v>530</v>
      </c>
      <c r="C140" s="13" t="s">
        <v>531</v>
      </c>
      <c r="D140" s="12" t="s">
        <v>28</v>
      </c>
      <c r="E140" s="14" t="s">
        <v>23</v>
      </c>
      <c r="F140" s="15" t="s">
        <v>532</v>
      </c>
      <c r="G140" s="16" t="s">
        <v>533</v>
      </c>
      <c r="H140" s="17">
        <v>45454</v>
      </c>
      <c r="I140" s="35" t="s">
        <v>18</v>
      </c>
      <c r="J140" s="18" t="str">
        <f>IF(DATEDIF(H140,$L$2,"Y")&gt;=2,"SIM","NÃO")</f>
        <v>NÃO</v>
      </c>
      <c r="K140" s="12" t="s">
        <v>19</v>
      </c>
    </row>
    <row r="141" spans="1:11" ht="39.75" customHeight="1">
      <c r="A141" s="12">
        <f>A140+1</f>
        <v>138</v>
      </c>
      <c r="B141" s="13" t="s">
        <v>534</v>
      </c>
      <c r="C141" s="13" t="s">
        <v>535</v>
      </c>
      <c r="D141" s="12" t="s">
        <v>44</v>
      </c>
      <c r="E141" s="14" t="s">
        <v>23</v>
      </c>
      <c r="F141" s="15" t="s">
        <v>536</v>
      </c>
      <c r="G141" s="16" t="s">
        <v>17</v>
      </c>
      <c r="H141" s="17">
        <v>32454</v>
      </c>
      <c r="I141" s="35" t="s">
        <v>18</v>
      </c>
      <c r="J141" s="18" t="str">
        <f>IF(DATEDIF(H141,$L$2,"Y")&gt;=2,"SIM","NÃO")</f>
        <v>SIM</v>
      </c>
      <c r="K141" s="12" t="s">
        <v>19</v>
      </c>
    </row>
    <row r="142" spans="1:11" ht="36.75" customHeight="1">
      <c r="A142" s="12">
        <f>A141+1</f>
        <v>139</v>
      </c>
      <c r="B142" s="13" t="s">
        <v>537</v>
      </c>
      <c r="C142" s="13" t="s">
        <v>538</v>
      </c>
      <c r="D142" s="12" t="s">
        <v>14</v>
      </c>
      <c r="E142" s="14" t="s">
        <v>249</v>
      </c>
      <c r="F142" s="15" t="s">
        <v>539</v>
      </c>
      <c r="G142" s="16" t="s">
        <v>17</v>
      </c>
      <c r="H142" s="17">
        <v>32688</v>
      </c>
      <c r="I142" s="35" t="s">
        <v>18</v>
      </c>
      <c r="J142" s="18" t="str">
        <f>IF(DATEDIF(H142,$L$2,"Y")&gt;=2,"SIM","NÃO")</f>
        <v>SIM</v>
      </c>
      <c r="K142" s="12" t="s">
        <v>19</v>
      </c>
    </row>
    <row r="143" spans="1:11" ht="32.25" customHeight="1">
      <c r="A143" s="12">
        <f>A142+1</f>
        <v>140</v>
      </c>
      <c r="B143" s="13" t="s">
        <v>540</v>
      </c>
      <c r="C143" s="13" t="s">
        <v>541</v>
      </c>
      <c r="D143" s="12" t="s">
        <v>28</v>
      </c>
      <c r="E143" s="14" t="s">
        <v>23</v>
      </c>
      <c r="F143" s="15" t="s">
        <v>542</v>
      </c>
      <c r="G143" s="16" t="s">
        <v>543</v>
      </c>
      <c r="H143" s="17">
        <v>40596</v>
      </c>
      <c r="I143" s="35" t="s">
        <v>18</v>
      </c>
      <c r="J143" s="18" t="str">
        <f>IF(DATEDIF(H143,$L$2,"Y")&gt;=2,"SIM","NÃO")</f>
        <v>SIM</v>
      </c>
      <c r="K143" s="12" t="s">
        <v>19</v>
      </c>
    </row>
    <row r="144" spans="1:11" ht="44.25" customHeight="1">
      <c r="A144" s="12">
        <f>A143+1</f>
        <v>141</v>
      </c>
      <c r="B144" s="13" t="s">
        <v>544</v>
      </c>
      <c r="C144" s="13" t="s">
        <v>545</v>
      </c>
      <c r="D144" s="12" t="s">
        <v>22</v>
      </c>
      <c r="E144" s="14" t="s">
        <v>23</v>
      </c>
      <c r="F144" s="15" t="s">
        <v>546</v>
      </c>
      <c r="G144" s="16" t="s">
        <v>17</v>
      </c>
      <c r="H144" s="17">
        <v>33749</v>
      </c>
      <c r="I144" s="35" t="s">
        <v>18</v>
      </c>
      <c r="J144" s="18" t="str">
        <f>IF(DATEDIF(H144,$L$2,"Y")&gt;=2,"SIM","NÃO")</f>
        <v>SIM</v>
      </c>
      <c r="K144" s="12" t="s">
        <v>19</v>
      </c>
    </row>
    <row r="145" spans="1:11" ht="32.25" customHeight="1">
      <c r="A145" s="12">
        <f>A144+1</f>
        <v>142</v>
      </c>
      <c r="B145" s="13" t="s">
        <v>547</v>
      </c>
      <c r="C145" s="13" t="s">
        <v>548</v>
      </c>
      <c r="D145" s="12" t="s">
        <v>28</v>
      </c>
      <c r="E145" s="14" t="s">
        <v>23</v>
      </c>
      <c r="F145" s="15" t="s">
        <v>549</v>
      </c>
      <c r="G145" s="16" t="s">
        <v>550</v>
      </c>
      <c r="H145" s="17">
        <v>43616</v>
      </c>
      <c r="I145" s="35" t="s">
        <v>18</v>
      </c>
      <c r="J145" s="18" t="str">
        <f>IF(DATEDIF(H145,$L$2,"Y")&gt;=2,"SIM","NÃO")</f>
        <v>SIM</v>
      </c>
      <c r="K145" s="12" t="s">
        <v>19</v>
      </c>
    </row>
    <row r="146" spans="1:11" ht="32.25" customHeight="1">
      <c r="A146" s="12">
        <f>A145+1</f>
        <v>143</v>
      </c>
      <c r="B146" s="13" t="s">
        <v>551</v>
      </c>
      <c r="C146" s="13" t="s">
        <v>552</v>
      </c>
      <c r="D146" s="12" t="s">
        <v>22</v>
      </c>
      <c r="E146" s="14" t="s">
        <v>23</v>
      </c>
      <c r="F146" s="15" t="s">
        <v>553</v>
      </c>
      <c r="G146" s="16" t="s">
        <v>17</v>
      </c>
      <c r="H146" s="17">
        <v>32275</v>
      </c>
      <c r="I146" s="35" t="s">
        <v>18</v>
      </c>
      <c r="J146" s="18" t="str">
        <f>IF(DATEDIF(H146,$L$2,"Y")&gt;=2,"SIM","NÃO")</f>
        <v>SIM</v>
      </c>
      <c r="K146" s="12" t="s">
        <v>19</v>
      </c>
    </row>
    <row r="147" spans="1:11" ht="32.25" customHeight="1">
      <c r="A147" s="12">
        <f>A146+1</f>
        <v>144</v>
      </c>
      <c r="B147" s="13" t="s">
        <v>554</v>
      </c>
      <c r="C147" s="13" t="s">
        <v>555</v>
      </c>
      <c r="D147" s="12" t="s">
        <v>14</v>
      </c>
      <c r="E147" s="14" t="s">
        <v>23</v>
      </c>
      <c r="F147" s="15" t="s">
        <v>556</v>
      </c>
      <c r="G147" s="16" t="s">
        <v>557</v>
      </c>
      <c r="H147" s="17">
        <v>44132</v>
      </c>
      <c r="I147" s="35" t="s">
        <v>18</v>
      </c>
      <c r="J147" s="18" t="str">
        <f>IF(DATEDIF(H147,$L$2,"Y")&gt;=2,"SIM","NÃO")</f>
        <v>SIM</v>
      </c>
      <c r="K147" s="12" t="s">
        <v>19</v>
      </c>
    </row>
    <row r="148" spans="1:11" ht="36" customHeight="1">
      <c r="A148" s="12">
        <f>A147+1</f>
        <v>145</v>
      </c>
      <c r="B148" s="13" t="s">
        <v>558</v>
      </c>
      <c r="C148" s="13" t="s">
        <v>559</v>
      </c>
      <c r="D148" s="12" t="s">
        <v>22</v>
      </c>
      <c r="E148" s="14" t="s">
        <v>175</v>
      </c>
      <c r="F148" s="15" t="s">
        <v>560</v>
      </c>
      <c r="G148" s="16" t="s">
        <v>50</v>
      </c>
      <c r="H148" s="17">
        <v>36006</v>
      </c>
      <c r="I148" s="35" t="s">
        <v>18</v>
      </c>
      <c r="J148" s="18" t="str">
        <f>IF(DATEDIF(H148,$L$2,"Y")&gt;=2,"SIM","NÃO")</f>
        <v>SIM</v>
      </c>
      <c r="K148" s="12" t="s">
        <v>19</v>
      </c>
    </row>
    <row r="149" spans="1:11" ht="32.25" customHeight="1">
      <c r="A149" s="12">
        <f>A148+1</f>
        <v>146</v>
      </c>
      <c r="B149" s="13" t="s">
        <v>561</v>
      </c>
      <c r="C149" s="13" t="s">
        <v>562</v>
      </c>
      <c r="D149" s="12" t="s">
        <v>28</v>
      </c>
      <c r="E149" s="14" t="s">
        <v>563</v>
      </c>
      <c r="F149" s="15" t="s">
        <v>564</v>
      </c>
      <c r="G149" s="16" t="s">
        <v>565</v>
      </c>
      <c r="H149" s="17">
        <v>37225</v>
      </c>
      <c r="I149" s="35" t="s">
        <v>18</v>
      </c>
      <c r="J149" s="18" t="str">
        <f>IF(DATEDIF(H149,$L$2,"Y")&gt;=2,"SIM","NÃO")</f>
        <v>SIM</v>
      </c>
      <c r="K149" s="12" t="s">
        <v>19</v>
      </c>
    </row>
    <row r="150" spans="1:11" ht="36" customHeight="1">
      <c r="A150" s="12">
        <f>A149+1</f>
        <v>147</v>
      </c>
      <c r="B150" s="13" t="s">
        <v>566</v>
      </c>
      <c r="C150" s="13" t="s">
        <v>567</v>
      </c>
      <c r="D150" s="12" t="s">
        <v>28</v>
      </c>
      <c r="E150" s="14" t="s">
        <v>568</v>
      </c>
      <c r="F150" s="15" t="s">
        <v>569</v>
      </c>
      <c r="G150" s="16" t="s">
        <v>50</v>
      </c>
      <c r="H150" s="17">
        <v>36006</v>
      </c>
      <c r="I150" s="35" t="s">
        <v>18</v>
      </c>
      <c r="J150" s="18" t="str">
        <f>IF(DATEDIF(H150,$L$2,"Y")&gt;=2,"SIM","NÃO")</f>
        <v>SIM</v>
      </c>
      <c r="K150" s="12" t="s">
        <v>19</v>
      </c>
    </row>
    <row r="151" spans="1:11" ht="36.75" customHeight="1">
      <c r="A151" s="12">
        <f>A150+1</f>
        <v>148</v>
      </c>
      <c r="B151" s="13" t="s">
        <v>570</v>
      </c>
      <c r="C151" s="13" t="s">
        <v>571</v>
      </c>
      <c r="D151" s="12" t="s">
        <v>28</v>
      </c>
      <c r="E151" s="14" t="s">
        <v>23</v>
      </c>
      <c r="F151" s="15" t="s">
        <v>572</v>
      </c>
      <c r="G151" s="16" t="s">
        <v>573</v>
      </c>
      <c r="H151" s="17">
        <v>44132</v>
      </c>
      <c r="I151" s="35" t="s">
        <v>18</v>
      </c>
      <c r="J151" s="18" t="str">
        <f>IF(DATEDIF(H151,$L$2,"Y")&gt;=2,"SIM","NÃO")</f>
        <v>SIM</v>
      </c>
      <c r="K151" s="12" t="s">
        <v>19</v>
      </c>
    </row>
    <row r="152" spans="1:11" ht="32.25" customHeight="1">
      <c r="A152" s="12">
        <f>A151+1</f>
        <v>149</v>
      </c>
      <c r="B152" s="13" t="s">
        <v>574</v>
      </c>
      <c r="C152" s="13" t="s">
        <v>575</v>
      </c>
      <c r="D152" s="12" t="s">
        <v>22</v>
      </c>
      <c r="E152" s="14" t="s">
        <v>23</v>
      </c>
      <c r="F152" s="15" t="s">
        <v>576</v>
      </c>
      <c r="G152" s="16" t="s">
        <v>577</v>
      </c>
      <c r="H152" s="17">
        <v>40051</v>
      </c>
      <c r="I152" s="35" t="s">
        <v>18</v>
      </c>
      <c r="J152" s="18" t="str">
        <f>IF(DATEDIF(H152,$L$2,"Y")&gt;=2,"SIM","NÃO")</f>
        <v>SIM</v>
      </c>
      <c r="K152" s="12" t="s">
        <v>19</v>
      </c>
    </row>
    <row r="153" spans="1:11" ht="40.5" customHeight="1">
      <c r="A153" s="12">
        <f>A152+1</f>
        <v>150</v>
      </c>
      <c r="B153" s="13" t="s">
        <v>578</v>
      </c>
      <c r="C153" s="13" t="s">
        <v>579</v>
      </c>
      <c r="D153" s="12" t="s">
        <v>22</v>
      </c>
      <c r="E153" s="14" t="s">
        <v>23</v>
      </c>
      <c r="F153" s="15" t="s">
        <v>580</v>
      </c>
      <c r="G153" s="16" t="s">
        <v>581</v>
      </c>
      <c r="H153" s="17">
        <v>37225</v>
      </c>
      <c r="I153" s="35" t="s">
        <v>18</v>
      </c>
      <c r="J153" s="18" t="str">
        <f>IF(DATEDIF(H153,$L$2,"Y")&gt;=2,"SIM","NÃO")</f>
        <v>SIM</v>
      </c>
      <c r="K153" s="12" t="s">
        <v>19</v>
      </c>
    </row>
    <row r="154" spans="1:11" ht="37.5" customHeight="1">
      <c r="A154" s="12">
        <f>A153+1</f>
        <v>151</v>
      </c>
      <c r="B154" s="13" t="s">
        <v>582</v>
      </c>
      <c r="C154" s="13" t="s">
        <v>583</v>
      </c>
      <c r="D154" s="12" t="s">
        <v>28</v>
      </c>
      <c r="E154" s="14" t="s">
        <v>23</v>
      </c>
      <c r="F154" s="15" t="s">
        <v>584</v>
      </c>
      <c r="G154" s="16" t="s">
        <v>37</v>
      </c>
      <c r="H154" s="17">
        <v>35074</v>
      </c>
      <c r="I154" s="35" t="s">
        <v>18</v>
      </c>
      <c r="J154" s="18" t="str">
        <f>IF(DATEDIF(H154,$L$2,"Y")&gt;=2,"SIM","NÃO")</f>
        <v>SIM</v>
      </c>
      <c r="K154" s="12" t="s">
        <v>19</v>
      </c>
    </row>
    <row r="155" spans="1:11" ht="32.25" customHeight="1">
      <c r="A155" s="12">
        <f>A154+1</f>
        <v>152</v>
      </c>
      <c r="B155" s="13" t="s">
        <v>585</v>
      </c>
      <c r="C155" s="13" t="s">
        <v>586</v>
      </c>
      <c r="D155" s="12" t="s">
        <v>28</v>
      </c>
      <c r="E155" s="14" t="s">
        <v>23</v>
      </c>
      <c r="F155" s="15" t="s">
        <v>587</v>
      </c>
      <c r="G155" s="16" t="s">
        <v>37</v>
      </c>
      <c r="H155" s="17">
        <v>35074</v>
      </c>
      <c r="I155" s="35" t="s">
        <v>18</v>
      </c>
      <c r="J155" s="18" t="str">
        <f>IF(DATEDIF(H155,$L$2,"Y")&gt;=2,"SIM","NÃO")</f>
        <v>SIM</v>
      </c>
      <c r="K155" s="12" t="s">
        <v>19</v>
      </c>
    </row>
    <row r="156" spans="1:11" ht="32.25" customHeight="1">
      <c r="A156" s="12">
        <f>A155+1</f>
        <v>153</v>
      </c>
      <c r="B156" s="13" t="s">
        <v>588</v>
      </c>
      <c r="C156" s="13" t="s">
        <v>589</v>
      </c>
      <c r="D156" s="12" t="s">
        <v>28</v>
      </c>
      <c r="E156" s="14" t="s">
        <v>590</v>
      </c>
      <c r="F156" s="15" t="s">
        <v>591</v>
      </c>
      <c r="G156" s="16" t="s">
        <v>592</v>
      </c>
      <c r="H156" s="17">
        <v>37383</v>
      </c>
      <c r="I156" s="35" t="s">
        <v>18</v>
      </c>
      <c r="J156" s="18" t="str">
        <f>IF(DATEDIF(H156,$L$2,"Y")&gt;=2,"SIM","NÃO")</f>
        <v>SIM</v>
      </c>
      <c r="K156" s="12" t="s">
        <v>19</v>
      </c>
    </row>
    <row r="157" spans="1:11" ht="55.5" customHeight="1">
      <c r="A157" s="12">
        <f>A156+1</f>
        <v>154</v>
      </c>
      <c r="B157" s="13" t="s">
        <v>593</v>
      </c>
      <c r="C157" s="13" t="s">
        <v>594</v>
      </c>
      <c r="D157" s="12" t="s">
        <v>28</v>
      </c>
      <c r="E157" s="14" t="s">
        <v>23</v>
      </c>
      <c r="F157" s="15" t="s">
        <v>595</v>
      </c>
      <c r="G157" s="16" t="s">
        <v>596</v>
      </c>
      <c r="H157" s="17">
        <v>40932</v>
      </c>
      <c r="I157" s="35" t="s">
        <v>18</v>
      </c>
      <c r="J157" s="18" t="str">
        <f>IF(DATEDIF(H157,$L$2,"Y")&gt;=2,"SIM","NÃO")</f>
        <v>SIM</v>
      </c>
      <c r="K157" s="12" t="s">
        <v>19</v>
      </c>
    </row>
    <row r="158" spans="1:11" ht="45.75" customHeight="1">
      <c r="A158" s="12">
        <f>A157+1</f>
        <v>155</v>
      </c>
      <c r="B158" s="13" t="s">
        <v>597</v>
      </c>
      <c r="C158" s="13" t="s">
        <v>598</v>
      </c>
      <c r="D158" s="12" t="s">
        <v>28</v>
      </c>
      <c r="E158" s="14" t="s">
        <v>23</v>
      </c>
      <c r="F158" s="15" t="s">
        <v>599</v>
      </c>
      <c r="G158" s="16" t="s">
        <v>37</v>
      </c>
      <c r="H158" s="17">
        <v>35074</v>
      </c>
      <c r="I158" s="35" t="s">
        <v>18</v>
      </c>
      <c r="J158" s="18" t="str">
        <f>IF(DATEDIF(H158,$L$2,"Y")&gt;=2,"SIM","NÃO")</f>
        <v>SIM</v>
      </c>
      <c r="K158" s="12" t="s">
        <v>19</v>
      </c>
    </row>
    <row r="159" spans="1:11" ht="46.5" customHeight="1">
      <c r="A159" s="12">
        <f>A158+1</f>
        <v>156</v>
      </c>
      <c r="B159" s="13" t="s">
        <v>600</v>
      </c>
      <c r="C159" s="13" t="s">
        <v>601</v>
      </c>
      <c r="D159" s="12" t="s">
        <v>28</v>
      </c>
      <c r="E159" s="14" t="s">
        <v>23</v>
      </c>
      <c r="F159" s="15" t="s">
        <v>602</v>
      </c>
      <c r="G159" s="16" t="s">
        <v>17</v>
      </c>
      <c r="H159" s="17">
        <v>30379</v>
      </c>
      <c r="I159" s="35" t="s">
        <v>18</v>
      </c>
      <c r="J159" s="18" t="str">
        <f>IF(DATEDIF(H159,$L$2,"Y")&gt;=2,"SIM","NÃO")</f>
        <v>SIM</v>
      </c>
      <c r="K159" s="12" t="s">
        <v>19</v>
      </c>
    </row>
    <row r="160" spans="1:11" ht="32.25" customHeight="1">
      <c r="A160" s="12">
        <f>A159+1</f>
        <v>157</v>
      </c>
      <c r="B160" s="13" t="s">
        <v>603</v>
      </c>
      <c r="C160" s="13" t="s">
        <v>604</v>
      </c>
      <c r="D160" s="12" t="s">
        <v>14</v>
      </c>
      <c r="E160" s="14" t="s">
        <v>23</v>
      </c>
      <c r="F160" s="15" t="s">
        <v>605</v>
      </c>
      <c r="G160" s="16" t="s">
        <v>606</v>
      </c>
      <c r="H160" s="17">
        <v>40932</v>
      </c>
      <c r="I160" s="35" t="s">
        <v>18</v>
      </c>
      <c r="J160" s="18" t="str">
        <f>IF(DATEDIF(H160,$L$2,"Y")&gt;=2,"SIM","NÃO")</f>
        <v>SIM</v>
      </c>
      <c r="K160" s="12" t="s">
        <v>19</v>
      </c>
    </row>
    <row r="161" spans="1:11" ht="15">
      <c r="A161" s="12">
        <f>A160+1</f>
        <v>158</v>
      </c>
      <c r="B161" s="13" t="s">
        <v>607</v>
      </c>
      <c r="C161" s="13" t="s">
        <v>608</v>
      </c>
      <c r="D161" s="12" t="s">
        <v>28</v>
      </c>
      <c r="E161" s="14" t="s">
        <v>23</v>
      </c>
      <c r="F161" s="15" t="s">
        <v>609</v>
      </c>
      <c r="G161" s="16" t="s">
        <v>17</v>
      </c>
      <c r="H161" s="17">
        <v>32688</v>
      </c>
      <c r="I161" s="35" t="s">
        <v>18</v>
      </c>
      <c r="J161" s="18" t="str">
        <f>IF(DATEDIF(H161,$L$2,"Y")&gt;=2,"SIM","NÃO")</f>
        <v>SIM</v>
      </c>
      <c r="K161" s="12" t="s">
        <v>19</v>
      </c>
    </row>
    <row r="162" spans="1:11" ht="46.5" customHeight="1">
      <c r="A162" s="12">
        <f>A161+1</f>
        <v>159</v>
      </c>
      <c r="B162" s="13" t="s">
        <v>610</v>
      </c>
      <c r="C162" s="13" t="s">
        <v>611</v>
      </c>
      <c r="D162" s="12" t="s">
        <v>14</v>
      </c>
      <c r="E162" s="14" t="s">
        <v>23</v>
      </c>
      <c r="F162" s="15" t="s">
        <v>612</v>
      </c>
      <c r="G162" s="16" t="s">
        <v>613</v>
      </c>
      <c r="H162" s="17">
        <v>41472</v>
      </c>
      <c r="I162" s="35" t="s">
        <v>18</v>
      </c>
      <c r="J162" s="18" t="str">
        <f>IF(DATEDIF(H162,$L$2,"Y")&gt;=2,"SIM","NÃO")</f>
        <v>SIM</v>
      </c>
      <c r="K162" s="12" t="s">
        <v>19</v>
      </c>
    </row>
    <row r="163" spans="1:11" ht="32.25" customHeight="1">
      <c r="A163" s="12">
        <f>A162+1</f>
        <v>160</v>
      </c>
      <c r="B163" s="13" t="s">
        <v>614</v>
      </c>
      <c r="C163" s="13" t="s">
        <v>615</v>
      </c>
      <c r="D163" s="12" t="s">
        <v>22</v>
      </c>
      <c r="E163" s="14" t="s">
        <v>23</v>
      </c>
      <c r="F163" s="15" t="s">
        <v>616</v>
      </c>
      <c r="G163" s="16" t="s">
        <v>617</v>
      </c>
      <c r="H163" s="17">
        <v>33863</v>
      </c>
      <c r="I163" s="35" t="s">
        <v>18</v>
      </c>
      <c r="J163" s="18" t="str">
        <f>IF(DATEDIF(H163,$L$2,"Y")&gt;=2,"SIM","NÃO")</f>
        <v>SIM</v>
      </c>
      <c r="K163" s="12" t="s">
        <v>19</v>
      </c>
    </row>
    <row r="164" spans="1:11" ht="45.75">
      <c r="A164" s="12">
        <f>A163+1</f>
        <v>161</v>
      </c>
      <c r="B164" s="13" t="s">
        <v>618</v>
      </c>
      <c r="C164" s="13" t="s">
        <v>619</v>
      </c>
      <c r="D164" s="12" t="s">
        <v>28</v>
      </c>
      <c r="E164" s="14" t="s">
        <v>620</v>
      </c>
      <c r="F164" s="15" t="s">
        <v>621</v>
      </c>
      <c r="G164" s="16" t="s">
        <v>17</v>
      </c>
      <c r="H164" s="17">
        <v>32812</v>
      </c>
      <c r="I164" s="35" t="s">
        <v>18</v>
      </c>
      <c r="J164" s="18" t="str">
        <f>IF(DATEDIF(H164,$L$2,"Y")&gt;=2,"SIM","NÃO")</f>
        <v>SIM</v>
      </c>
      <c r="K164" s="12" t="s">
        <v>19</v>
      </c>
    </row>
    <row r="165" spans="1:11" ht="39" customHeight="1">
      <c r="A165" s="12">
        <f>A164+1</f>
        <v>162</v>
      </c>
      <c r="B165" s="13" t="s">
        <v>622</v>
      </c>
      <c r="C165" s="13" t="s">
        <v>623</v>
      </c>
      <c r="D165" s="12" t="s">
        <v>14</v>
      </c>
      <c r="E165" s="14" t="s">
        <v>624</v>
      </c>
      <c r="F165" s="15" t="s">
        <v>625</v>
      </c>
      <c r="G165" s="16" t="s">
        <v>17</v>
      </c>
      <c r="H165" s="17">
        <v>33655</v>
      </c>
      <c r="I165" s="35" t="s">
        <v>18</v>
      </c>
      <c r="J165" s="18" t="str">
        <f>IF(DATEDIF(H165,$L$2,"Y")&gt;=2,"SIM","NÃO")</f>
        <v>SIM</v>
      </c>
      <c r="K165" s="12" t="s">
        <v>19</v>
      </c>
    </row>
    <row r="166" spans="1:11" ht="40.5" customHeight="1">
      <c r="A166" s="12">
        <f>A165+1</f>
        <v>163</v>
      </c>
      <c r="B166" s="13" t="s">
        <v>626</v>
      </c>
      <c r="C166" s="13" t="s">
        <v>627</v>
      </c>
      <c r="D166" s="12" t="s">
        <v>28</v>
      </c>
      <c r="E166" s="14" t="s">
        <v>628</v>
      </c>
      <c r="F166" s="15" t="s">
        <v>629</v>
      </c>
      <c r="G166" s="16" t="s">
        <v>17</v>
      </c>
      <c r="H166" s="17">
        <v>32688</v>
      </c>
      <c r="I166" s="35" t="s">
        <v>18</v>
      </c>
      <c r="J166" s="18" t="str">
        <f>IF(DATEDIF(H166,$L$2,"Y")&gt;=2,"SIM","NÃO")</f>
        <v>SIM</v>
      </c>
      <c r="K166" s="12" t="s">
        <v>19</v>
      </c>
    </row>
    <row r="167" spans="1:11" ht="36.75" customHeight="1">
      <c r="A167" s="12">
        <f>A166+1</f>
        <v>164</v>
      </c>
      <c r="B167" s="13" t="s">
        <v>630</v>
      </c>
      <c r="C167" s="13" t="s">
        <v>631</v>
      </c>
      <c r="D167" s="12" t="s">
        <v>14</v>
      </c>
      <c r="E167" s="14" t="s">
        <v>23</v>
      </c>
      <c r="F167" s="15" t="s">
        <v>632</v>
      </c>
      <c r="G167" s="16" t="s">
        <v>37</v>
      </c>
      <c r="H167" s="17">
        <v>35074</v>
      </c>
      <c r="I167" s="35" t="s">
        <v>18</v>
      </c>
      <c r="J167" s="18" t="str">
        <f>IF(DATEDIF(H167,$L$2,"Y")&gt;=2,"SIM","NÃO")</f>
        <v>SIM</v>
      </c>
      <c r="K167" s="12" t="s">
        <v>19</v>
      </c>
    </row>
    <row r="168" spans="1:11" ht="37.5" customHeight="1">
      <c r="A168" s="12">
        <f>A167+1</f>
        <v>165</v>
      </c>
      <c r="B168" s="13" t="s">
        <v>633</v>
      </c>
      <c r="C168" s="13" t="s">
        <v>634</v>
      </c>
      <c r="D168" s="12" t="s">
        <v>28</v>
      </c>
      <c r="E168" s="14" t="s">
        <v>23</v>
      </c>
      <c r="F168" s="15" t="s">
        <v>635</v>
      </c>
      <c r="G168" s="16" t="s">
        <v>17</v>
      </c>
      <c r="H168" s="17">
        <v>33430</v>
      </c>
      <c r="I168" s="35" t="s">
        <v>18</v>
      </c>
      <c r="J168" s="18" t="str">
        <f>IF(DATEDIF(H168,$L$2,"Y")&gt;=2,"SIM","NÃO")</f>
        <v>SIM</v>
      </c>
      <c r="K168" s="12" t="s">
        <v>19</v>
      </c>
    </row>
    <row r="169" spans="1:11" ht="32.25" customHeight="1">
      <c r="A169" s="12">
        <f>A168+1</f>
        <v>166</v>
      </c>
      <c r="B169" s="13" t="s">
        <v>636</v>
      </c>
      <c r="C169" s="13" t="s">
        <v>637</v>
      </c>
      <c r="D169" s="12" t="s">
        <v>28</v>
      </c>
      <c r="E169" s="14" t="s">
        <v>23</v>
      </c>
      <c r="F169" s="15" t="s">
        <v>638</v>
      </c>
      <c r="G169" s="16" t="s">
        <v>639</v>
      </c>
      <c r="H169" s="17">
        <v>45384</v>
      </c>
      <c r="I169" s="35" t="s">
        <v>18</v>
      </c>
      <c r="J169" s="18" t="str">
        <f>IF(DATEDIF(H169,$L$2,"Y")&gt;=2,"SIM","NÃO")</f>
        <v>NÃO</v>
      </c>
      <c r="K169" s="12" t="s">
        <v>19</v>
      </c>
    </row>
    <row r="170" spans="1:11" ht="32.25" customHeight="1">
      <c r="A170" s="12">
        <f>A169+1</f>
        <v>167</v>
      </c>
      <c r="B170" s="13" t="s">
        <v>640</v>
      </c>
      <c r="C170" s="13" t="s">
        <v>641</v>
      </c>
      <c r="D170" s="12" t="s">
        <v>44</v>
      </c>
      <c r="E170" s="14" t="s">
        <v>23</v>
      </c>
      <c r="F170" s="15" t="s">
        <v>642</v>
      </c>
      <c r="G170" s="16" t="s">
        <v>17</v>
      </c>
      <c r="H170" s="17">
        <v>30593</v>
      </c>
      <c r="I170" s="35" t="s">
        <v>18</v>
      </c>
      <c r="J170" s="18" t="str">
        <f>IF(DATEDIF(H170,$L$2,"Y")&gt;=2,"SIM","NÃO")</f>
        <v>SIM</v>
      </c>
      <c r="K170" s="12" t="s">
        <v>19</v>
      </c>
    </row>
    <row r="171" spans="1:11" ht="43.5" customHeight="1">
      <c r="A171" s="12">
        <f>A170+1</f>
        <v>168</v>
      </c>
      <c r="B171" s="13" t="s">
        <v>643</v>
      </c>
      <c r="C171" s="13" t="s">
        <v>644</v>
      </c>
      <c r="D171" s="12" t="s">
        <v>14</v>
      </c>
      <c r="E171" s="14" t="s">
        <v>23</v>
      </c>
      <c r="F171" s="15" t="s">
        <v>645</v>
      </c>
      <c r="G171" s="16" t="s">
        <v>646</v>
      </c>
      <c r="H171" s="17">
        <v>43616</v>
      </c>
      <c r="I171" s="35" t="s">
        <v>18</v>
      </c>
      <c r="J171" s="18" t="str">
        <f>IF(DATEDIF(H171,$L$2,"Y")&gt;=2,"SIM","NÃO")</f>
        <v>SIM</v>
      </c>
      <c r="K171" s="12" t="s">
        <v>19</v>
      </c>
    </row>
    <row r="172" spans="1:11" ht="32.25" customHeight="1">
      <c r="A172" s="12">
        <f>A171+1</f>
        <v>169</v>
      </c>
      <c r="B172" s="13" t="s">
        <v>647</v>
      </c>
      <c r="C172" s="13" t="s">
        <v>648</v>
      </c>
      <c r="D172" s="12" t="s">
        <v>22</v>
      </c>
      <c r="E172" s="14" t="s">
        <v>23</v>
      </c>
      <c r="F172" s="15" t="s">
        <v>649</v>
      </c>
      <c r="G172" s="16" t="s">
        <v>650</v>
      </c>
      <c r="H172" s="17">
        <v>45384</v>
      </c>
      <c r="I172" s="35" t="s">
        <v>18</v>
      </c>
      <c r="J172" s="18" t="str">
        <f>IF(DATEDIF(H172,$L$2,"Y")&gt;=2,"SIM","NÃO")</f>
        <v>NÃO</v>
      </c>
      <c r="K172" s="12" t="s">
        <v>19</v>
      </c>
    </row>
    <row r="173" spans="1:11" ht="32.25" customHeight="1">
      <c r="A173" s="12">
        <f>A172+1</f>
        <v>170</v>
      </c>
      <c r="B173" s="13" t="s">
        <v>651</v>
      </c>
      <c r="C173" s="13" t="s">
        <v>652</v>
      </c>
      <c r="D173" s="12"/>
      <c r="E173" s="14" t="s">
        <v>23</v>
      </c>
      <c r="F173" s="15" t="s">
        <v>653</v>
      </c>
      <c r="G173" s="16" t="s">
        <v>654</v>
      </c>
      <c r="H173" s="17">
        <v>45853</v>
      </c>
      <c r="I173" s="35" t="s">
        <v>18</v>
      </c>
      <c r="J173" s="18" t="str">
        <f>IF(DATEDIF(H173,$L$2,"Y")&gt;=2,"SIM","NÃO")</f>
        <v>NÃO</v>
      </c>
      <c r="K173" s="12" t="s">
        <v>19</v>
      </c>
    </row>
    <row r="174" spans="1:11" ht="32.25" customHeight="1">
      <c r="A174" s="12">
        <f>A173+1</f>
        <v>171</v>
      </c>
      <c r="B174" s="13" t="s">
        <v>655</v>
      </c>
      <c r="C174" s="13" t="s">
        <v>656</v>
      </c>
      <c r="D174" s="12" t="s">
        <v>44</v>
      </c>
      <c r="E174" s="14" t="s">
        <v>23</v>
      </c>
      <c r="F174" s="15" t="s">
        <v>657</v>
      </c>
      <c r="G174" s="16" t="s">
        <v>658</v>
      </c>
      <c r="H174" s="17">
        <v>41086</v>
      </c>
      <c r="I174" s="35" t="s">
        <v>18</v>
      </c>
      <c r="J174" s="18" t="str">
        <f>IF(DATEDIF(H174,$L$2,"Y")&gt;=2,"SIM","NÃO")</f>
        <v>SIM</v>
      </c>
      <c r="K174" s="12" t="s">
        <v>19</v>
      </c>
    </row>
    <row r="175" spans="1:11" ht="32.25" customHeight="1">
      <c r="A175" s="12">
        <f>A174+1</f>
        <v>172</v>
      </c>
      <c r="B175" s="13" t="s">
        <v>659</v>
      </c>
      <c r="C175" s="13" t="s">
        <v>660</v>
      </c>
      <c r="D175" s="12" t="s">
        <v>22</v>
      </c>
      <c r="E175" s="14" t="s">
        <v>23</v>
      </c>
      <c r="F175" s="15" t="s">
        <v>661</v>
      </c>
      <c r="G175" s="16" t="s">
        <v>17</v>
      </c>
      <c r="H175" s="17">
        <v>32812</v>
      </c>
      <c r="I175" s="35" t="s">
        <v>18</v>
      </c>
      <c r="J175" s="18" t="str">
        <f>IF(DATEDIF(H175,$L$2,"Y")&gt;=2,"SIM","NÃO")</f>
        <v>SIM</v>
      </c>
      <c r="K175" s="12" t="s">
        <v>19</v>
      </c>
    </row>
    <row r="176" spans="1:11" ht="32.25" customHeight="1">
      <c r="A176" s="12">
        <f>A175+1</f>
        <v>173</v>
      </c>
      <c r="B176" s="13" t="s">
        <v>662</v>
      </c>
      <c r="C176" s="13" t="s">
        <v>663</v>
      </c>
      <c r="D176" s="12" t="s">
        <v>28</v>
      </c>
      <c r="E176" s="14" t="s">
        <v>23</v>
      </c>
      <c r="F176" s="15" t="s">
        <v>664</v>
      </c>
      <c r="G176" s="16" t="s">
        <v>665</v>
      </c>
      <c r="H176" s="17">
        <v>44132</v>
      </c>
      <c r="I176" s="35" t="s">
        <v>18</v>
      </c>
      <c r="J176" s="18" t="str">
        <f>IF(DATEDIF(H176,$L$2,"Y")&gt;=2,"SIM","NÃO")</f>
        <v>SIM</v>
      </c>
      <c r="K176" s="12" t="s">
        <v>19</v>
      </c>
    </row>
    <row r="177" spans="1:11" ht="32.25" customHeight="1">
      <c r="A177" s="12">
        <f>A176+1</f>
        <v>174</v>
      </c>
      <c r="B177" s="13" t="s">
        <v>666</v>
      </c>
      <c r="C177" s="13" t="s">
        <v>667</v>
      </c>
      <c r="D177" s="12" t="s">
        <v>22</v>
      </c>
      <c r="E177" s="14" t="s">
        <v>23</v>
      </c>
      <c r="F177" s="15" t="s">
        <v>668</v>
      </c>
      <c r="G177" s="16" t="s">
        <v>669</v>
      </c>
      <c r="H177" s="17">
        <v>42874</v>
      </c>
      <c r="I177" s="35" t="s">
        <v>18</v>
      </c>
      <c r="J177" s="18" t="str">
        <f>IF(DATEDIF(H177,$L$2,"Y")&gt;=2,"SIM","NÃO")</f>
        <v>SIM</v>
      </c>
      <c r="K177" s="12" t="s">
        <v>19</v>
      </c>
    </row>
    <row r="178" spans="1:11" ht="32.25" customHeight="1">
      <c r="A178" s="12">
        <f>A177+1</f>
        <v>175</v>
      </c>
      <c r="B178" s="13" t="s">
        <v>670</v>
      </c>
      <c r="C178" s="13" t="s">
        <v>671</v>
      </c>
      <c r="D178" s="12"/>
      <c r="E178" s="14" t="s">
        <v>23</v>
      </c>
      <c r="F178" s="15" t="s">
        <v>672</v>
      </c>
      <c r="G178" s="16" t="s">
        <v>673</v>
      </c>
      <c r="H178" s="17">
        <v>45853</v>
      </c>
      <c r="I178" s="35" t="s">
        <v>18</v>
      </c>
      <c r="J178" s="18" t="str">
        <f>IF(DATEDIF(H178,$L$2,"Y")&gt;=2,"SIM","NÃO")</f>
        <v>NÃO</v>
      </c>
      <c r="K178" s="12" t="s">
        <v>19</v>
      </c>
    </row>
    <row r="179" spans="1:11" ht="32.25" customHeight="1">
      <c r="A179" s="12">
        <f>A178+1</f>
        <v>176</v>
      </c>
      <c r="B179" s="13" t="s">
        <v>674</v>
      </c>
      <c r="C179" s="13" t="s">
        <v>675</v>
      </c>
      <c r="D179" s="12" t="s">
        <v>22</v>
      </c>
      <c r="E179" s="14" t="s">
        <v>175</v>
      </c>
      <c r="F179" s="15" t="s">
        <v>676</v>
      </c>
      <c r="G179" s="16" t="s">
        <v>677</v>
      </c>
      <c r="H179" s="17">
        <v>37225</v>
      </c>
      <c r="I179" s="35" t="s">
        <v>18</v>
      </c>
      <c r="J179" s="18" t="str">
        <f>IF(DATEDIF(H179,$L$2,"Y")&gt;=2,"SIM","NÃO")</f>
        <v>SIM</v>
      </c>
      <c r="K179" s="12" t="s">
        <v>19</v>
      </c>
    </row>
    <row r="180" spans="1:11" ht="42" customHeight="1">
      <c r="A180" s="12">
        <f>A179+1</f>
        <v>177</v>
      </c>
      <c r="B180" s="13" t="s">
        <v>678</v>
      </c>
      <c r="C180" s="13" t="s">
        <v>679</v>
      </c>
      <c r="D180" s="12" t="s">
        <v>28</v>
      </c>
      <c r="E180" s="14" t="s">
        <v>23</v>
      </c>
      <c r="F180" s="15" t="s">
        <v>680</v>
      </c>
      <c r="G180" s="16" t="s">
        <v>681</v>
      </c>
      <c r="H180" s="17">
        <v>45384</v>
      </c>
      <c r="I180" s="35" t="s">
        <v>18</v>
      </c>
      <c r="J180" s="18" t="str">
        <f>IF(DATEDIF(H180,$L$2,"Y")&gt;=2,"SIM","NÃO")</f>
        <v>NÃO</v>
      </c>
      <c r="K180" s="12" t="s">
        <v>19</v>
      </c>
    </row>
    <row r="181" spans="1:11" ht="32.25" customHeight="1">
      <c r="A181" s="12">
        <f>A180+1</f>
        <v>178</v>
      </c>
      <c r="B181" s="13" t="s">
        <v>682</v>
      </c>
      <c r="C181" s="13" t="s">
        <v>683</v>
      </c>
      <c r="D181" s="12" t="s">
        <v>44</v>
      </c>
      <c r="E181" s="14" t="s">
        <v>684</v>
      </c>
      <c r="F181" s="15" t="s">
        <v>685</v>
      </c>
      <c r="G181" s="16" t="s">
        <v>686</v>
      </c>
      <c r="H181" s="17">
        <v>34476</v>
      </c>
      <c r="I181" s="35" t="s">
        <v>18</v>
      </c>
      <c r="J181" s="18" t="str">
        <f>IF(DATEDIF(H181,$L$2,"Y")&gt;=2,"SIM","NÃO")</f>
        <v>SIM</v>
      </c>
      <c r="K181" s="12" t="s">
        <v>19</v>
      </c>
    </row>
    <row r="182" spans="1:11" ht="32.25" customHeight="1">
      <c r="A182" s="12">
        <f>A181+1</f>
        <v>179</v>
      </c>
      <c r="B182" s="13" t="s">
        <v>687</v>
      </c>
      <c r="C182" s="13" t="s">
        <v>688</v>
      </c>
      <c r="D182" s="12" t="s">
        <v>28</v>
      </c>
      <c r="E182" s="14" t="s">
        <v>23</v>
      </c>
      <c r="F182" s="15" t="s">
        <v>689</v>
      </c>
      <c r="G182" s="16" t="s">
        <v>690</v>
      </c>
      <c r="H182" s="17">
        <v>43616</v>
      </c>
      <c r="I182" s="35" t="s">
        <v>18</v>
      </c>
      <c r="J182" s="18" t="str">
        <f>IF(DATEDIF(H182,$L$2,"Y")&gt;=2,"SIM","NÃO")</f>
        <v>SIM</v>
      </c>
      <c r="K182" s="12" t="s">
        <v>19</v>
      </c>
    </row>
    <row r="183" spans="1:11" ht="32.25" customHeight="1">
      <c r="A183" s="12">
        <f>A182+1</f>
        <v>180</v>
      </c>
      <c r="B183" s="13" t="s">
        <v>691</v>
      </c>
      <c r="C183" s="13" t="s">
        <v>692</v>
      </c>
      <c r="D183" s="12" t="s">
        <v>22</v>
      </c>
      <c r="E183" s="14" t="s">
        <v>23</v>
      </c>
      <c r="F183" s="15" t="s">
        <v>693</v>
      </c>
      <c r="G183" s="16" t="s">
        <v>694</v>
      </c>
      <c r="H183" s="17">
        <v>40007</v>
      </c>
      <c r="I183" s="35" t="s">
        <v>18</v>
      </c>
      <c r="J183" s="18" t="str">
        <f>IF(DATEDIF(H183,$L$2,"Y")&gt;=2,"SIM","NÃO")</f>
        <v>SIM</v>
      </c>
      <c r="K183" s="12" t="s">
        <v>19</v>
      </c>
    </row>
    <row r="184" spans="1:11" ht="32.25" customHeight="1">
      <c r="A184" s="12">
        <f>A183+1</f>
        <v>181</v>
      </c>
      <c r="B184" s="20" t="s">
        <v>695</v>
      </c>
      <c r="C184" s="20" t="s">
        <v>696</v>
      </c>
      <c r="D184" s="21" t="s">
        <v>28</v>
      </c>
      <c r="E184" s="22" t="s">
        <v>23</v>
      </c>
      <c r="F184" s="23" t="s">
        <v>697</v>
      </c>
      <c r="G184" s="24" t="s">
        <v>698</v>
      </c>
      <c r="H184" s="25">
        <v>44132</v>
      </c>
      <c r="I184" s="35" t="s">
        <v>18</v>
      </c>
      <c r="J184" s="18" t="str">
        <f>IF(DATEDIF(H184,$L$2,"Y")&gt;=2,"SIM","NÃO")</f>
        <v>SIM</v>
      </c>
      <c r="K184" s="21" t="s">
        <v>19</v>
      </c>
    </row>
    <row r="185" spans="1:11" ht="32.25" customHeight="1">
      <c r="A185" s="12">
        <f>A184+1</f>
        <v>182</v>
      </c>
      <c r="B185" s="13" t="s">
        <v>699</v>
      </c>
      <c r="C185" s="13" t="s">
        <v>700</v>
      </c>
      <c r="D185" s="12" t="s">
        <v>22</v>
      </c>
      <c r="E185" s="14" t="s">
        <v>23</v>
      </c>
      <c r="F185" s="15" t="s">
        <v>701</v>
      </c>
      <c r="G185" s="15" t="s">
        <v>30</v>
      </c>
      <c r="H185" s="17">
        <v>35943</v>
      </c>
      <c r="I185" s="35" t="s">
        <v>18</v>
      </c>
      <c r="J185" s="18" t="str">
        <f>IF(DATEDIF(H185,$L$2,"Y")&gt;=2,"SIM","NÃO")</f>
        <v>SIM</v>
      </c>
      <c r="K185" s="12" t="s">
        <v>19</v>
      </c>
    </row>
    <row r="186" spans="1:11" ht="32.25" customHeight="1">
      <c r="A186" s="12">
        <f>A185+1</f>
        <v>183</v>
      </c>
      <c r="B186" s="13" t="s">
        <v>702</v>
      </c>
      <c r="C186" s="13" t="s">
        <v>703</v>
      </c>
      <c r="D186" s="12" t="s">
        <v>28</v>
      </c>
      <c r="E186" s="14" t="s">
        <v>704</v>
      </c>
      <c r="F186" s="15" t="s">
        <v>705</v>
      </c>
      <c r="G186" s="15" t="s">
        <v>37</v>
      </c>
      <c r="H186" s="17">
        <v>35074</v>
      </c>
      <c r="I186" s="35" t="s">
        <v>18</v>
      </c>
      <c r="J186" s="18" t="str">
        <f>IF(DATEDIF(H186,$L$2,"Y")&gt;=2,"SIM","NÃO")</f>
        <v>SIM</v>
      </c>
      <c r="K186" s="12" t="s">
        <v>19</v>
      </c>
    </row>
    <row r="187" spans="1:11" ht="32.25" customHeight="1">
      <c r="A187" s="12">
        <f>A186+1</f>
        <v>184</v>
      </c>
      <c r="B187" s="13" t="s">
        <v>706</v>
      </c>
      <c r="C187" s="13" t="s">
        <v>707</v>
      </c>
      <c r="D187" s="12" t="s">
        <v>28</v>
      </c>
      <c r="E187" s="14" t="s">
        <v>23</v>
      </c>
      <c r="F187" s="15" t="s">
        <v>708</v>
      </c>
      <c r="G187" s="15" t="s">
        <v>709</v>
      </c>
      <c r="H187" s="17">
        <v>42874</v>
      </c>
      <c r="I187" s="35" t="s">
        <v>18</v>
      </c>
      <c r="J187" s="18" t="str">
        <f>IF(DATEDIF(H187,$L$2,"Y")&gt;=2,"SIM","NÃO")</f>
        <v>SIM</v>
      </c>
      <c r="K187" s="15" t="s">
        <v>19</v>
      </c>
    </row>
    <row r="188" spans="1:11" ht="32.25" customHeight="1">
      <c r="A188" s="12">
        <f>A187+1</f>
        <v>185</v>
      </c>
      <c r="B188" s="13" t="s">
        <v>710</v>
      </c>
      <c r="C188" s="13" t="s">
        <v>711</v>
      </c>
      <c r="D188" s="12" t="s">
        <v>22</v>
      </c>
      <c r="E188" s="14" t="s">
        <v>712</v>
      </c>
      <c r="F188" s="15" t="s">
        <v>713</v>
      </c>
      <c r="G188" s="15" t="s">
        <v>714</v>
      </c>
      <c r="H188" s="17">
        <v>40007</v>
      </c>
      <c r="I188" s="35" t="s">
        <v>18</v>
      </c>
      <c r="J188" s="18" t="str">
        <f>IF(DATEDIF(H188,$L$2,"Y")&gt;=2,"SIM","NÃO")</f>
        <v>SIM</v>
      </c>
      <c r="K188" s="12" t="s">
        <v>19</v>
      </c>
    </row>
    <row r="189" spans="1:11" ht="32.25" customHeight="1">
      <c r="A189" s="12">
        <f>A188+1</f>
        <v>186</v>
      </c>
      <c r="B189" s="13" t="s">
        <v>715</v>
      </c>
      <c r="C189" s="13" t="s">
        <v>716</v>
      </c>
      <c r="D189" s="12" t="s">
        <v>28</v>
      </c>
      <c r="E189" s="14" t="s">
        <v>23</v>
      </c>
      <c r="F189" s="15" t="s">
        <v>717</v>
      </c>
      <c r="G189" s="15" t="s">
        <v>718</v>
      </c>
      <c r="H189" s="17">
        <v>40596</v>
      </c>
      <c r="I189" s="35" t="s">
        <v>18</v>
      </c>
      <c r="J189" s="18" t="str">
        <f>IF(DATEDIF(H189,$L$2,"Y")&gt;=2,"SIM","NÃO")</f>
        <v>SIM</v>
      </c>
      <c r="K189" s="12" t="s">
        <v>19</v>
      </c>
    </row>
    <row r="190" spans="1:11" ht="32.25" customHeight="1">
      <c r="A190" s="12">
        <f>A189+1</f>
        <v>187</v>
      </c>
      <c r="B190" s="13" t="s">
        <v>719</v>
      </c>
      <c r="C190" s="13" t="s">
        <v>720</v>
      </c>
      <c r="D190" s="12" t="s">
        <v>28</v>
      </c>
      <c r="E190" s="14" t="s">
        <v>23</v>
      </c>
      <c r="F190" s="15" t="s">
        <v>721</v>
      </c>
      <c r="G190" s="15" t="s">
        <v>722</v>
      </c>
      <c r="H190" s="17">
        <v>45384</v>
      </c>
      <c r="I190" s="35" t="s">
        <v>18</v>
      </c>
      <c r="J190" s="18" t="str">
        <f>IF(DATEDIF(H190,$L$2,"Y")&gt;=2,"SIM","NÃO")</f>
        <v>NÃO</v>
      </c>
      <c r="K190" s="12" t="s">
        <v>19</v>
      </c>
    </row>
    <row r="191" spans="1:11" ht="32.25" customHeight="1">
      <c r="A191" s="12"/>
      <c r="B191" s="13"/>
      <c r="C191" s="13"/>
      <c r="D191" s="12"/>
      <c r="E191" s="14"/>
      <c r="F191" s="15"/>
      <c r="G191" s="15"/>
      <c r="H191" s="17"/>
      <c r="I191" s="35"/>
      <c r="J191" s="15"/>
      <c r="K191" s="12"/>
    </row>
    <row r="192" spans="1:11" ht="21.75" customHeight="1">
      <c r="A192" s="26" t="s">
        <v>723</v>
      </c>
      <c r="B192" s="27"/>
      <c r="C192" s="28"/>
      <c r="D192" s="29"/>
      <c r="E192" s="29"/>
      <c r="F192" s="29"/>
      <c r="G192" s="29"/>
      <c r="H192" s="30"/>
      <c r="I192" s="30"/>
      <c r="J192" s="29"/>
      <c r="K192" s="29"/>
    </row>
    <row r="193" spans="1:11" ht="22.5" customHeight="1">
      <c r="A193" s="31" t="s">
        <v>724</v>
      </c>
      <c r="B193" s="27"/>
      <c r="C193" s="28"/>
      <c r="D193" s="29"/>
      <c r="E193" s="29"/>
      <c r="F193" s="29"/>
      <c r="G193" s="29"/>
      <c r="H193" s="30"/>
      <c r="I193" s="30"/>
      <c r="J193" s="29"/>
      <c r="K193" s="29"/>
    </row>
    <row r="194" spans="1:11" ht="22.5" customHeight="1">
      <c r="A194" s="32" t="s">
        <v>725</v>
      </c>
      <c r="B194" s="27"/>
      <c r="C194" s="33"/>
      <c r="D194" s="29"/>
      <c r="E194" s="29"/>
      <c r="F194" s="29"/>
      <c r="G194" s="29"/>
      <c r="H194" s="30"/>
      <c r="I194" s="30"/>
      <c r="J194" s="29"/>
      <c r="K194" s="29"/>
    </row>
  </sheetData>
  <autoFilter ref="A3:K194" xr:uid="{00000000-0009-0000-0000-000000000000}"/>
  <mergeCells count="2">
    <mergeCell ref="A1:J1"/>
    <mergeCell ref="A2:J2"/>
  </mergeCells>
  <printOptions horizontalCentered="1"/>
  <pageMargins left="0.15347222222222201" right="0.186805555555556" top="0.36111111111111099" bottom="0.54722222222222205" header="0.511811023622047" footer="0.30972222222222201"/>
  <pageSetup paperSize="9" scale="36" orientation="landscape" useFirstPageNumber="1" horizontalDpi="300" verticalDpi="300"/>
  <headerFooter>
    <oddFooter>&amp;R&amp;K000000Página &amp;P de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656021-6079-4ba1-8ad0-37864b3fece4">
      <Terms xmlns="http://schemas.microsoft.com/office/infopath/2007/PartnerControls"/>
    </lcf76f155ced4ddcb4097134ff3c332f>
    <TaxCatchAll xmlns="8be045ff-40d8-4db1-b819-d863fbbfaeb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2E32059E80D24996B146639E03A8D5" ma:contentTypeVersion="18" ma:contentTypeDescription="Create a new document." ma:contentTypeScope="" ma:versionID="b109e8f3c1f13c28a2c443113cf27e68">
  <xsd:schema xmlns:xsd="http://www.w3.org/2001/XMLSchema" xmlns:xs="http://www.w3.org/2001/XMLSchema" xmlns:p="http://schemas.microsoft.com/office/2006/metadata/properties" xmlns:ns2="42656021-6079-4ba1-8ad0-37864b3fece4" xmlns:ns3="8be045ff-40d8-4db1-b819-d863fbbfaeb3" targetNamespace="http://schemas.microsoft.com/office/2006/metadata/properties" ma:root="true" ma:fieldsID="cafbf497651bc96532d38e64e8a99bc4" ns2:_="" ns3:_="">
    <xsd:import namespace="42656021-6079-4ba1-8ad0-37864b3fece4"/>
    <xsd:import namespace="8be045ff-40d8-4db1-b819-d863fbbfae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656021-6079-4ba1-8ad0-37864b3fec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e045ff-40d8-4db1-b819-d863fbbfa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91b2bba-8c11-4cbb-a407-7136f92de96e}" ma:internalName="TaxCatchAll" ma:showField="CatchAllData" ma:web="8be045ff-40d8-4db1-b819-d863fbbfa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D98EDD-CBAC-4AD9-99D9-C83E42BF6016}"/>
</file>

<file path=customXml/itemProps2.xml><?xml version="1.0" encoding="utf-8"?>
<ds:datastoreItem xmlns:ds="http://schemas.openxmlformats.org/officeDocument/2006/customXml" ds:itemID="{6754EF08-1FF5-49AC-8876-F7D430ADEC1F}"/>
</file>

<file path=customXml/itemProps3.xml><?xml version="1.0" encoding="utf-8"?>
<ds:datastoreItem xmlns:ds="http://schemas.openxmlformats.org/officeDocument/2006/customXml" ds:itemID="{2726D8B1-24DB-4BF3-BB22-D25A306184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Pedro Henrique Nogueira Guerra</dc:creator>
  <cp:keywords/>
  <dc:description/>
  <cp:lastModifiedBy>Jheralmy Hastem Santos Araujo da Silva</cp:lastModifiedBy>
  <cp:revision>293</cp:revision>
  <dcterms:created xsi:type="dcterms:W3CDTF">2024-04-12T15:29:29Z</dcterms:created>
  <dcterms:modified xsi:type="dcterms:W3CDTF">2026-05-28T19:09:15Z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0x010100692E32059E80D24996B146639E03A8D5</vt:lpwstr>
  </property>
  <property fmtid="{D5CDD505-2E9C-101B-9397-08002B2CF9AE}" pid="3" name="MediaServiceImageTags">
    <vt:lpwstr/>
  </property>
  <property fmtid="{D5CDD505-2E9C-101B-9397-08002B2CF9AE}" pid="4" name="ProgId">
    <vt:lpwstr>Excel.Sheet</vt:lpwstr>
  </property>
</Properties>
</file>