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receitas_proprias" sheetId="1" r:id="rId1"/>
  </sheets>
  <definedNames>
    <definedName name="_xlnm.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<sst xmlns="http://schemas.openxmlformats.org/spreadsheetml/2006/main" count="100" uniqueCount="49">
  <si>
    <t>MARÇO/2019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</si>
  <si>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</si>
  <si>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</si>
  <si>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</si>
  <si>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</si>
  <si>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</si>
  <si>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</si>
  <si>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</si>
  <si>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</si>
  <si>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</si>
  <si>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</si>
  <si>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</si>
  <si>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</si>
  <si>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</si>
  <si>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</si>
  <si>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</si>
  <si>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</si>
  <si>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</si>
  <si>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</si>
  <si>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</si>
  <si>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</si>
  <si>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</si>
  <si>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</si>
  <si>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</si>
  <si>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</si>
  <si>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</si>
  <si>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</si>
  <si>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</si>
  <si>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</si>
  <si>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</si>
  <si>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</si>
  <si>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</si>
  <si>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</si>
  <si>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</si>
  <si>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</si>
  <si>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</si>
  <si>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</si>
  <si>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</si>
  <si>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</si>
  <si>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</si>
  <si>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</si>
  <si>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</si>
  <si>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</si>
  <si>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</si>
  <si>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</si>
  <si>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t xml:space="preserve"> Data da última atualização:  02/04/2019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</si>
  <si>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</si>
  <si>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</si>
  <si>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 xml:space="preserve"> Data da última atualização:  27/09/2019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</si>
</sst>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5" fillId="0" borderId="12" xfId="0" applyNumberFormat="1" applyFont="1" applyFill="1" applyBorder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7524750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152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48</xdr:row>
      <xdr:rowOff>180975</xdr:rowOff>
    </xdr:from>
    <xdr:to>
      <xdr:col>15</xdr:col>
      <xdr:colOff>57150</xdr:colOff>
      <xdr:row>49</xdr:row>
      <xdr:rowOff>9525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3563600"/>
          <a:ext cx="25527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5" zoomScaleNormal="55" zoomScaleSheetLayoutView="85" zoomScalePageLayoutView="0" workbookViewId="0" topLeftCell="A1">
      <pane xSplit="1" topLeftCell="B1" activePane="topRight" state="frozen"/>
      <selection pane="topLeft" activeCell="A19" sqref="A19"/>
      <selection pane="topRight" activeCell="A47" sqref="A47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2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7" t="s">
        <v>2</v>
      </c>
      <c r="B5" s="27" t="s">
        <v>3</v>
      </c>
      <c r="C5" s="28" t="s">
        <v>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9" customFormat="1" ht="15.75" customHeight="1">
      <c r="A6" s="27"/>
      <c r="B6" s="27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 t="s">
        <v>17</v>
      </c>
    </row>
    <row r="7" spans="1:15" s="12" customFormat="1" ht="15.75" customHeight="1">
      <c r="A7" s="10" t="s">
        <v>18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19</v>
      </c>
      <c r="B8" s="5">
        <v>0</v>
      </c>
      <c r="C8" s="5">
        <v>0</v>
      </c>
      <c r="D8" s="5">
        <v>122042.79</v>
      </c>
      <c r="E8" s="5">
        <v>111431.84</v>
      </c>
      <c r="F8" s="5"/>
      <c r="G8" s="5"/>
      <c r="H8" s="5"/>
      <c r="I8" s="5"/>
      <c r="J8" s="5"/>
      <c r="K8" s="5"/>
      <c r="L8" s="5"/>
      <c r="M8" s="5"/>
      <c r="N8" s="5"/>
      <c r="O8" s="13">
        <f aca="true" t="shared" si="0" ref="O8:O18">SUM(C8:N8)</f>
        <v>233474.63</v>
      </c>
    </row>
    <row r="9" spans="1:15" s="14" customFormat="1" ht="22.5" customHeight="1">
      <c r="A9" s="10" t="s">
        <v>20</v>
      </c>
      <c r="B9" s="5">
        <v>0</v>
      </c>
      <c r="C9" s="5">
        <v>0</v>
      </c>
      <c r="D9" s="5">
        <v>0</v>
      </c>
      <c r="E9" s="5">
        <v>0</v>
      </c>
      <c r="F9" s="5"/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21</v>
      </c>
      <c r="B10" s="5">
        <v>0</v>
      </c>
      <c r="C10" s="5">
        <v>0</v>
      </c>
      <c r="D10" s="5">
        <v>0</v>
      </c>
      <c r="E10" s="5">
        <v>0</v>
      </c>
      <c r="F10" s="5"/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22</v>
      </c>
      <c r="B11" s="5">
        <v>0</v>
      </c>
      <c r="C11" s="5">
        <v>0</v>
      </c>
      <c r="D11" s="5">
        <v>0</v>
      </c>
      <c r="E11" s="5">
        <v>34990.27</v>
      </c>
      <c r="F11" s="5"/>
      <c r="G11" s="5"/>
      <c r="H11" s="5"/>
      <c r="I11" s="5"/>
      <c r="J11" s="5"/>
      <c r="K11" s="5"/>
      <c r="L11" s="5"/>
      <c r="M11" s="5"/>
      <c r="N11" s="5"/>
      <c r="O11" s="13">
        <f t="shared" si="0"/>
        <v>34990.27</v>
      </c>
    </row>
    <row r="12" spans="1:15" s="14" customFormat="1" ht="22.5" customHeight="1">
      <c r="A12" s="10" t="s">
        <v>23</v>
      </c>
      <c r="B12" s="5">
        <v>0</v>
      </c>
      <c r="C12" s="5">
        <v>0</v>
      </c>
      <c r="D12" s="5">
        <v>0</v>
      </c>
      <c r="E12" s="5">
        <v>0</v>
      </c>
      <c r="F12" s="5"/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24</v>
      </c>
      <c r="B13" s="5">
        <v>0</v>
      </c>
      <c r="C13" s="5">
        <v>0</v>
      </c>
      <c r="D13" s="5">
        <v>14466.87</v>
      </c>
      <c r="E13" s="5">
        <v>1170</v>
      </c>
      <c r="F13" s="5"/>
      <c r="G13" s="5"/>
      <c r="H13" s="5"/>
      <c r="I13" s="5"/>
      <c r="J13" s="5"/>
      <c r="K13" s="5"/>
      <c r="L13" s="5"/>
      <c r="M13" s="5"/>
      <c r="N13" s="5"/>
      <c r="O13" s="13">
        <f t="shared" si="0"/>
        <v>15636.87</v>
      </c>
    </row>
    <row r="14" spans="1:15" s="14" customFormat="1" ht="22.5" customHeight="1">
      <c r="A14" s="10" t="s">
        <v>25</v>
      </c>
      <c r="B14" s="5">
        <v>500000</v>
      </c>
      <c r="C14" s="5">
        <v>0</v>
      </c>
      <c r="D14" s="5">
        <v>380.79</v>
      </c>
      <c r="E14" s="5">
        <v>344.72</v>
      </c>
      <c r="F14" s="5"/>
      <c r="G14" s="5"/>
      <c r="H14" s="5"/>
      <c r="I14" s="5"/>
      <c r="J14" s="5"/>
      <c r="K14" s="5"/>
      <c r="L14" s="5"/>
      <c r="M14" s="5"/>
      <c r="N14" s="5"/>
      <c r="O14" s="13">
        <f t="shared" si="0"/>
        <v>725.51</v>
      </c>
    </row>
    <row r="15" spans="1:15" s="14" customFormat="1" ht="22.5" customHeight="1">
      <c r="A15" s="10" t="s">
        <v>26</v>
      </c>
      <c r="B15" s="5">
        <v>0</v>
      </c>
      <c r="C15" s="5">
        <v>0</v>
      </c>
      <c r="D15" s="5">
        <v>0</v>
      </c>
      <c r="E15" s="5">
        <v>0</v>
      </c>
      <c r="F15" s="5"/>
      <c r="G15" s="5"/>
      <c r="H15" s="5"/>
      <c r="I15" s="5"/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27</v>
      </c>
      <c r="B16" s="5">
        <v>261648000</v>
      </c>
      <c r="C16" s="5">
        <v>25999233.09</v>
      </c>
      <c r="D16" s="5">
        <v>22389064.77</v>
      </c>
      <c r="E16" s="5">
        <v>24228271.29</v>
      </c>
      <c r="F16" s="5"/>
      <c r="G16" s="5"/>
      <c r="H16" s="5"/>
      <c r="I16" s="5"/>
      <c r="J16" s="5"/>
      <c r="K16" s="5"/>
      <c r="L16" s="5"/>
      <c r="M16" s="5"/>
      <c r="N16" s="5"/>
      <c r="O16" s="13">
        <f t="shared" si="0"/>
        <v>72616569.15</v>
      </c>
    </row>
    <row r="17" spans="1:15" s="14" customFormat="1" ht="22.5" customHeight="1">
      <c r="A17" s="10" t="s">
        <v>28</v>
      </c>
      <c r="B17" s="5">
        <v>1579489.41</v>
      </c>
      <c r="C17" s="5">
        <v>0</v>
      </c>
      <c r="D17" s="5">
        <v>0</v>
      </c>
      <c r="E17" s="5">
        <v>1579489.41</v>
      </c>
      <c r="F17" s="5"/>
      <c r="G17" s="5"/>
      <c r="H17" s="5"/>
      <c r="I17" s="5"/>
      <c r="J17" s="5"/>
      <c r="K17" s="5"/>
      <c r="L17" s="5"/>
      <c r="M17" s="5"/>
      <c r="N17" s="5"/>
      <c r="O17" s="13">
        <f t="shared" si="0"/>
        <v>1579489.41</v>
      </c>
    </row>
    <row r="18" spans="1:15" s="14" customFormat="1" ht="22.5" customHeight="1">
      <c r="A18" s="10" t="s">
        <v>29</v>
      </c>
      <c r="B18" s="5">
        <v>0</v>
      </c>
      <c r="C18" s="5">
        <v>0</v>
      </c>
      <c r="D18" s="5">
        <v>0</v>
      </c>
      <c r="E18" s="5">
        <v>0</v>
      </c>
      <c r="F18" s="5"/>
      <c r="G18" s="5"/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30</v>
      </c>
      <c r="B19" s="16">
        <f aca="true" t="shared" si="1" ref="B19:O19">SUM(B8:B18)</f>
        <v>263727489.41</v>
      </c>
      <c r="C19" s="16">
        <f t="shared" si="1"/>
        <v>25999233.09</v>
      </c>
      <c r="D19" s="16">
        <f t="shared" si="1"/>
        <v>22525955.22</v>
      </c>
      <c r="E19" s="16">
        <f t="shared" si="1"/>
        <v>25955697.529999997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74480885.84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2.5" customHeight="1">
      <c r="A23" s="22" t="s">
        <v>31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3" t="s">
        <v>2</v>
      </c>
      <c r="B25" s="23" t="s">
        <v>3</v>
      </c>
      <c r="C25" s="24" t="s">
        <v>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>
      <c r="A26" s="23"/>
      <c r="B26" s="23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10" t="s">
        <v>18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32</v>
      </c>
      <c r="B28" s="5">
        <v>954000</v>
      </c>
      <c r="C28" s="5">
        <v>80097.53</v>
      </c>
      <c r="D28" s="5">
        <v>16318.87</v>
      </c>
      <c r="E28" s="5">
        <v>81831.58</v>
      </c>
      <c r="F28" s="5"/>
      <c r="G28" s="5"/>
      <c r="H28" s="5"/>
      <c r="I28" s="5"/>
      <c r="J28" s="5"/>
      <c r="K28" s="5"/>
      <c r="L28" s="5"/>
      <c r="M28" s="5"/>
      <c r="N28" s="5"/>
      <c r="O28" s="13">
        <f aca="true" t="shared" si="2" ref="O28:O37">C28+D28+E28+F28+G28+H28+I28+J28+K28+L28+M28+N28</f>
        <v>178247.97999999998</v>
      </c>
    </row>
    <row r="29" spans="1:15" ht="22.5" customHeight="1">
      <c r="A29" s="10" t="s">
        <v>33</v>
      </c>
      <c r="B29" s="5">
        <v>51000</v>
      </c>
      <c r="C29" s="5">
        <v>21.4</v>
      </c>
      <c r="D29" s="5">
        <v>0</v>
      </c>
      <c r="E29" s="5">
        <v>0</v>
      </c>
      <c r="F29" s="5"/>
      <c r="G29" s="5"/>
      <c r="H29" s="5"/>
      <c r="I29" s="5"/>
      <c r="J29" s="5"/>
      <c r="K29" s="5"/>
      <c r="L29" s="5"/>
      <c r="M29" s="5"/>
      <c r="N29" s="5"/>
      <c r="O29" s="13">
        <f t="shared" si="2"/>
        <v>21.4</v>
      </c>
    </row>
    <row r="30" spans="1:15" ht="22.5" customHeight="1">
      <c r="A30" s="10" t="s">
        <v>34</v>
      </c>
      <c r="B30" s="5">
        <v>0</v>
      </c>
      <c r="C30" s="5">
        <v>0</v>
      </c>
      <c r="D30" s="5">
        <v>0</v>
      </c>
      <c r="E30" s="5">
        <v>0</v>
      </c>
      <c r="F30" s="5"/>
      <c r="G30" s="5"/>
      <c r="H30" s="5"/>
      <c r="I30" s="5"/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35</v>
      </c>
      <c r="B31" s="5">
        <v>0</v>
      </c>
      <c r="C31" s="5">
        <v>0</v>
      </c>
      <c r="D31" s="5">
        <v>0</v>
      </c>
      <c r="E31" s="5">
        <v>0</v>
      </c>
      <c r="F31" s="5"/>
      <c r="G31" s="5"/>
      <c r="H31" s="5"/>
      <c r="I31" s="5"/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36</v>
      </c>
      <c r="B32" s="5">
        <v>0</v>
      </c>
      <c r="C32" s="5">
        <v>0</v>
      </c>
      <c r="D32" s="5">
        <v>0</v>
      </c>
      <c r="E32" s="5">
        <v>0</v>
      </c>
      <c r="F32" s="5"/>
      <c r="G32" s="5"/>
      <c r="H32" s="5"/>
      <c r="I32" s="5"/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37</v>
      </c>
      <c r="B33" s="5">
        <v>0</v>
      </c>
      <c r="C33" s="5">
        <v>0</v>
      </c>
      <c r="D33" s="5">
        <v>0</v>
      </c>
      <c r="E33" s="5">
        <v>0</v>
      </c>
      <c r="F33" s="5"/>
      <c r="G33" s="5"/>
      <c r="H33" s="5"/>
      <c r="I33" s="5"/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38</v>
      </c>
      <c r="B34" s="5">
        <v>180000</v>
      </c>
      <c r="C34" s="5">
        <v>6871.06</v>
      </c>
      <c r="D34" s="5">
        <v>0</v>
      </c>
      <c r="E34" s="5">
        <v>20944.63</v>
      </c>
      <c r="F34" s="5"/>
      <c r="G34" s="5"/>
      <c r="H34" s="5"/>
      <c r="I34" s="5"/>
      <c r="J34" s="5"/>
      <c r="K34" s="5"/>
      <c r="L34" s="5"/>
      <c r="M34" s="5"/>
      <c r="N34" s="5"/>
      <c r="O34" s="13">
        <f t="shared" si="2"/>
        <v>27815.690000000002</v>
      </c>
    </row>
    <row r="35" spans="1:15" ht="22.5" customHeight="1">
      <c r="A35" s="10" t="s">
        <v>39</v>
      </c>
      <c r="B35" s="5">
        <v>100000</v>
      </c>
      <c r="C35" s="5">
        <v>0</v>
      </c>
      <c r="D35" s="5">
        <v>0</v>
      </c>
      <c r="E35" s="5">
        <v>0</v>
      </c>
      <c r="F35" s="5"/>
      <c r="G35" s="5"/>
      <c r="H35" s="5"/>
      <c r="I35" s="5"/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40</v>
      </c>
      <c r="B36" s="5">
        <v>0</v>
      </c>
      <c r="C36" s="5">
        <v>0</v>
      </c>
      <c r="D36" s="5">
        <v>0</v>
      </c>
      <c r="E36" s="5">
        <v>0</v>
      </c>
      <c r="F36" s="5"/>
      <c r="G36" s="5"/>
      <c r="H36" s="5"/>
      <c r="I36" s="5"/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41</v>
      </c>
      <c r="B37" s="5">
        <v>0</v>
      </c>
      <c r="C37" s="5">
        <v>0</v>
      </c>
      <c r="D37" s="5">
        <v>0</v>
      </c>
      <c r="E37" s="5">
        <v>0</v>
      </c>
      <c r="F37" s="5"/>
      <c r="G37" s="5"/>
      <c r="H37" s="5"/>
      <c r="I37" s="5"/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42</v>
      </c>
      <c r="B38" s="5">
        <v>0</v>
      </c>
      <c r="C38" s="5">
        <v>0</v>
      </c>
      <c r="D38" s="5">
        <v>0</v>
      </c>
      <c r="E38" s="5">
        <v>0</v>
      </c>
      <c r="F38" s="5"/>
      <c r="G38" s="5"/>
      <c r="H38" s="5"/>
      <c r="I38" s="5"/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43</v>
      </c>
      <c r="B39" s="5">
        <v>0</v>
      </c>
      <c r="C39" s="5">
        <v>0</v>
      </c>
      <c r="D39" s="5">
        <v>6591.36</v>
      </c>
      <c r="E39" s="5">
        <v>3174.17</v>
      </c>
      <c r="F39" s="5"/>
      <c r="G39" s="5"/>
      <c r="H39" s="5"/>
      <c r="I39" s="5"/>
      <c r="J39" s="5"/>
      <c r="K39" s="5"/>
      <c r="L39" s="5"/>
      <c r="M39" s="5"/>
      <c r="N39" s="5"/>
      <c r="O39" s="13">
        <f>B39+C39+D39+E39+F39+G39+H39+I39+J39+K39+L39+M39+N39</f>
        <v>9765.529999999999</v>
      </c>
    </row>
    <row r="40" spans="1:15" ht="22.5" customHeight="1">
      <c r="A40" s="15" t="s">
        <v>30</v>
      </c>
      <c r="B40" s="16">
        <f>SUM(B28:B38)</f>
        <v>1285000</v>
      </c>
      <c r="C40" s="16">
        <f>SUM(C28:C38)</f>
        <v>86989.98999999999</v>
      </c>
      <c r="D40" s="16">
        <f>SUM(D28:D39)</f>
        <v>22910.23</v>
      </c>
      <c r="E40" s="16">
        <f>SUM(E28:E39)</f>
        <v>105950.38</v>
      </c>
      <c r="F40" s="16">
        <f aca="true" t="shared" si="3" ref="F40:N40">SUM(F17:F27)</f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>SUM(O28:O39)</f>
        <v>215850.59999999998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0"/>
      <c r="K42" s="4"/>
      <c r="L42" s="4"/>
      <c r="M42" s="4"/>
      <c r="N42" s="4"/>
      <c r="O42" s="4"/>
    </row>
    <row r="43" spans="1:15" ht="14.25">
      <c r="A43" s="1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1" t="s">
        <v>46</v>
      </c>
    </row>
    <row r="50" spans="1:15" ht="16.5" thickBot="1">
      <c r="A50" s="25" t="s">
        <v>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" thickTop="1">
      <c r="A51" s="22" t="s">
        <v>47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5.75">
      <c r="A53" s="23" t="s">
        <v>2</v>
      </c>
      <c r="B53" s="23" t="s">
        <v>3</v>
      </c>
      <c r="C53" s="24" t="s">
        <v>4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5.75">
      <c r="A54" s="23"/>
      <c r="B54" s="23"/>
      <c r="C54" s="18" t="s">
        <v>5</v>
      </c>
      <c r="D54" s="18" t="s">
        <v>6</v>
      </c>
      <c r="E54" s="18" t="s">
        <v>7</v>
      </c>
      <c r="F54" s="18" t="s">
        <v>8</v>
      </c>
      <c r="G54" s="18" t="s">
        <v>9</v>
      </c>
      <c r="H54" s="18" t="s">
        <v>10</v>
      </c>
      <c r="I54" s="18" t="s">
        <v>11</v>
      </c>
      <c r="J54" s="18" t="s">
        <v>12</v>
      </c>
      <c r="K54" s="18" t="s">
        <v>13</v>
      </c>
      <c r="L54" s="18" t="s">
        <v>14</v>
      </c>
      <c r="M54" s="18" t="s">
        <v>15</v>
      </c>
      <c r="N54" s="18" t="s">
        <v>16</v>
      </c>
      <c r="O54" s="19" t="s">
        <v>17</v>
      </c>
    </row>
    <row r="55" spans="1:15" ht="15.75">
      <c r="A55" s="10" t="s">
        <v>18</v>
      </c>
      <c r="B55" s="11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634.44</v>
      </c>
      <c r="F56" s="5"/>
      <c r="G56" s="5"/>
      <c r="H56" s="5"/>
      <c r="I56" s="5"/>
      <c r="J56" s="5"/>
      <c r="K56" s="5"/>
      <c r="L56" s="5"/>
      <c r="M56" s="5"/>
      <c r="N56" s="5"/>
      <c r="O56" s="13">
        <f aca="true" t="shared" si="4" ref="O56:O65">C56+D56+E56+F56+G56+H56+I56+J56+K56+L56+M56+N56</f>
        <v>634.44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/>
      <c r="G57" s="5"/>
      <c r="H57" s="5"/>
      <c r="I57" s="5"/>
      <c r="J57" s="5"/>
      <c r="K57" s="5"/>
      <c r="L57" s="5"/>
      <c r="M57" s="5"/>
      <c r="N57" s="5"/>
      <c r="O57" s="13">
        <f t="shared" si="4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/>
      <c r="G58" s="5"/>
      <c r="H58" s="5"/>
      <c r="I58" s="5"/>
      <c r="J58" s="5"/>
      <c r="K58" s="5"/>
      <c r="L58" s="5"/>
      <c r="M58" s="5"/>
      <c r="N58" s="5"/>
      <c r="O58" s="13">
        <f t="shared" si="4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/>
      <c r="G59" s="5"/>
      <c r="H59" s="5"/>
      <c r="I59" s="5"/>
      <c r="J59" s="5"/>
      <c r="K59" s="5"/>
      <c r="L59" s="5"/>
      <c r="M59" s="5"/>
      <c r="N59" s="5"/>
      <c r="O59" s="13">
        <f t="shared" si="4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/>
      <c r="G60" s="5"/>
      <c r="H60" s="5"/>
      <c r="I60" s="5"/>
      <c r="J60" s="5"/>
      <c r="K60" s="5"/>
      <c r="L60" s="5"/>
      <c r="M60" s="5"/>
      <c r="N60" s="5"/>
      <c r="O60" s="13">
        <f t="shared" si="4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/>
      <c r="G61" s="5"/>
      <c r="H61" s="5"/>
      <c r="I61" s="5"/>
      <c r="J61" s="5"/>
      <c r="K61" s="5"/>
      <c r="L61" s="5"/>
      <c r="M61" s="5"/>
      <c r="N61" s="5"/>
      <c r="O61" s="13">
        <f t="shared" si="4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/>
      <c r="G62" s="5"/>
      <c r="H62" s="5"/>
      <c r="I62" s="5"/>
      <c r="J62" s="5"/>
      <c r="K62" s="5"/>
      <c r="L62" s="5"/>
      <c r="M62" s="5"/>
      <c r="N62" s="5"/>
      <c r="O62" s="13">
        <f t="shared" si="4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/>
      <c r="G63" s="5"/>
      <c r="H63" s="5"/>
      <c r="I63" s="5"/>
      <c r="J63" s="5"/>
      <c r="K63" s="5"/>
      <c r="L63" s="5"/>
      <c r="M63" s="5"/>
      <c r="N63" s="5"/>
      <c r="O63" s="13">
        <f t="shared" si="4"/>
        <v>0</v>
      </c>
    </row>
    <row r="64" spans="1:15" ht="15.75">
      <c r="A64" s="10" t="s">
        <v>40</v>
      </c>
      <c r="B64" s="5">
        <v>0</v>
      </c>
      <c r="C64" s="5">
        <v>0</v>
      </c>
      <c r="D64" s="5">
        <v>0</v>
      </c>
      <c r="E64" s="5">
        <v>0</v>
      </c>
      <c r="F64" s="5"/>
      <c r="G64" s="5"/>
      <c r="H64" s="5"/>
      <c r="I64" s="5"/>
      <c r="J64" s="5"/>
      <c r="K64" s="5"/>
      <c r="L64" s="5"/>
      <c r="M64" s="5"/>
      <c r="N64" s="5"/>
      <c r="O64" s="13">
        <f t="shared" si="4"/>
        <v>0</v>
      </c>
    </row>
    <row r="65" spans="1:15" ht="15.75">
      <c r="A65" s="10" t="s">
        <v>41</v>
      </c>
      <c r="B65" s="5">
        <v>0</v>
      </c>
      <c r="C65" s="5">
        <v>0</v>
      </c>
      <c r="D65" s="5">
        <v>0</v>
      </c>
      <c r="E65" s="5">
        <v>0</v>
      </c>
      <c r="F65" s="5"/>
      <c r="G65" s="5"/>
      <c r="H65" s="5"/>
      <c r="I65" s="5"/>
      <c r="J65" s="5"/>
      <c r="K65" s="5"/>
      <c r="L65" s="5"/>
      <c r="M65" s="5"/>
      <c r="N65" s="5"/>
      <c r="O65" s="13">
        <f t="shared" si="4"/>
        <v>0</v>
      </c>
    </row>
    <row r="66" spans="1:15" ht="15.75">
      <c r="A66" s="10" t="s">
        <v>42</v>
      </c>
      <c r="B66" s="5">
        <v>0</v>
      </c>
      <c r="C66" s="5">
        <v>0</v>
      </c>
      <c r="D66" s="5">
        <v>0</v>
      </c>
      <c r="E66" s="5">
        <v>0</v>
      </c>
      <c r="F66" s="5"/>
      <c r="G66" s="5"/>
      <c r="H66" s="5"/>
      <c r="I66" s="5"/>
      <c r="J66" s="5"/>
      <c r="K66" s="5"/>
      <c r="L66" s="5"/>
      <c r="M66" s="5"/>
      <c r="N66" s="5"/>
      <c r="O66" s="13">
        <v>0</v>
      </c>
    </row>
    <row r="67" spans="1:15" ht="15.75">
      <c r="A67" s="15" t="s">
        <v>30</v>
      </c>
      <c r="B67" s="16">
        <f>SUM(B56:B66)</f>
        <v>0</v>
      </c>
      <c r="C67" s="16">
        <f>SUM(C56:C66)</f>
        <v>0</v>
      </c>
      <c r="D67" s="16">
        <v>0</v>
      </c>
      <c r="E67" s="16">
        <f aca="true" t="shared" si="5" ref="E67:O67">SUM(E56:E66)</f>
        <v>634.44</v>
      </c>
      <c r="F67" s="16">
        <f t="shared" si="5"/>
        <v>0</v>
      </c>
      <c r="G67" s="16">
        <f t="shared" si="5"/>
        <v>0</v>
      </c>
      <c r="H67" s="16">
        <f t="shared" si="5"/>
        <v>0</v>
      </c>
      <c r="I67" s="16">
        <f t="shared" si="5"/>
        <v>0</v>
      </c>
      <c r="J67" s="16">
        <f t="shared" si="5"/>
        <v>0</v>
      </c>
      <c r="K67" s="16">
        <f t="shared" si="5"/>
        <v>0</v>
      </c>
      <c r="L67" s="16">
        <f t="shared" si="5"/>
        <v>0</v>
      </c>
      <c r="M67" s="16">
        <f t="shared" si="5"/>
        <v>0</v>
      </c>
      <c r="N67" s="16">
        <f t="shared" si="5"/>
        <v>0</v>
      </c>
      <c r="O67" s="16">
        <f t="shared" si="5"/>
        <v>634.44</v>
      </c>
    </row>
    <row r="68" spans="1:15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4.25">
      <c r="A69" s="4"/>
      <c r="B69" s="4"/>
      <c r="C69" s="4"/>
      <c r="D69" s="4"/>
      <c r="E69" s="4"/>
      <c r="F69" s="4"/>
      <c r="G69" s="4"/>
      <c r="H69" s="4"/>
      <c r="I69" s="4"/>
      <c r="J69" s="20"/>
      <c r="K69" s="4"/>
      <c r="L69" s="4"/>
      <c r="M69" s="4"/>
      <c r="N69" s="4"/>
      <c r="O69" s="4"/>
    </row>
    <row r="70" spans="1:15" ht="14.25">
      <c r="A70" s="17" t="s">
        <v>44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17" t="s">
        <v>48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ht="15">
      <c r="A73" s="21" t="s">
        <v>46</v>
      </c>
    </row>
  </sheetData>
  <sheetProtection selectLockedCells="1" selectUnlockedCells="1"/>
  <mergeCells count="15">
    <mergeCell ref="A50:O50"/>
    <mergeCell ref="A51:O51"/>
    <mergeCell ref="A53:A54"/>
    <mergeCell ref="B53:B54"/>
    <mergeCell ref="C53:O53"/>
    <mergeCell ref="A23:O23"/>
    <mergeCell ref="A25:A26"/>
    <mergeCell ref="B25:B26"/>
    <mergeCell ref="C25:O25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2019-04-08T13:23:13Z</cp:lastPrinted>
  <dcterms:modified xsi:type="dcterms:W3CDTF">2019-09-30T12:33:07Z</dcterms:modified>
  <cp:category/>
  <cp:version/>
  <cp:contentType/>
  <cp:contentStatus/>
</cp:coreProperties>
</file>