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1"/>
  </bookViews>
  <sheets>
    <sheet name="Procuradores de Justiça" sheetId="1" r:id="rId1"/>
    <sheet name="Promotores de Entrância Final" sheetId="2" r:id="rId2"/>
    <sheet name="Promotores de Entrância Inicial" sheetId="3" r:id="rId3"/>
  </sheets>
  <externalReferences>
    <externalReference r:id="rId6"/>
  </externalReferences>
  <definedNames>
    <definedName name="Excel_BuiltIn_Print_Area">'Procuradores de Justiça'!#REF!</definedName>
    <definedName name="Excel_BuiltIn_Print_Area_1">'Promotores de Entrância Inicial'!$A$1:$R$13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'Procuradores de Justiça'!#REF!</definedName>
    <definedName name="Excel_BuiltIn_Print_Titles_11">'Promotores de Entrância Final'!$A$1:$IU$13</definedName>
    <definedName name="Excel_BuiltIn_Print_Titles_12">'Promotores de Entrância Inicial'!$A$1:$IU$13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_xlnm.Print_Titles" localSheetId="0">'Procuradores de Justiça'!$1:$13</definedName>
    <definedName name="_xlnm.Print_Titles" localSheetId="1">'Promotores de Entrância Final'!$1:$13</definedName>
    <definedName name="_xlnm.Print_Titles" localSheetId="2">'Promotores de Entrância Inicial'!$1:$13</definedName>
  </definedNames>
  <calcPr fullCalcOnLoad="1"/>
</workbook>
</file>

<file path=xl/sharedStrings.xml><?xml version="1.0" encoding="utf-8"?>
<sst xmlns="http://schemas.openxmlformats.org/spreadsheetml/2006/main" count="269" uniqueCount="204">
  <si>
    <t>Diretoria Geral</t>
  </si>
  <si>
    <t>Detalhamento da Folha de Pagamento  - Mês de MARÇO / 2016</t>
  </si>
  <si>
    <t>R$1,00</t>
  </si>
  <si>
    <t>PROCURADORES DE JUSTIÇA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</si>
  <si>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</si>
  <si>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</si>
  <si>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</si>
  <si>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</si>
  <si>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</si>
  <si>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</si>
  <si>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</si>
  <si>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</si>
  <si>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</si>
  <si>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</si>
  <si>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</si>
  <si>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</si>
  <si>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</si>
  <si>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</si>
  <si>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Indenizações</t>
  </si>
  <si>
    <t>Abono de Permanência</t>
  </si>
  <si>
    <t>Contribuição Previdenciária</t>
  </si>
  <si>
    <t>IRRF</t>
  </si>
  <si>
    <t>Cargo</t>
  </si>
  <si>
    <t>Valor</t>
  </si>
  <si>
    <t>ALBERTO NUNES LOPES</t>
  </si>
  <si>
    <t>ANTONINA MARIA DE CASTRO DO C VALLE</t>
  </si>
  <si>
    <t xml:space="preserve"> Membro CSMP</t>
  </si>
  <si>
    <t>CARLOS ANTONIO FERREIRA COELHO</t>
  </si>
  <si>
    <t>CARLOS LELIO LAURIA FERREIRA</t>
  </si>
  <si>
    <t>FLAVIO FERREIRA LOPES</t>
  </si>
  <si>
    <t>FRANCISCO DAS CHAGAS SANTIAGO CRUZ</t>
  </si>
  <si>
    <t xml:space="preserve"> Coordenador</t>
  </si>
  <si>
    <t>JOSE HAMILTON SARAIVA DOS SANTOS</t>
  </si>
  <si>
    <t>JOSE ROQUE NUNES MARQUES</t>
  </si>
  <si>
    <t xml:space="preserve"> Corregedor-Geral</t>
  </si>
  <si>
    <t>JUSSARA MARIA PORDEUS E SILVA</t>
  </si>
  <si>
    <t>LIANI MONICA GUEDES DE F RODRIGUES</t>
  </si>
  <si>
    <t>MARIA JOSE DA SILVA NAZARE</t>
  </si>
  <si>
    <t>MARIA JOSE SILVA DE AQUINO</t>
  </si>
  <si>
    <t>MAURO ROBERTO VERAS BEZERRA</t>
  </si>
  <si>
    <t>NICOLAU LIBORIO DOS SANTOS FILHO</t>
  </si>
  <si>
    <t>NOEME TOBIAS DE SOUZA</t>
  </si>
  <si>
    <t>PEDRO BEZERRA FILHO</t>
  </si>
  <si>
    <t xml:space="preserve"> Subprocurador-Geral</t>
  </si>
  <si>
    <t>PUBLIO CAIO BESSA CYRINO</t>
  </si>
  <si>
    <t xml:space="preserve"> Membro CSMP Coordenador</t>
  </si>
  <si>
    <t>RITA AUGUSTA DE VASCONCELLOS DIAS</t>
  </si>
  <si>
    <t xml:space="preserve"> Ouvidor-Geral</t>
  </si>
  <si>
    <t>SANDRA CAL OLIVEIRA</t>
  </si>
  <si>
    <t>SILVANA MARIA MENDONCA PINTO SANTOS</t>
  </si>
  <si>
    <t>SUZETE MARIA DOS SANTOS</t>
  </si>
  <si>
    <t>PROMOTORES DE ENTRÂNCIA FINAL</t>
  </si>
  <si>
    <t>ADELTON ALBUQUERQUE MATOS</t>
  </si>
  <si>
    <t>ADRIANO ALECRIM MARINHO</t>
  </si>
  <si>
    <t>AGUINELO BALBI JUNIOR</t>
  </si>
  <si>
    <t>ALBERTO RODRIGUES DO N JUNIOR</t>
  </si>
  <si>
    <t>ANA CLAUDIA ABBOUD DAOU</t>
  </si>
  <si>
    <t>ANABEL VITORIA PEREIRA M SOUZA</t>
  </si>
  <si>
    <t>ANTONIO JOSE MANCILHA</t>
  </si>
  <si>
    <t>CARLOS FABIO BRAGA MONTEIRO</t>
  </si>
  <si>
    <t xml:space="preserve"> Procurador-Geral</t>
  </si>
  <si>
    <t>CARLOS JOSE ALVES DE ARAUJO</t>
  </si>
  <si>
    <t>CARLOS SERGIO EDWARDS DE FREITAS</t>
  </si>
  <si>
    <t xml:space="preserve"> Assessor GAJ</t>
  </si>
  <si>
    <t>CLAUDIA MARIA RAPOSO DA CAMARA</t>
  </si>
  <si>
    <t>CLEUCY MARIA DE SOUZA</t>
  </si>
  <si>
    <t>CLEY BARBOSA MARTINS</t>
  </si>
  <si>
    <t>DARLAN BENEVIDES DE QUEIROZ</t>
  </si>
  <si>
    <t>DAVI SANTANA DA CAMARA</t>
  </si>
  <si>
    <t>DAVID EVANDRO COSTA CARRAMANHO</t>
  </si>
  <si>
    <t>DELISA OLIVIA VIEIRALVES FERREIRA</t>
  </si>
  <si>
    <t>EDGARD MAIA DE ALBUQUERQUE ROCHA</t>
  </si>
  <si>
    <t>EDILSON QUEIROZ MARTINS</t>
  </si>
  <si>
    <t>EDINALDO AQUINO MEDEIROS</t>
  </si>
  <si>
    <t>EDNA LIMA DE SOUZA</t>
  </si>
  <si>
    <t xml:space="preserve"> Corregedor Auxiliar</t>
  </si>
  <si>
    <t>ELVYS DE PAULA FREITAS</t>
  </si>
  <si>
    <t>EVANDRO DA SILVA ISOLINO</t>
  </si>
  <si>
    <t>FRANCILENE BARROSO DA SILVA</t>
  </si>
  <si>
    <t>FRANCISCO DE ASSIS AIRES ARGUELLES</t>
  </si>
  <si>
    <t>FRANCISCO LAZARO DE MORAIS CAMPOS</t>
  </si>
  <si>
    <t>GEBER MAFRA ROCHA</t>
  </si>
  <si>
    <t>GUIOMAR FELICIA DOS SANTOS CASTRO</t>
  </si>
  <si>
    <t>IZABEL CHRISTINA CHRISOSTOMO</t>
  </si>
  <si>
    <t>JEFFERSON NEVES DE CARVALHO</t>
  </si>
  <si>
    <t>JOAO DE HOLANDA FARIAS</t>
  </si>
  <si>
    <t>JOAO GASPAR RODRIGUES</t>
  </si>
  <si>
    <t>JORGE ALBERTO GOMES DAMASCENO</t>
  </si>
  <si>
    <t>JORGE ALBERTO VELOSO PEREIRA</t>
  </si>
  <si>
    <t>JORGE MICHEL AYRES MARTINS</t>
  </si>
  <si>
    <t>JORGE WILSON LOPES CAVALCANTE</t>
  </si>
  <si>
    <t>JOSE BERNARDO FERREIRA JUNIOR</t>
  </si>
  <si>
    <t>KARLA FREGAPANI LEITE</t>
  </si>
  <si>
    <t>KATIA MARIA ARAUJO DE OLIVEIRA</t>
  </si>
  <si>
    <t>LAURO TAVARES DA SILVA</t>
  </si>
  <si>
    <t>LEDA MARA NASCIMENTO ALBUQUERQUE</t>
  </si>
  <si>
    <t xml:space="preserve"> Secretário-Geral</t>
  </si>
  <si>
    <t>LILIAN MARIA PIRES STONE</t>
  </si>
  <si>
    <t>LINCOLN ALENCAR DE QUEIROZ</t>
  </si>
  <si>
    <t>LUCIANA TOLEDO MARTINHO</t>
  </si>
  <si>
    <t>LUCIOLA HONORIO DE VALOIS COELHO</t>
  </si>
  <si>
    <t>LUISSANDRA CHIXARO DE MENEZES</t>
  </si>
  <si>
    <t>MARA NOBIA ALBUQUERQUE DA CUNHA</t>
  </si>
  <si>
    <t>MARCELO PINTO RIBEIRO</t>
  </si>
  <si>
    <t>MARCO AURELIO LISCIOTTO</t>
  </si>
  <si>
    <t>MARIA CRISTINA VIEIRA DA ROCHA</t>
  </si>
  <si>
    <t>MARIA DA CONCEICAO SILVA SANTIAGO</t>
  </si>
  <si>
    <t>MARIA DAS GRACAS GASPAR DE MELO</t>
  </si>
  <si>
    <t>MARIA EUNICE LOPES DE L BITENCOURT</t>
  </si>
  <si>
    <t>MARIA PIEDADE QUEIROZ N BELASQUE</t>
  </si>
  <si>
    <t>MARIO YPIRANGA MONTEIRO NETO</t>
  </si>
  <si>
    <t>MARLENE FRANCO DA SILVA</t>
  </si>
  <si>
    <t>MARLINDA MARIA CUNHA DUTRA</t>
  </si>
  <si>
    <t>MIRTIL FERNANDES DO VALE</t>
  </si>
  <si>
    <t>NEYDE REGINA DEMOSTHENES TRINDADE</t>
  </si>
  <si>
    <t>NILDA SILVA DE SOUZA</t>
  </si>
  <si>
    <t>OTAVIO DE SOUZA GOMES</t>
  </si>
  <si>
    <t>PAULO STELIO SABBA GUIMARAES</t>
  </si>
  <si>
    <t>RAIMUNDO DO NASCIMENTO OLIVEIRA</t>
  </si>
  <si>
    <t>RENILCE HELEN QUEIROZ DE SOUSA</t>
  </si>
  <si>
    <t>ROGEANNE OLIVEIRA GOMES DA SILVA</t>
  </si>
  <si>
    <t>ROGERIO MARQUES SANTOS</t>
  </si>
  <si>
    <t>RONALDO ANDRADE</t>
  </si>
  <si>
    <t>RUY MALVEIRA GUIMARAES</t>
  </si>
  <si>
    <t>SANDRA MARIA CABRAL M B RAMALHO</t>
  </si>
  <si>
    <t>SARAH PIRANGY DE SOUZA</t>
  </si>
  <si>
    <t>SHEYLA ANDRADE DOS SANTOS</t>
  </si>
  <si>
    <t>SHEYLA DANTAS FROTA DE CARVALHO</t>
  </si>
  <si>
    <t>SILVANA NOBRE DE LIMA CABRAL</t>
  </si>
  <si>
    <t>SILVANA RAMOS CAVALCANTI</t>
  </si>
  <si>
    <t>SILVIA ABDALA TUMA</t>
  </si>
  <si>
    <t>SIMONE BRAGA LUNIERE DA COSTA</t>
  </si>
  <si>
    <t>SOLANGE DA SILVA GUEDES MOURA</t>
  </si>
  <si>
    <t>TEREZA CRISTINA COELHO DA SILVA</t>
  </si>
  <si>
    <t>VANIA MARIA DO PERPETUO S M MARINHO</t>
  </si>
  <si>
    <t>VICENTE AUGUSTO BORGES OLIVEIRA</t>
  </si>
  <si>
    <t xml:space="preserve"> GRAT.ASSESSOR CAO   </t>
  </si>
  <si>
    <t>WALBER LUIS SILVA DO NASCIMENTO</t>
  </si>
  <si>
    <t>WANDETE DE OLIVEIRA NETTO</t>
  </si>
  <si>
    <t xml:space="preserve"> Chefe CEAF</t>
  </si>
  <si>
    <t>PROMOTORES DE ENTRÂNCIA INICIAL</t>
  </si>
  <si>
    <t>ALESSANDRO SAMARTIN DE GOUVEIA</t>
  </si>
  <si>
    <t>ALVARO GRANJA PEREIRA DE SOUZA</t>
  </si>
  <si>
    <t>ANDRE ALECRIM MARINHO</t>
  </si>
  <si>
    <t>ANDRE LAVAREDA FONSECA</t>
  </si>
  <si>
    <t>ANDRE LUIZ MEDEIROS FIGUEIRA</t>
  </si>
  <si>
    <t>ANDRE VIRGILIO BELOTA SEFFAIR</t>
  </si>
  <si>
    <t>ARMANDO GURGEL MAIA</t>
  </si>
  <si>
    <t>AURELY PEREIRA DE FREITAS</t>
  </si>
  <si>
    <t>CARLA SANTOS GUEDES GONZAGA</t>
  </si>
  <si>
    <t>CARLOS FIRMINO DANTAS</t>
  </si>
  <si>
    <t>CAROLINA MONTEIRO CHAGAS MAIA</t>
  </si>
  <si>
    <t>CHRISTIANE DOLZANY ARAUJO</t>
  </si>
  <si>
    <t>CHRISTIANE RODRIGUES BRAND</t>
  </si>
  <si>
    <t>CHRISTIANNE CORREA BENTO DA SILVA</t>
  </si>
  <si>
    <t>CLARISSA MORAES BRITO</t>
  </si>
  <si>
    <t>CLAUDIO SERGIO TANAJURA SAMPAIO</t>
  </si>
  <si>
    <t>CLOVIS ROBERTO SOARES MUNIZ BARRETO</t>
  </si>
  <si>
    <t>DANIEL LEITE BRITO</t>
  </si>
  <si>
    <t>DANIEL SILVA CHAVES A MENEZES</t>
  </si>
  <si>
    <t>ELIANA LEITE GUEDES</t>
  </si>
  <si>
    <t>ELIS HELENA DE SOUZA NOBILE</t>
  </si>
  <si>
    <t>ELIZANDRA LEITE GUEDES DE LIRA</t>
  </si>
  <si>
    <t>FLAVIO MOTA MORAIS SILVEIRA</t>
  </si>
  <si>
    <t>GEORGE PESTANA VIEIRA</t>
  </si>
  <si>
    <t>GERSON DE CASTRO COELHO</t>
  </si>
  <si>
    <t>HILTON SERRA VIANA</t>
  </si>
  <si>
    <t>IGOR STARLING PEIXOTO</t>
  </si>
  <si>
    <t>IRANILSON DE ARAUJO RIBEIRO</t>
  </si>
  <si>
    <t>ITALO KLINGER RODRIGUES NASCIMENTO</t>
  </si>
  <si>
    <t>JOAO RIBEIRO GUIMARAES NETTO</t>
  </si>
  <si>
    <t>JOSE AUGUSTO PALHETA TAVEIRA JUNIOR</t>
  </si>
  <si>
    <t>JOSE FELIPE DA CUNHA FISH</t>
  </si>
  <si>
    <t>KEPLER ANTONY NETO</t>
  </si>
  <si>
    <t>KLEYSON NASCIMENTO BARROSO</t>
  </si>
  <si>
    <t>LAIS REJANE DE CARVALHO FREITAS</t>
  </si>
  <si>
    <t>LEONARDO ABINADER NOBRE</t>
  </si>
  <si>
    <t>LEONARDO TUPINAMBA DO VALLE</t>
  </si>
  <si>
    <t>LUIZ ALBERTO DANTAS DE VASCONCELOS</t>
  </si>
  <si>
    <t>LUIZ DO REGO LOBAO FILHO</t>
  </si>
  <si>
    <t>MARCELLE CRISTINE DE F ARRUDA</t>
  </si>
  <si>
    <t>MARCELO AUGUSTO SILVA DE ALMEIDA</t>
  </si>
  <si>
    <t>MARCELO DE SALLES MARTINS</t>
  </si>
  <si>
    <t>MARCIA CRISTINA DE LIMA OLIVEIRA</t>
  </si>
  <si>
    <t>MARCIO FERNANDO NOGUEIRA B CAMPOS</t>
  </si>
  <si>
    <t>MARCIO PEREIRA DE MELLO</t>
  </si>
  <si>
    <t>MARIA BETUSA DA SILVA ARAUJO</t>
  </si>
  <si>
    <t>PAULO ALEXANDER DOS SANTOS BERIBA</t>
  </si>
  <si>
    <t>REINALDO ALBERTO NERY DE LIMA</t>
  </si>
  <si>
    <t>RENATA CINTRAO SIMOES DE OLIVEIRA</t>
  </si>
  <si>
    <t>ROBERTO NOGUEIRA</t>
  </si>
  <si>
    <t>RODRIGO MIRANDA LEAO JUNIOR</t>
  </si>
  <si>
    <t>ROMINA CARMEM BRITO CARVALHO</t>
  </si>
  <si>
    <t>ROMULO DE SOUZA BARBOSA</t>
  </si>
  <si>
    <t>SARAH CLARISSA CRUZ LEAO</t>
  </si>
  <si>
    <t>SERGIO ROBERTO MARTINS VERCOSA</t>
  </si>
  <si>
    <t>SIMONE MARTINS LIMA</t>
  </si>
  <si>
    <t>TANIA MARIA DE AZEVEDO FEITOSA</t>
  </si>
  <si>
    <t>VALBER DINIZ DA SILVA</t>
  </si>
  <si>
    <t>VITOR MOREIRA DA FONSECA</t>
  </si>
  <si>
    <t>VIVALDO CASTRO DE SOUZA</t>
  </si>
  <si>
    <t>YARA REBECA ALBUQUERQUE MARINHO</t>
  </si>
  <si>
    <t>YNNA BREVES MAIA</t>
  </si>
  <si>
    <t>Exercícios Anteiores (Restos a pagar)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</si>
</sst>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1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35" borderId="15" xfId="0" applyNumberFormat="1" applyFont="1" applyFill="1" applyBorder="1" applyAlignment="1">
      <alignment/>
    </xf>
    <xf numFmtId="39" fontId="0" fillId="35" borderId="15" xfId="0" applyNumberFormat="1" applyFont="1" applyFill="1" applyBorder="1" applyAlignment="1">
      <alignment/>
    </xf>
    <xf numFmtId="39" fontId="0" fillId="33" borderId="15" xfId="0" applyNumberFormat="1" applyFont="1" applyFill="1" applyBorder="1" applyAlignment="1">
      <alignment/>
    </xf>
    <xf numFmtId="39" fontId="0" fillId="34" borderId="15" xfId="0" applyNumberFormat="1" applyFont="1" applyFill="1" applyBorder="1" applyAlignment="1">
      <alignment/>
    </xf>
    <xf numFmtId="39" fontId="0" fillId="36" borderId="15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6" fillId="36" borderId="15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 shrinkToFit="1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533400</xdr:rowOff>
    </xdr:from>
    <xdr:to>
      <xdr:col>9</xdr:col>
      <xdr:colOff>238125</xdr:colOff>
      <xdr:row>0</xdr:row>
      <xdr:rowOff>1647825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533400"/>
          <a:ext cx="2638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76200</xdr:rowOff>
    </xdr:from>
    <xdr:to>
      <xdr:col>7</xdr:col>
      <xdr:colOff>428625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76200"/>
          <a:ext cx="2638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DM\Meus%20documentos\F&#201;RIAS\F&#201;RIAS-SERVIDORES\Andr&#233;%20Luiz%20Rocha%20Pinheiro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RP"/>
      <sheetName val="ALRP FC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3" zoomScaleSheetLayoutView="83" zoomScalePageLayoutView="0" workbookViewId="0" topLeftCell="A1">
      <selection activeCell="I11" sqref="I11:I13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3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 t="s">
        <v>2</v>
      </c>
    </row>
    <row r="6" spans="1:18" ht="18.75" customHeight="1">
      <c r="A6" s="33" t="s">
        <v>3</v>
      </c>
      <c r="B6" s="34"/>
      <c r="C6" s="34"/>
      <c r="D6" s="34"/>
      <c r="E6" s="34"/>
      <c r="F6" s="34"/>
      <c r="G6" s="34"/>
      <c r="H6" s="35" t="s">
        <v>4</v>
      </c>
      <c r="I6" s="35" t="s">
        <v>5</v>
      </c>
      <c r="J6" s="35"/>
      <c r="K6" s="35"/>
      <c r="L6" s="35"/>
      <c r="M6" s="36" t="s">
        <v>6</v>
      </c>
      <c r="N6" s="37" t="s">
        <v>7</v>
      </c>
      <c r="O6" s="37"/>
      <c r="P6" s="25" t="s">
        <v>8</v>
      </c>
      <c r="Q6" s="25" t="s">
        <v>9</v>
      </c>
      <c r="R6" s="26" t="s">
        <v>10</v>
      </c>
    </row>
    <row r="7" spans="1:18" ht="18.75" customHeight="1">
      <c r="A7" s="33"/>
      <c r="B7" s="27" t="s">
        <v>11</v>
      </c>
      <c r="C7" s="27"/>
      <c r="D7" s="27"/>
      <c r="E7" s="27"/>
      <c r="F7" s="27"/>
      <c r="G7" s="27"/>
      <c r="H7" s="35"/>
      <c r="I7" s="35"/>
      <c r="J7" s="35"/>
      <c r="K7" s="35"/>
      <c r="L7" s="35"/>
      <c r="M7" s="36"/>
      <c r="N7" s="37"/>
      <c r="O7" s="37"/>
      <c r="P7" s="25"/>
      <c r="Q7" s="25"/>
      <c r="R7" s="26"/>
    </row>
    <row r="8" spans="1:18" ht="18.75" customHeight="1">
      <c r="A8" s="33"/>
      <c r="B8" s="27" t="s">
        <v>12</v>
      </c>
      <c r="C8" s="27"/>
      <c r="D8" s="27"/>
      <c r="E8" s="27"/>
      <c r="F8" s="27"/>
      <c r="G8" s="27"/>
      <c r="H8" s="35"/>
      <c r="I8" s="35"/>
      <c r="J8" s="35"/>
      <c r="K8" s="35"/>
      <c r="L8" s="35"/>
      <c r="M8" s="36"/>
      <c r="N8" s="37"/>
      <c r="O8" s="37"/>
      <c r="P8" s="25"/>
      <c r="Q8" s="25"/>
      <c r="R8" s="26"/>
    </row>
    <row r="9" spans="1:18" ht="18">
      <c r="A9" s="33"/>
      <c r="B9" s="7"/>
      <c r="C9" s="8"/>
      <c r="D9" s="8"/>
      <c r="E9" s="8"/>
      <c r="F9" s="8"/>
      <c r="G9" s="9"/>
      <c r="H9" s="35"/>
      <c r="I9" s="35"/>
      <c r="J9" s="35"/>
      <c r="K9" s="35"/>
      <c r="L9" s="35"/>
      <c r="M9" s="36"/>
      <c r="N9" s="37"/>
      <c r="O9" s="37"/>
      <c r="P9" s="25"/>
      <c r="Q9" s="25"/>
      <c r="R9" s="26"/>
    </row>
    <row r="10" spans="1:18" ht="18">
      <c r="A10" s="33"/>
      <c r="B10" s="10"/>
      <c r="C10" s="11"/>
      <c r="D10" s="11"/>
      <c r="E10" s="11"/>
      <c r="F10" s="11"/>
      <c r="G10" s="12"/>
      <c r="H10" s="35"/>
      <c r="I10" s="35"/>
      <c r="J10" s="35"/>
      <c r="K10" s="35"/>
      <c r="L10" s="35"/>
      <c r="M10" s="36"/>
      <c r="N10" s="13"/>
      <c r="O10" s="14"/>
      <c r="P10" s="25"/>
      <c r="Q10" s="25"/>
      <c r="R10" s="26"/>
    </row>
    <row r="11" spans="1:18" ht="18.75" customHeight="1">
      <c r="A11" s="33"/>
      <c r="B11" s="20" t="s">
        <v>13</v>
      </c>
      <c r="C11" s="28" t="s">
        <v>14</v>
      </c>
      <c r="D11" s="28"/>
      <c r="E11" s="20" t="s">
        <v>15</v>
      </c>
      <c r="F11" s="29" t="s">
        <v>16</v>
      </c>
      <c r="G11" s="29" t="s">
        <v>17</v>
      </c>
      <c r="H11" s="35"/>
      <c r="I11" s="22" t="s">
        <v>203</v>
      </c>
      <c r="J11" s="20" t="s">
        <v>18</v>
      </c>
      <c r="K11" s="20" t="s">
        <v>16</v>
      </c>
      <c r="L11" s="20" t="s">
        <v>19</v>
      </c>
      <c r="M11" s="36"/>
      <c r="N11" s="20" t="s">
        <v>20</v>
      </c>
      <c r="O11" s="20" t="s">
        <v>21</v>
      </c>
      <c r="P11" s="25"/>
      <c r="Q11" s="25"/>
      <c r="R11" s="26"/>
    </row>
    <row r="12" spans="1:18" ht="18.75" customHeight="1">
      <c r="A12" s="33"/>
      <c r="B12" s="20"/>
      <c r="C12" s="21" t="s">
        <v>22</v>
      </c>
      <c r="D12" s="21" t="s">
        <v>23</v>
      </c>
      <c r="E12" s="20"/>
      <c r="F12" s="29"/>
      <c r="G12" s="29"/>
      <c r="H12" s="35"/>
      <c r="I12" s="23"/>
      <c r="J12" s="20"/>
      <c r="K12" s="20"/>
      <c r="L12" s="20"/>
      <c r="M12" s="36"/>
      <c r="N12" s="20"/>
      <c r="O12" s="20"/>
      <c r="P12" s="25"/>
      <c r="Q12" s="25"/>
      <c r="R12" s="26"/>
    </row>
    <row r="13" spans="1:18" ht="18">
      <c r="A13" s="33"/>
      <c r="B13" s="20"/>
      <c r="C13" s="21"/>
      <c r="D13" s="21"/>
      <c r="E13" s="20"/>
      <c r="F13" s="29"/>
      <c r="G13" s="29"/>
      <c r="H13" s="35"/>
      <c r="I13" s="24"/>
      <c r="J13" s="20"/>
      <c r="K13" s="20"/>
      <c r="L13" s="20"/>
      <c r="M13" s="36"/>
      <c r="N13" s="20"/>
      <c r="O13" s="20"/>
      <c r="P13" s="25"/>
      <c r="Q13" s="25"/>
      <c r="R13" s="26"/>
    </row>
    <row r="14" spans="1:18" ht="18">
      <c r="A14" s="15" t="s">
        <v>24</v>
      </c>
      <c r="B14" s="16">
        <v>30471.1</v>
      </c>
      <c r="C14" s="15"/>
      <c r="D14" s="16">
        <v>0</v>
      </c>
      <c r="E14" s="16">
        <v>0</v>
      </c>
      <c r="F14" s="16">
        <v>0</v>
      </c>
      <c r="G14" s="16">
        <v>0</v>
      </c>
      <c r="H14" s="17">
        <v>30471.1</v>
      </c>
      <c r="I14" s="16">
        <v>7500</v>
      </c>
      <c r="J14" s="16">
        <v>5823.98</v>
      </c>
      <c r="K14" s="16">
        <v>0</v>
      </c>
      <c r="L14" s="16">
        <v>3351.82</v>
      </c>
      <c r="M14" s="17">
        <v>47146.9</v>
      </c>
      <c r="N14" s="16">
        <v>4176.82</v>
      </c>
      <c r="O14" s="16">
        <v>8711.64</v>
      </c>
      <c r="P14" s="18">
        <v>3818.84</v>
      </c>
      <c r="Q14" s="18">
        <v>16707.3</v>
      </c>
      <c r="R14" s="19">
        <v>30439.6</v>
      </c>
    </row>
    <row r="15" spans="1:18" ht="18">
      <c r="A15" s="15" t="s">
        <v>25</v>
      </c>
      <c r="B15" s="16">
        <v>30471.1</v>
      </c>
      <c r="C15" s="15" t="s">
        <v>26</v>
      </c>
      <c r="D15" s="16">
        <v>5484.8</v>
      </c>
      <c r="E15" s="16">
        <v>0</v>
      </c>
      <c r="F15" s="16">
        <v>0</v>
      </c>
      <c r="G15" s="16">
        <v>2192.9</v>
      </c>
      <c r="H15" s="17">
        <v>33763</v>
      </c>
      <c r="I15" s="16">
        <v>0</v>
      </c>
      <c r="J15" s="16">
        <v>5294.81</v>
      </c>
      <c r="K15" s="16">
        <v>0</v>
      </c>
      <c r="L15" s="16">
        <v>0</v>
      </c>
      <c r="M15" s="17">
        <v>39057.81</v>
      </c>
      <c r="N15" s="16">
        <v>3351.82</v>
      </c>
      <c r="O15" s="16">
        <v>7389.44</v>
      </c>
      <c r="P15" s="18">
        <v>1404.3500000000008</v>
      </c>
      <c r="Q15" s="18">
        <v>12145.61</v>
      </c>
      <c r="R15" s="19">
        <v>26912.199999999997</v>
      </c>
    </row>
    <row r="16" spans="1:18" ht="18">
      <c r="A16" s="15" t="s">
        <v>27</v>
      </c>
      <c r="B16" s="16">
        <v>30471.1</v>
      </c>
      <c r="C16" s="15"/>
      <c r="D16" s="16">
        <v>0</v>
      </c>
      <c r="E16" s="16">
        <v>0</v>
      </c>
      <c r="F16" s="16">
        <v>0</v>
      </c>
      <c r="G16" s="16">
        <v>0</v>
      </c>
      <c r="H16" s="17">
        <v>30471.1</v>
      </c>
      <c r="I16" s="16">
        <v>7500</v>
      </c>
      <c r="J16" s="16">
        <v>0</v>
      </c>
      <c r="K16" s="16">
        <v>0</v>
      </c>
      <c r="L16" s="16">
        <v>3351.82</v>
      </c>
      <c r="M16" s="17">
        <v>41322.92</v>
      </c>
      <c r="N16" s="16">
        <v>4176.82</v>
      </c>
      <c r="O16" s="16">
        <v>9241.54</v>
      </c>
      <c r="P16" s="18">
        <v>3837.5</v>
      </c>
      <c r="Q16" s="18">
        <v>17255.86</v>
      </c>
      <c r="R16" s="19">
        <v>24067.06</v>
      </c>
    </row>
    <row r="17" spans="1:18" ht="18">
      <c r="A17" s="15" t="s">
        <v>28</v>
      </c>
      <c r="B17" s="16">
        <v>30471.1</v>
      </c>
      <c r="C17" s="15"/>
      <c r="D17" s="16">
        <v>0</v>
      </c>
      <c r="E17" s="16">
        <v>0</v>
      </c>
      <c r="F17" s="16">
        <v>0</v>
      </c>
      <c r="G17" s="16">
        <v>0</v>
      </c>
      <c r="H17" s="17">
        <v>30471.1</v>
      </c>
      <c r="I17" s="16">
        <v>0</v>
      </c>
      <c r="J17" s="16">
        <v>5439.6</v>
      </c>
      <c r="K17" s="16">
        <v>0</v>
      </c>
      <c r="L17" s="16">
        <v>3351.82</v>
      </c>
      <c r="M17" s="17">
        <v>39262.52</v>
      </c>
      <c r="N17" s="16">
        <v>3351.82</v>
      </c>
      <c r="O17" s="16">
        <v>7458.06</v>
      </c>
      <c r="P17" s="18">
        <v>1797.3699999999994</v>
      </c>
      <c r="Q17" s="18">
        <v>12607.25</v>
      </c>
      <c r="R17" s="19">
        <v>26655.269999999997</v>
      </c>
    </row>
    <row r="18" spans="1:18" ht="18">
      <c r="A18" s="15" t="s">
        <v>29</v>
      </c>
      <c r="B18" s="16">
        <v>30471.1</v>
      </c>
      <c r="C18" s="15" t="s">
        <v>26</v>
      </c>
      <c r="D18" s="16">
        <v>5484.8</v>
      </c>
      <c r="E18" s="16">
        <v>0</v>
      </c>
      <c r="F18" s="16">
        <v>0</v>
      </c>
      <c r="G18" s="16">
        <v>2192.9</v>
      </c>
      <c r="H18" s="17">
        <v>33763</v>
      </c>
      <c r="I18" s="16">
        <v>7500</v>
      </c>
      <c r="J18" s="16">
        <v>5823.98</v>
      </c>
      <c r="K18" s="16">
        <v>0</v>
      </c>
      <c r="L18" s="16">
        <v>3351.82</v>
      </c>
      <c r="M18" s="17">
        <v>50438.8</v>
      </c>
      <c r="N18" s="16">
        <v>4176.82</v>
      </c>
      <c r="O18" s="16">
        <v>10198.95</v>
      </c>
      <c r="P18" s="18">
        <v>2482.380000000001</v>
      </c>
      <c r="Q18" s="18">
        <v>16858.15</v>
      </c>
      <c r="R18" s="19">
        <v>33580.649999999994</v>
      </c>
    </row>
    <row r="19" spans="1:18" ht="18">
      <c r="A19" s="15" t="s">
        <v>30</v>
      </c>
      <c r="B19" s="16">
        <v>30471.1</v>
      </c>
      <c r="C19" s="15" t="s">
        <v>31</v>
      </c>
      <c r="D19" s="16">
        <v>4875.38</v>
      </c>
      <c r="E19" s="16">
        <v>0</v>
      </c>
      <c r="F19" s="16">
        <v>0</v>
      </c>
      <c r="G19" s="16">
        <v>1583.48</v>
      </c>
      <c r="H19" s="17">
        <v>33762.99999999999</v>
      </c>
      <c r="I19" s="16">
        <v>0</v>
      </c>
      <c r="J19" s="16">
        <v>5439.6</v>
      </c>
      <c r="K19" s="16">
        <v>0</v>
      </c>
      <c r="L19" s="16">
        <v>3351.82</v>
      </c>
      <c r="M19" s="17">
        <v>42554.41999999999</v>
      </c>
      <c r="N19" s="16">
        <v>3351.82</v>
      </c>
      <c r="O19" s="16">
        <v>8311.19</v>
      </c>
      <c r="P19" s="18">
        <v>3225.4199999999996</v>
      </c>
      <c r="Q19" s="18">
        <v>14888.43</v>
      </c>
      <c r="R19" s="19">
        <v>27665.98999999999</v>
      </c>
    </row>
    <row r="20" spans="1:18" ht="18">
      <c r="A20" s="15" t="s">
        <v>32</v>
      </c>
      <c r="B20" s="16">
        <v>30471.1</v>
      </c>
      <c r="C20" s="15" t="s">
        <v>26</v>
      </c>
      <c r="D20" s="16">
        <v>5484.8</v>
      </c>
      <c r="E20" s="16">
        <v>0</v>
      </c>
      <c r="F20" s="16">
        <v>0</v>
      </c>
      <c r="G20" s="16">
        <v>2192.9</v>
      </c>
      <c r="H20" s="17">
        <v>33763</v>
      </c>
      <c r="I20" s="16">
        <v>0</v>
      </c>
      <c r="J20" s="16">
        <v>5294.81</v>
      </c>
      <c r="K20" s="16">
        <v>0</v>
      </c>
      <c r="L20" s="16">
        <v>0</v>
      </c>
      <c r="M20" s="17">
        <v>39057.81</v>
      </c>
      <c r="N20" s="16">
        <v>3351.82</v>
      </c>
      <c r="O20" s="16">
        <v>7337.3</v>
      </c>
      <c r="P20" s="18">
        <v>412.50999999999885</v>
      </c>
      <c r="Q20" s="18">
        <v>11101.63</v>
      </c>
      <c r="R20" s="19">
        <v>27956.18</v>
      </c>
    </row>
    <row r="21" spans="1:18" ht="18">
      <c r="A21" s="15" t="s">
        <v>33</v>
      </c>
      <c r="B21" s="16">
        <v>30471.1</v>
      </c>
      <c r="C21" s="15" t="s">
        <v>34</v>
      </c>
      <c r="D21" s="16">
        <v>5484.8</v>
      </c>
      <c r="E21" s="16">
        <v>0</v>
      </c>
      <c r="F21" s="16">
        <v>0</v>
      </c>
      <c r="G21" s="16">
        <v>2192.9</v>
      </c>
      <c r="H21" s="17">
        <v>33763</v>
      </c>
      <c r="I21" s="16">
        <v>0</v>
      </c>
      <c r="J21" s="16">
        <v>5294.81</v>
      </c>
      <c r="K21" s="16">
        <v>0</v>
      </c>
      <c r="L21" s="16">
        <v>0</v>
      </c>
      <c r="M21" s="17">
        <v>39057.81</v>
      </c>
      <c r="N21" s="16">
        <v>3351.82</v>
      </c>
      <c r="O21" s="16">
        <v>7337.3</v>
      </c>
      <c r="P21" s="18">
        <v>2856.4</v>
      </c>
      <c r="Q21" s="18">
        <v>13545.52</v>
      </c>
      <c r="R21" s="19">
        <v>25512.289999999997</v>
      </c>
    </row>
    <row r="22" spans="1:18" ht="18">
      <c r="A22" s="15" t="s">
        <v>35</v>
      </c>
      <c r="B22" s="16">
        <v>30471.1</v>
      </c>
      <c r="C22" s="15" t="s">
        <v>26</v>
      </c>
      <c r="D22" s="16">
        <v>5484.8</v>
      </c>
      <c r="E22" s="16">
        <v>0</v>
      </c>
      <c r="F22" s="16">
        <v>0</v>
      </c>
      <c r="G22" s="16">
        <v>2192.9</v>
      </c>
      <c r="H22" s="17">
        <v>33763</v>
      </c>
      <c r="I22" s="16">
        <v>0</v>
      </c>
      <c r="J22" s="16">
        <v>5439.6</v>
      </c>
      <c r="K22" s="16">
        <v>0</v>
      </c>
      <c r="L22" s="16">
        <v>3351.82</v>
      </c>
      <c r="M22" s="17">
        <v>42554.42</v>
      </c>
      <c r="N22" s="16">
        <v>3351.82</v>
      </c>
      <c r="O22" s="16">
        <v>8311.19</v>
      </c>
      <c r="P22" s="18">
        <v>7946.390000000001</v>
      </c>
      <c r="Q22" s="18">
        <v>19609.4</v>
      </c>
      <c r="R22" s="19">
        <v>22945.019999999997</v>
      </c>
    </row>
    <row r="23" spans="1:18" ht="18">
      <c r="A23" s="15" t="s">
        <v>36</v>
      </c>
      <c r="B23" s="16">
        <v>30471.1</v>
      </c>
      <c r="C23" s="15"/>
      <c r="D23" s="16">
        <v>0</v>
      </c>
      <c r="E23" s="16">
        <v>0</v>
      </c>
      <c r="F23" s="16">
        <v>0</v>
      </c>
      <c r="G23" s="16">
        <v>0</v>
      </c>
      <c r="H23" s="17">
        <v>30471.1</v>
      </c>
      <c r="I23" s="16">
        <v>0</v>
      </c>
      <c r="J23" s="16">
        <v>5294.81</v>
      </c>
      <c r="K23" s="16">
        <v>0</v>
      </c>
      <c r="L23" s="16">
        <v>0</v>
      </c>
      <c r="M23" s="17">
        <v>35765.909999999996</v>
      </c>
      <c r="N23" s="16">
        <v>3351.82</v>
      </c>
      <c r="O23" s="16">
        <v>6536.3</v>
      </c>
      <c r="P23" s="18">
        <v>412.50999999999885</v>
      </c>
      <c r="Q23" s="18">
        <v>10300.63</v>
      </c>
      <c r="R23" s="19">
        <v>25465.28</v>
      </c>
    </row>
    <row r="24" spans="1:18" ht="18">
      <c r="A24" s="15" t="s">
        <v>37</v>
      </c>
      <c r="B24" s="16">
        <v>30471.1</v>
      </c>
      <c r="C24" s="15"/>
      <c r="D24" s="16">
        <v>0</v>
      </c>
      <c r="E24" s="16">
        <v>0</v>
      </c>
      <c r="F24" s="16">
        <v>0</v>
      </c>
      <c r="G24" s="16">
        <v>0</v>
      </c>
      <c r="H24" s="17">
        <v>30471.1</v>
      </c>
      <c r="I24" s="16">
        <v>0</v>
      </c>
      <c r="J24" s="16">
        <v>5823.98</v>
      </c>
      <c r="K24" s="16">
        <v>0</v>
      </c>
      <c r="L24" s="16">
        <v>3351.82</v>
      </c>
      <c r="M24" s="17">
        <v>39646.9</v>
      </c>
      <c r="N24" s="16">
        <v>3351.82</v>
      </c>
      <c r="O24" s="16">
        <v>7458.06</v>
      </c>
      <c r="P24" s="18">
        <v>7400.939999999999</v>
      </c>
      <c r="Q24" s="18">
        <v>18210.82</v>
      </c>
      <c r="R24" s="19">
        <v>21436.08</v>
      </c>
    </row>
    <row r="25" spans="1:18" ht="18">
      <c r="A25" s="15" t="s">
        <v>38</v>
      </c>
      <c r="B25" s="16">
        <v>30471.1</v>
      </c>
      <c r="C25" s="15" t="s">
        <v>31</v>
      </c>
      <c r="D25" s="16">
        <v>4875.38</v>
      </c>
      <c r="E25" s="16">
        <v>0</v>
      </c>
      <c r="F25" s="16">
        <v>0</v>
      </c>
      <c r="G25" s="16">
        <v>1583.48</v>
      </c>
      <c r="H25" s="17">
        <v>33762.99999999999</v>
      </c>
      <c r="I25" s="16">
        <v>0</v>
      </c>
      <c r="J25" s="16">
        <v>5823.98</v>
      </c>
      <c r="K25" s="16">
        <v>0</v>
      </c>
      <c r="L25" s="16">
        <v>3351.82</v>
      </c>
      <c r="M25" s="17">
        <v>42938.8</v>
      </c>
      <c r="N25" s="16">
        <v>3351.82</v>
      </c>
      <c r="O25" s="16">
        <v>8415.47</v>
      </c>
      <c r="P25" s="18">
        <v>1800.8800000000006</v>
      </c>
      <c r="Q25" s="18">
        <v>13568.17</v>
      </c>
      <c r="R25" s="19">
        <v>29370.629999999997</v>
      </c>
    </row>
    <row r="26" spans="1:18" ht="18">
      <c r="A26" s="15" t="s">
        <v>39</v>
      </c>
      <c r="B26" s="16">
        <v>30471.1</v>
      </c>
      <c r="C26" s="15" t="s">
        <v>31</v>
      </c>
      <c r="D26" s="16">
        <v>4875.38</v>
      </c>
      <c r="E26" s="16">
        <v>0</v>
      </c>
      <c r="F26" s="16">
        <v>0</v>
      </c>
      <c r="G26" s="16">
        <v>1583.48</v>
      </c>
      <c r="H26" s="17">
        <v>33762.99999999999</v>
      </c>
      <c r="I26" s="16">
        <v>0</v>
      </c>
      <c r="J26" s="16">
        <v>5294.81</v>
      </c>
      <c r="K26" s="16">
        <v>0</v>
      </c>
      <c r="L26" s="16">
        <v>0</v>
      </c>
      <c r="M26" s="17">
        <v>39057.80999999999</v>
      </c>
      <c r="N26" s="16">
        <v>3351.82</v>
      </c>
      <c r="O26" s="16">
        <v>7337.3</v>
      </c>
      <c r="P26" s="18">
        <v>2717.0800000000004</v>
      </c>
      <c r="Q26" s="18">
        <v>13406.2</v>
      </c>
      <c r="R26" s="19">
        <v>25651.60999999999</v>
      </c>
    </row>
    <row r="27" spans="1:18" ht="18">
      <c r="A27" s="15" t="s">
        <v>40</v>
      </c>
      <c r="B27" s="16">
        <v>30471.1</v>
      </c>
      <c r="C27" s="15"/>
      <c r="D27" s="16">
        <v>0</v>
      </c>
      <c r="E27" s="16">
        <v>0</v>
      </c>
      <c r="F27" s="16">
        <v>2031.4</v>
      </c>
      <c r="G27" s="16">
        <v>0</v>
      </c>
      <c r="H27" s="17">
        <v>32502.5</v>
      </c>
      <c r="I27" s="16">
        <v>8041.87</v>
      </c>
      <c r="J27" s="16">
        <v>5823.98</v>
      </c>
      <c r="K27" s="16">
        <v>0</v>
      </c>
      <c r="L27" s="16">
        <v>3351.82</v>
      </c>
      <c r="M27" s="17">
        <v>49720.170000000006</v>
      </c>
      <c r="N27" s="16">
        <v>4236.43</v>
      </c>
      <c r="O27" s="16">
        <v>10037.07</v>
      </c>
      <c r="P27" s="18">
        <v>1933.17</v>
      </c>
      <c r="Q27" s="18">
        <v>16206.67</v>
      </c>
      <c r="R27" s="19">
        <v>33513.50000000001</v>
      </c>
    </row>
    <row r="28" spans="1:18" ht="18">
      <c r="A28" s="15" t="s">
        <v>41</v>
      </c>
      <c r="B28" s="16">
        <v>30471.1</v>
      </c>
      <c r="C28" s="15"/>
      <c r="D28" s="16">
        <v>0</v>
      </c>
      <c r="E28" s="16">
        <v>0</v>
      </c>
      <c r="F28" s="16">
        <v>2031.4</v>
      </c>
      <c r="G28" s="16">
        <v>0</v>
      </c>
      <c r="H28" s="17">
        <v>32502.5</v>
      </c>
      <c r="I28" s="16">
        <v>7500</v>
      </c>
      <c r="J28" s="16">
        <v>5823.98</v>
      </c>
      <c r="K28" s="16">
        <v>0</v>
      </c>
      <c r="L28" s="16">
        <v>3351.82</v>
      </c>
      <c r="M28" s="17">
        <v>49178.3</v>
      </c>
      <c r="N28" s="16">
        <v>4176.82</v>
      </c>
      <c r="O28" s="16">
        <v>9852.32</v>
      </c>
      <c r="P28" s="18">
        <v>1933.17</v>
      </c>
      <c r="Q28" s="18">
        <v>15962.31</v>
      </c>
      <c r="R28" s="19">
        <v>33215.99</v>
      </c>
    </row>
    <row r="29" spans="1:18" ht="18">
      <c r="A29" s="15" t="s">
        <v>42</v>
      </c>
      <c r="B29" s="16">
        <v>30471.1</v>
      </c>
      <c r="C29" s="15" t="s">
        <v>43</v>
      </c>
      <c r="D29" s="16">
        <v>5484.8</v>
      </c>
      <c r="E29" s="16">
        <v>0</v>
      </c>
      <c r="F29" s="16">
        <v>0</v>
      </c>
      <c r="G29" s="16">
        <v>2192.9</v>
      </c>
      <c r="H29" s="17">
        <v>33763</v>
      </c>
      <c r="I29" s="16">
        <v>0</v>
      </c>
      <c r="J29" s="16">
        <v>4377.73</v>
      </c>
      <c r="K29" s="16">
        <v>0</v>
      </c>
      <c r="L29" s="16">
        <v>3351.82</v>
      </c>
      <c r="M29" s="17">
        <v>41492.549999999996</v>
      </c>
      <c r="N29" s="16">
        <v>3351.82</v>
      </c>
      <c r="O29" s="16">
        <v>8311.19</v>
      </c>
      <c r="P29" s="18">
        <v>924.3699999999985</v>
      </c>
      <c r="Q29" s="18">
        <v>12587.38</v>
      </c>
      <c r="R29" s="19">
        <v>28905.17</v>
      </c>
    </row>
    <row r="30" spans="1:18" ht="18">
      <c r="A30" s="15" t="s">
        <v>44</v>
      </c>
      <c r="B30" s="16">
        <v>30471.1</v>
      </c>
      <c r="C30" s="15" t="s">
        <v>45</v>
      </c>
      <c r="D30" s="16">
        <v>10360.18</v>
      </c>
      <c r="E30" s="16">
        <v>0</v>
      </c>
      <c r="F30" s="16">
        <v>10157.02</v>
      </c>
      <c r="G30" s="16">
        <v>17225.3</v>
      </c>
      <c r="H30" s="17">
        <v>33763</v>
      </c>
      <c r="I30" s="16">
        <v>0</v>
      </c>
      <c r="J30" s="16">
        <v>5439.6</v>
      </c>
      <c r="K30" s="16">
        <v>0</v>
      </c>
      <c r="L30" s="16">
        <v>0</v>
      </c>
      <c r="M30" s="17">
        <v>39202.6</v>
      </c>
      <c r="N30" s="16">
        <v>3351.82</v>
      </c>
      <c r="O30" s="16">
        <v>7337.3</v>
      </c>
      <c r="P30" s="18">
        <v>1797.3699999999994</v>
      </c>
      <c r="Q30" s="18">
        <v>12486.49</v>
      </c>
      <c r="R30" s="19">
        <v>26716.11</v>
      </c>
    </row>
    <row r="31" spans="1:18" ht="18">
      <c r="A31" s="15" t="s">
        <v>46</v>
      </c>
      <c r="B31" s="16">
        <v>30471.1</v>
      </c>
      <c r="C31" s="15" t="s">
        <v>47</v>
      </c>
      <c r="D31" s="16">
        <v>4875.38</v>
      </c>
      <c r="E31" s="16">
        <v>0</v>
      </c>
      <c r="F31" s="16">
        <v>3385.67</v>
      </c>
      <c r="G31" s="16">
        <v>4969.15</v>
      </c>
      <c r="H31" s="17">
        <v>33762.99999999999</v>
      </c>
      <c r="I31" s="16">
        <v>7500</v>
      </c>
      <c r="J31" s="16">
        <v>5823.98</v>
      </c>
      <c r="K31" s="16">
        <v>0</v>
      </c>
      <c r="L31" s="16">
        <v>3351.82</v>
      </c>
      <c r="M31" s="17">
        <v>50438.8</v>
      </c>
      <c r="N31" s="16">
        <v>4176.82</v>
      </c>
      <c r="O31" s="16">
        <v>10042.54</v>
      </c>
      <c r="P31" s="18">
        <v>1770.949999999999</v>
      </c>
      <c r="Q31" s="18">
        <v>15990.31</v>
      </c>
      <c r="R31" s="19">
        <v>34448.49</v>
      </c>
    </row>
    <row r="32" spans="1:18" ht="18">
      <c r="A32" s="15" t="s">
        <v>48</v>
      </c>
      <c r="B32" s="16">
        <v>30471.1</v>
      </c>
      <c r="C32" s="15" t="s">
        <v>31</v>
      </c>
      <c r="D32" s="16">
        <v>4875.38</v>
      </c>
      <c r="E32" s="16">
        <v>0</v>
      </c>
      <c r="F32" s="16">
        <v>0</v>
      </c>
      <c r="G32" s="16">
        <v>1583.48</v>
      </c>
      <c r="H32" s="17">
        <v>33762.99999999999</v>
      </c>
      <c r="I32" s="16">
        <v>7500</v>
      </c>
      <c r="J32" s="16">
        <v>4377.73</v>
      </c>
      <c r="K32" s="16">
        <v>0</v>
      </c>
      <c r="L32" s="16">
        <v>3351.82</v>
      </c>
      <c r="M32" s="17">
        <v>48992.55</v>
      </c>
      <c r="N32" s="16">
        <v>4176.82</v>
      </c>
      <c r="O32" s="16">
        <v>10198.95</v>
      </c>
      <c r="P32" s="18">
        <v>1335.7399999999998</v>
      </c>
      <c r="Q32" s="18">
        <v>15711.51</v>
      </c>
      <c r="R32" s="19">
        <v>33281.03999999999</v>
      </c>
    </row>
    <row r="33" spans="1:18" ht="18">
      <c r="A33" s="15" t="s">
        <v>49</v>
      </c>
      <c r="B33" s="16">
        <v>30471.1</v>
      </c>
      <c r="C33" s="15"/>
      <c r="D33" s="16">
        <v>0</v>
      </c>
      <c r="E33" s="16">
        <v>0</v>
      </c>
      <c r="F33" s="16">
        <v>0</v>
      </c>
      <c r="G33" s="16">
        <v>0</v>
      </c>
      <c r="H33" s="17">
        <v>30471.1</v>
      </c>
      <c r="I33" s="16">
        <v>7747.86</v>
      </c>
      <c r="J33" s="16">
        <v>5823.98</v>
      </c>
      <c r="K33" s="16">
        <v>0</v>
      </c>
      <c r="L33" s="16">
        <v>3351.82</v>
      </c>
      <c r="M33" s="17">
        <v>47394.76</v>
      </c>
      <c r="N33" s="16">
        <v>4204.09</v>
      </c>
      <c r="O33" s="16">
        <v>9406.48</v>
      </c>
      <c r="P33" s="18">
        <v>4243.25</v>
      </c>
      <c r="Q33" s="18">
        <v>17853.82</v>
      </c>
      <c r="R33" s="19">
        <v>29540.94</v>
      </c>
    </row>
    <row r="34" spans="1:18" ht="18">
      <c r="A34" s="15" t="s">
        <v>50</v>
      </c>
      <c r="B34" s="16">
        <v>30471.1</v>
      </c>
      <c r="C34" s="15" t="s">
        <v>31</v>
      </c>
      <c r="D34" s="16">
        <v>4875.38</v>
      </c>
      <c r="E34" s="16">
        <v>0</v>
      </c>
      <c r="F34" s="16">
        <v>0</v>
      </c>
      <c r="G34" s="16">
        <v>1583.48</v>
      </c>
      <c r="H34" s="17">
        <v>33762.99999999999</v>
      </c>
      <c r="I34" s="16">
        <v>0</v>
      </c>
      <c r="J34" s="16">
        <v>5823.98</v>
      </c>
      <c r="K34" s="16">
        <v>0</v>
      </c>
      <c r="L34" s="16">
        <v>3351.82</v>
      </c>
      <c r="M34" s="17">
        <v>42938.8</v>
      </c>
      <c r="N34" s="16">
        <v>3351.82</v>
      </c>
      <c r="O34" s="16">
        <v>8259.05</v>
      </c>
      <c r="P34" s="18">
        <v>3664.1300000000006</v>
      </c>
      <c r="Q34" s="18">
        <v>15275</v>
      </c>
      <c r="R34" s="19">
        <v>27663.799999999996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1:I13"/>
  </mergeCells>
  <printOptions horizontalCentered="1"/>
  <pageMargins left="0.15763888888888888" right="0.11805555555555555" top="0.3541666666666667" bottom="0.2361111111111111" header="0.5118055555555555" footer="0.5118055555555555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view="pageBreakPreview" zoomScale="83" zoomScaleSheetLayoutView="83" zoomScalePageLayoutView="0" workbookViewId="0" topLeftCell="A1">
      <selection activeCell="A1" sqref="A1:R1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41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3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 t="s">
        <v>2</v>
      </c>
    </row>
    <row r="6" spans="1:18" ht="18.75" customHeight="1">
      <c r="A6" s="33" t="s">
        <v>51</v>
      </c>
      <c r="B6" s="34"/>
      <c r="C6" s="34"/>
      <c r="D6" s="34"/>
      <c r="E6" s="34"/>
      <c r="F6" s="34"/>
      <c r="G6" s="34"/>
      <c r="H6" s="35" t="s">
        <v>4</v>
      </c>
      <c r="I6" s="35" t="s">
        <v>5</v>
      </c>
      <c r="J6" s="35"/>
      <c r="K6" s="35"/>
      <c r="L6" s="35"/>
      <c r="M6" s="36" t="s">
        <v>6</v>
      </c>
      <c r="N6" s="37" t="s">
        <v>7</v>
      </c>
      <c r="O6" s="37"/>
      <c r="P6" s="25" t="s">
        <v>8</v>
      </c>
      <c r="Q6" s="25" t="s">
        <v>9</v>
      </c>
      <c r="R6" s="26" t="s">
        <v>10</v>
      </c>
    </row>
    <row r="7" spans="1:18" ht="18.75" customHeight="1">
      <c r="A7" s="33"/>
      <c r="B7" s="27" t="s">
        <v>11</v>
      </c>
      <c r="C7" s="27"/>
      <c r="D7" s="27"/>
      <c r="E7" s="27"/>
      <c r="F7" s="27"/>
      <c r="G7" s="27"/>
      <c r="H7" s="35"/>
      <c r="I7" s="35"/>
      <c r="J7" s="35"/>
      <c r="K7" s="35"/>
      <c r="L7" s="35"/>
      <c r="M7" s="36"/>
      <c r="N7" s="37"/>
      <c r="O7" s="37"/>
      <c r="P7" s="25"/>
      <c r="Q7" s="25"/>
      <c r="R7" s="26"/>
    </row>
    <row r="8" spans="1:18" ht="18.75" customHeight="1">
      <c r="A8" s="33"/>
      <c r="B8" s="27" t="s">
        <v>12</v>
      </c>
      <c r="C8" s="27"/>
      <c r="D8" s="27"/>
      <c r="E8" s="27"/>
      <c r="F8" s="27"/>
      <c r="G8" s="27"/>
      <c r="H8" s="35"/>
      <c r="I8" s="35"/>
      <c r="J8" s="35"/>
      <c r="K8" s="35"/>
      <c r="L8" s="35"/>
      <c r="M8" s="36"/>
      <c r="N8" s="37"/>
      <c r="O8" s="37"/>
      <c r="P8" s="25"/>
      <c r="Q8" s="25"/>
      <c r="R8" s="26"/>
    </row>
    <row r="9" spans="1:18" ht="18">
      <c r="A9" s="33"/>
      <c r="B9" s="7"/>
      <c r="C9" s="8"/>
      <c r="D9" s="8"/>
      <c r="E9" s="8"/>
      <c r="F9" s="8"/>
      <c r="G9" s="9"/>
      <c r="H9" s="35"/>
      <c r="I9" s="35"/>
      <c r="J9" s="35"/>
      <c r="K9" s="35"/>
      <c r="L9" s="35"/>
      <c r="M9" s="36"/>
      <c r="N9" s="37"/>
      <c r="O9" s="37"/>
      <c r="P9" s="25"/>
      <c r="Q9" s="25"/>
      <c r="R9" s="26"/>
    </row>
    <row r="10" spans="1:18" ht="18">
      <c r="A10" s="33"/>
      <c r="B10" s="10"/>
      <c r="C10" s="11"/>
      <c r="D10" s="11"/>
      <c r="E10" s="11"/>
      <c r="F10" s="11"/>
      <c r="G10" s="12"/>
      <c r="H10" s="35"/>
      <c r="I10" s="35"/>
      <c r="J10" s="35"/>
      <c r="K10" s="35"/>
      <c r="L10" s="35"/>
      <c r="M10" s="36"/>
      <c r="N10" s="13"/>
      <c r="O10" s="14"/>
      <c r="P10" s="25"/>
      <c r="Q10" s="25"/>
      <c r="R10" s="26"/>
    </row>
    <row r="11" spans="1:18" ht="18.75" customHeight="1">
      <c r="A11" s="33"/>
      <c r="B11" s="20" t="s">
        <v>13</v>
      </c>
      <c r="C11" s="28" t="s">
        <v>14</v>
      </c>
      <c r="D11" s="28"/>
      <c r="E11" s="20" t="s">
        <v>15</v>
      </c>
      <c r="F11" s="29" t="s">
        <v>16</v>
      </c>
      <c r="G11" s="29" t="s">
        <v>17</v>
      </c>
      <c r="H11" s="35"/>
      <c r="I11" s="22" t="s">
        <v>203</v>
      </c>
      <c r="J11" s="20" t="s">
        <v>18</v>
      </c>
      <c r="K11" s="20" t="s">
        <v>16</v>
      </c>
      <c r="L11" s="20" t="s">
        <v>19</v>
      </c>
      <c r="M11" s="36"/>
      <c r="N11" s="20" t="s">
        <v>20</v>
      </c>
      <c r="O11" s="20" t="s">
        <v>21</v>
      </c>
      <c r="P11" s="25"/>
      <c r="Q11" s="25"/>
      <c r="R11" s="26"/>
    </row>
    <row r="12" spans="1:18" ht="18.75" customHeight="1">
      <c r="A12" s="33"/>
      <c r="B12" s="20"/>
      <c r="C12" s="21" t="s">
        <v>22</v>
      </c>
      <c r="D12" s="21" t="s">
        <v>23</v>
      </c>
      <c r="E12" s="20"/>
      <c r="F12" s="29"/>
      <c r="G12" s="29"/>
      <c r="H12" s="35"/>
      <c r="I12" s="23"/>
      <c r="J12" s="20"/>
      <c r="K12" s="20"/>
      <c r="L12" s="20"/>
      <c r="M12" s="36"/>
      <c r="N12" s="20"/>
      <c r="O12" s="20"/>
      <c r="P12" s="25"/>
      <c r="Q12" s="25"/>
      <c r="R12" s="26"/>
    </row>
    <row r="13" spans="1:18" ht="18">
      <c r="A13" s="33"/>
      <c r="B13" s="20"/>
      <c r="C13" s="21"/>
      <c r="D13" s="21"/>
      <c r="E13" s="20"/>
      <c r="F13" s="29"/>
      <c r="G13" s="29"/>
      <c r="H13" s="35"/>
      <c r="I13" s="24"/>
      <c r="J13" s="20"/>
      <c r="K13" s="20"/>
      <c r="L13" s="20"/>
      <c r="M13" s="36"/>
      <c r="N13" s="20"/>
      <c r="O13" s="20"/>
      <c r="P13" s="25"/>
      <c r="Q13" s="25"/>
      <c r="R13" s="26"/>
    </row>
    <row r="14" spans="1:18" ht="18">
      <c r="A14" s="15" t="s">
        <v>52</v>
      </c>
      <c r="B14" s="16">
        <v>28947.55</v>
      </c>
      <c r="C14" s="15"/>
      <c r="D14" s="16">
        <v>0</v>
      </c>
      <c r="E14" s="16">
        <v>0</v>
      </c>
      <c r="F14" s="16">
        <v>0</v>
      </c>
      <c r="G14" s="16">
        <v>0</v>
      </c>
      <c r="H14" s="17">
        <v>28947.55</v>
      </c>
      <c r="I14" s="16">
        <v>0</v>
      </c>
      <c r="J14" s="16">
        <v>5823.98</v>
      </c>
      <c r="K14" s="16">
        <v>0</v>
      </c>
      <c r="L14" s="16">
        <v>3184.23</v>
      </c>
      <c r="M14" s="17">
        <v>37955.76</v>
      </c>
      <c r="N14" s="16">
        <v>3184.23</v>
      </c>
      <c r="O14" s="16">
        <v>7039.08</v>
      </c>
      <c r="P14" s="18">
        <v>432.50999999999976</v>
      </c>
      <c r="Q14" s="18">
        <v>10655.82</v>
      </c>
      <c r="R14" s="19">
        <v>27299.94</v>
      </c>
    </row>
    <row r="15" spans="1:18" ht="18">
      <c r="A15" s="15" t="s">
        <v>53</v>
      </c>
      <c r="B15" s="16">
        <v>28947.55</v>
      </c>
      <c r="C15" s="15"/>
      <c r="D15" s="16">
        <v>0</v>
      </c>
      <c r="E15" s="16">
        <v>0</v>
      </c>
      <c r="F15" s="16">
        <v>9166.71</v>
      </c>
      <c r="G15" s="16">
        <v>4351.26</v>
      </c>
      <c r="H15" s="17">
        <v>33762.99999999999</v>
      </c>
      <c r="I15" s="16">
        <v>0</v>
      </c>
      <c r="J15" s="16">
        <v>675.75</v>
      </c>
      <c r="K15" s="16">
        <v>0</v>
      </c>
      <c r="L15" s="16">
        <v>0</v>
      </c>
      <c r="M15" s="17">
        <v>34438.74999999999</v>
      </c>
      <c r="N15" s="16">
        <v>3184.23</v>
      </c>
      <c r="O15" s="16">
        <v>7487.66</v>
      </c>
      <c r="P15" s="18">
        <v>1994.5799999999995</v>
      </c>
      <c r="Q15" s="18">
        <v>12666.47</v>
      </c>
      <c r="R15" s="19">
        <v>21772.27999999999</v>
      </c>
    </row>
    <row r="16" spans="1:18" ht="18">
      <c r="A16" s="15" t="s">
        <v>54</v>
      </c>
      <c r="B16" s="16">
        <v>28947.55</v>
      </c>
      <c r="C16" s="15"/>
      <c r="D16" s="16">
        <v>0</v>
      </c>
      <c r="E16" s="16">
        <v>437.4</v>
      </c>
      <c r="F16" s="16">
        <v>0</v>
      </c>
      <c r="G16" s="16">
        <v>0</v>
      </c>
      <c r="H16" s="17">
        <v>29384.95</v>
      </c>
      <c r="I16" s="16">
        <v>0</v>
      </c>
      <c r="J16" s="16">
        <v>5294.81</v>
      </c>
      <c r="K16" s="16">
        <v>0</v>
      </c>
      <c r="L16" s="16">
        <v>0</v>
      </c>
      <c r="M16" s="17">
        <v>34679.76</v>
      </c>
      <c r="N16" s="16">
        <v>3232.34</v>
      </c>
      <c r="O16" s="16">
        <v>6322.61</v>
      </c>
      <c r="P16" s="18">
        <v>9.094947017729282E-13</v>
      </c>
      <c r="Q16" s="18">
        <v>9554.95</v>
      </c>
      <c r="R16" s="19">
        <v>25124.81</v>
      </c>
    </row>
    <row r="17" spans="1:18" ht="18">
      <c r="A17" s="15" t="s">
        <v>55</v>
      </c>
      <c r="B17" s="16">
        <v>28947.55</v>
      </c>
      <c r="C17" s="15" t="s">
        <v>31</v>
      </c>
      <c r="D17" s="16">
        <v>4875.38</v>
      </c>
      <c r="E17" s="16">
        <v>0</v>
      </c>
      <c r="F17" s="16">
        <v>0</v>
      </c>
      <c r="G17" s="16">
        <v>59.93</v>
      </c>
      <c r="H17" s="17">
        <v>33763</v>
      </c>
      <c r="I17" s="16">
        <v>0</v>
      </c>
      <c r="J17" s="16">
        <v>5222.42</v>
      </c>
      <c r="K17" s="16">
        <v>0</v>
      </c>
      <c r="L17" s="16">
        <v>0</v>
      </c>
      <c r="M17" s="17">
        <v>38985.42</v>
      </c>
      <c r="N17" s="16">
        <v>3184.23</v>
      </c>
      <c r="O17" s="16">
        <v>6987.04</v>
      </c>
      <c r="P17" s="18">
        <v>7456.950000000001</v>
      </c>
      <c r="Q17" s="18">
        <v>17628.22</v>
      </c>
      <c r="R17" s="19">
        <v>21357.199999999997</v>
      </c>
    </row>
    <row r="18" spans="1:18" ht="18">
      <c r="A18" s="15" t="s">
        <v>56</v>
      </c>
      <c r="B18" s="16">
        <v>28947.55</v>
      </c>
      <c r="C18" s="15"/>
      <c r="D18" s="16">
        <v>0</v>
      </c>
      <c r="E18" s="16">
        <v>0</v>
      </c>
      <c r="F18" s="16">
        <v>0</v>
      </c>
      <c r="G18" s="16">
        <v>0</v>
      </c>
      <c r="H18" s="17">
        <v>28947.55</v>
      </c>
      <c r="I18" s="16">
        <v>0</v>
      </c>
      <c r="J18" s="16">
        <v>5222.42</v>
      </c>
      <c r="K18" s="16">
        <v>0</v>
      </c>
      <c r="L18" s="16">
        <v>0</v>
      </c>
      <c r="M18" s="17">
        <v>34169.97</v>
      </c>
      <c r="N18" s="16">
        <v>3184.23</v>
      </c>
      <c r="O18" s="16">
        <v>6215.55</v>
      </c>
      <c r="P18" s="18">
        <v>874.1399999999999</v>
      </c>
      <c r="Q18" s="18">
        <v>10273.92</v>
      </c>
      <c r="R18" s="19">
        <v>23896.050000000003</v>
      </c>
    </row>
    <row r="19" spans="1:18" ht="18">
      <c r="A19" s="15" t="s">
        <v>57</v>
      </c>
      <c r="B19" s="16">
        <v>28947.55</v>
      </c>
      <c r="C19" s="15"/>
      <c r="D19" s="16">
        <v>0</v>
      </c>
      <c r="E19" s="16">
        <v>0</v>
      </c>
      <c r="F19" s="16">
        <v>9649.17</v>
      </c>
      <c r="G19" s="16">
        <v>4833.72</v>
      </c>
      <c r="H19" s="17">
        <v>33763</v>
      </c>
      <c r="I19" s="16">
        <v>0</v>
      </c>
      <c r="J19" s="16">
        <v>5439.6</v>
      </c>
      <c r="K19" s="16">
        <v>0</v>
      </c>
      <c r="L19" s="16">
        <v>3184.23</v>
      </c>
      <c r="M19" s="17">
        <v>42386.83</v>
      </c>
      <c r="N19" s="16">
        <v>3184.23</v>
      </c>
      <c r="O19" s="16">
        <v>8363.33</v>
      </c>
      <c r="P19" s="18">
        <v>2502.27</v>
      </c>
      <c r="Q19" s="18">
        <v>14049.83</v>
      </c>
      <c r="R19" s="19">
        <v>28337</v>
      </c>
    </row>
    <row r="20" spans="1:18" ht="18">
      <c r="A20" s="15" t="s">
        <v>58</v>
      </c>
      <c r="B20" s="16">
        <v>28947.55</v>
      </c>
      <c r="C20" s="15"/>
      <c r="D20" s="16">
        <v>0</v>
      </c>
      <c r="E20" s="16">
        <v>0</v>
      </c>
      <c r="F20" s="16">
        <v>0</v>
      </c>
      <c r="G20" s="16">
        <v>0</v>
      </c>
      <c r="H20" s="17">
        <v>28947.55</v>
      </c>
      <c r="I20" s="16">
        <v>0</v>
      </c>
      <c r="J20" s="16">
        <v>5823.98</v>
      </c>
      <c r="K20" s="16">
        <v>0</v>
      </c>
      <c r="L20" s="16">
        <v>3184.23</v>
      </c>
      <c r="M20" s="17">
        <v>37955.76</v>
      </c>
      <c r="N20" s="16">
        <v>3184.23</v>
      </c>
      <c r="O20" s="16">
        <v>6830.53</v>
      </c>
      <c r="P20" s="18">
        <v>9087.230000000003</v>
      </c>
      <c r="Q20" s="18">
        <v>19101.99</v>
      </c>
      <c r="R20" s="19">
        <v>18853.77</v>
      </c>
    </row>
    <row r="21" spans="1:18" ht="18">
      <c r="A21" s="15" t="s">
        <v>59</v>
      </c>
      <c r="B21" s="16">
        <v>30471.1</v>
      </c>
      <c r="C21" s="15" t="s">
        <v>60</v>
      </c>
      <c r="D21" s="16">
        <v>6094.22</v>
      </c>
      <c r="E21" s="16">
        <v>0</v>
      </c>
      <c r="F21" s="16">
        <v>0</v>
      </c>
      <c r="G21" s="16">
        <v>2802.32</v>
      </c>
      <c r="H21" s="17">
        <v>33763</v>
      </c>
      <c r="I21" s="16">
        <v>0</v>
      </c>
      <c r="J21" s="16">
        <v>5222.42</v>
      </c>
      <c r="K21" s="16">
        <v>0</v>
      </c>
      <c r="L21" s="16">
        <v>0</v>
      </c>
      <c r="M21" s="17">
        <v>38985.42</v>
      </c>
      <c r="N21" s="16">
        <v>3351.82</v>
      </c>
      <c r="O21" s="16">
        <v>6298.8</v>
      </c>
      <c r="P21" s="18">
        <v>10798.88</v>
      </c>
      <c r="Q21" s="18">
        <v>20449.5</v>
      </c>
      <c r="R21" s="19">
        <v>18535.92</v>
      </c>
    </row>
    <row r="22" spans="1:18" ht="18">
      <c r="A22" s="15" t="s">
        <v>61</v>
      </c>
      <c r="B22" s="16">
        <v>28947.55</v>
      </c>
      <c r="C22" s="15"/>
      <c r="D22" s="16">
        <v>0</v>
      </c>
      <c r="E22" s="16">
        <v>0</v>
      </c>
      <c r="F22" s="16">
        <v>2251.47</v>
      </c>
      <c r="G22" s="16">
        <v>0</v>
      </c>
      <c r="H22" s="17">
        <v>31199.02</v>
      </c>
      <c r="I22" s="16">
        <v>0</v>
      </c>
      <c r="J22" s="16">
        <v>4377.73</v>
      </c>
      <c r="K22" s="16">
        <v>0</v>
      </c>
      <c r="L22" s="16">
        <v>0</v>
      </c>
      <c r="M22" s="17">
        <v>35576.75</v>
      </c>
      <c r="N22" s="16">
        <v>3184.23</v>
      </c>
      <c r="O22" s="16">
        <v>6626.16</v>
      </c>
      <c r="P22" s="18">
        <v>503.9899999999993</v>
      </c>
      <c r="Q22" s="18">
        <v>10314.38</v>
      </c>
      <c r="R22" s="19">
        <v>25262.370000000003</v>
      </c>
    </row>
    <row r="23" spans="1:18" ht="18">
      <c r="A23" s="15" t="s">
        <v>62</v>
      </c>
      <c r="B23" s="16">
        <v>28947.55</v>
      </c>
      <c r="C23" s="15" t="s">
        <v>63</v>
      </c>
      <c r="D23" s="16">
        <v>4265.95</v>
      </c>
      <c r="E23" s="16">
        <v>0</v>
      </c>
      <c r="F23" s="16">
        <v>0</v>
      </c>
      <c r="G23" s="16">
        <v>0</v>
      </c>
      <c r="H23" s="17">
        <v>33213.5</v>
      </c>
      <c r="I23" s="16">
        <v>0</v>
      </c>
      <c r="J23" s="16">
        <v>5222.42</v>
      </c>
      <c r="K23" s="16">
        <v>0</v>
      </c>
      <c r="L23" s="16">
        <v>0</v>
      </c>
      <c r="M23" s="17">
        <v>38435.92</v>
      </c>
      <c r="N23" s="16">
        <v>3184.23</v>
      </c>
      <c r="O23" s="16">
        <v>7232.28</v>
      </c>
      <c r="P23" s="18">
        <v>1888.8500000000008</v>
      </c>
      <c r="Q23" s="18">
        <v>12305.36</v>
      </c>
      <c r="R23" s="19">
        <v>26130.56</v>
      </c>
    </row>
    <row r="24" spans="1:18" ht="18">
      <c r="A24" s="15" t="s">
        <v>64</v>
      </c>
      <c r="B24" s="16">
        <v>28947.55</v>
      </c>
      <c r="C24" s="15"/>
      <c r="D24" s="16">
        <v>0</v>
      </c>
      <c r="E24" s="16">
        <v>0</v>
      </c>
      <c r="F24" s="16">
        <v>0</v>
      </c>
      <c r="G24" s="16">
        <v>0</v>
      </c>
      <c r="H24" s="17">
        <v>28947.55</v>
      </c>
      <c r="I24" s="16">
        <v>0</v>
      </c>
      <c r="J24" s="16">
        <v>5294.81</v>
      </c>
      <c r="K24" s="16">
        <v>0</v>
      </c>
      <c r="L24" s="16">
        <v>0</v>
      </c>
      <c r="M24" s="17">
        <v>34242.36</v>
      </c>
      <c r="N24" s="16">
        <v>3184.23</v>
      </c>
      <c r="O24" s="16">
        <v>6007</v>
      </c>
      <c r="P24" s="18">
        <v>5080.790000000001</v>
      </c>
      <c r="Q24" s="18">
        <v>14272.02</v>
      </c>
      <c r="R24" s="19">
        <v>19970.34</v>
      </c>
    </row>
    <row r="25" spans="1:18" ht="18">
      <c r="A25" s="15" t="s">
        <v>65</v>
      </c>
      <c r="B25" s="16">
        <v>28947.55</v>
      </c>
      <c r="C25" s="15"/>
      <c r="D25" s="16">
        <v>0</v>
      </c>
      <c r="E25" s="16">
        <v>0</v>
      </c>
      <c r="F25" s="16">
        <v>0</v>
      </c>
      <c r="G25" s="16">
        <v>0</v>
      </c>
      <c r="H25" s="17">
        <v>28947.55</v>
      </c>
      <c r="I25" s="16">
        <v>0</v>
      </c>
      <c r="J25" s="16">
        <v>5439.6</v>
      </c>
      <c r="K25" s="16">
        <v>2894.76</v>
      </c>
      <c r="L25" s="16">
        <v>3184.23</v>
      </c>
      <c r="M25" s="17">
        <v>40466.14000000001</v>
      </c>
      <c r="N25" s="16">
        <v>3184.23</v>
      </c>
      <c r="O25" s="16">
        <v>7835.14</v>
      </c>
      <c r="P25" s="18">
        <v>4600.92</v>
      </c>
      <c r="Q25" s="18">
        <v>15620.29</v>
      </c>
      <c r="R25" s="19">
        <v>24845.850000000006</v>
      </c>
    </row>
    <row r="26" spans="1:18" ht="18">
      <c r="A26" s="15" t="s">
        <v>66</v>
      </c>
      <c r="B26" s="16">
        <v>28947.55</v>
      </c>
      <c r="C26" s="15"/>
      <c r="D26" s="16">
        <v>0</v>
      </c>
      <c r="E26" s="16">
        <v>0</v>
      </c>
      <c r="F26" s="16">
        <v>8684.25</v>
      </c>
      <c r="G26" s="16">
        <v>3868.8</v>
      </c>
      <c r="H26" s="17">
        <v>33763</v>
      </c>
      <c r="I26" s="16">
        <v>0</v>
      </c>
      <c r="J26" s="16">
        <v>5294.81</v>
      </c>
      <c r="K26" s="16">
        <v>0</v>
      </c>
      <c r="L26" s="16">
        <v>0</v>
      </c>
      <c r="M26" s="17">
        <v>39057.81</v>
      </c>
      <c r="N26" s="16">
        <v>3184.23</v>
      </c>
      <c r="O26" s="16">
        <v>7487.66</v>
      </c>
      <c r="P26" s="18">
        <v>6680.940000000002</v>
      </c>
      <c r="Q26" s="18">
        <v>17352.83</v>
      </c>
      <c r="R26" s="19">
        <v>21704.979999999996</v>
      </c>
    </row>
    <row r="27" spans="1:18" ht="18">
      <c r="A27" s="15" t="s">
        <v>67</v>
      </c>
      <c r="B27" s="16">
        <v>28947.55</v>
      </c>
      <c r="C27" s="15"/>
      <c r="D27" s="16">
        <v>0</v>
      </c>
      <c r="E27" s="16">
        <v>0</v>
      </c>
      <c r="F27" s="16">
        <v>0</v>
      </c>
      <c r="G27" s="16">
        <v>0</v>
      </c>
      <c r="H27" s="17">
        <v>28947.55</v>
      </c>
      <c r="I27" s="16">
        <v>0</v>
      </c>
      <c r="J27" s="16">
        <v>4377.73</v>
      </c>
      <c r="K27" s="16">
        <v>0</v>
      </c>
      <c r="L27" s="16">
        <v>0</v>
      </c>
      <c r="M27" s="17">
        <v>33325.28</v>
      </c>
      <c r="N27" s="16">
        <v>3184.23</v>
      </c>
      <c r="O27" s="16">
        <v>6111.28</v>
      </c>
      <c r="P27" s="18">
        <v>4794.119999999999</v>
      </c>
      <c r="Q27" s="18">
        <v>14089.63</v>
      </c>
      <c r="R27" s="19">
        <v>19235.65</v>
      </c>
    </row>
    <row r="28" spans="1:18" ht="18">
      <c r="A28" s="15" t="s">
        <v>68</v>
      </c>
      <c r="B28" s="16">
        <v>28947.55</v>
      </c>
      <c r="C28" s="15"/>
      <c r="D28" s="16">
        <v>0</v>
      </c>
      <c r="E28" s="16">
        <v>0</v>
      </c>
      <c r="F28" s="16">
        <v>0</v>
      </c>
      <c r="G28" s="16">
        <v>0</v>
      </c>
      <c r="H28" s="17">
        <v>28947.55</v>
      </c>
      <c r="I28" s="16">
        <v>0</v>
      </c>
      <c r="J28" s="16">
        <v>5294.81</v>
      </c>
      <c r="K28" s="16">
        <v>0</v>
      </c>
      <c r="L28" s="16">
        <v>0</v>
      </c>
      <c r="M28" s="17">
        <v>34242.36</v>
      </c>
      <c r="N28" s="16">
        <v>3184.23</v>
      </c>
      <c r="O28" s="16">
        <v>4604.47</v>
      </c>
      <c r="P28" s="18">
        <v>5702.220000000001</v>
      </c>
      <c r="Q28" s="18">
        <v>13490.92</v>
      </c>
      <c r="R28" s="19">
        <v>20751.440000000002</v>
      </c>
    </row>
    <row r="29" spans="1:18" ht="18">
      <c r="A29" s="15" t="s">
        <v>69</v>
      </c>
      <c r="B29" s="16">
        <v>28947.55</v>
      </c>
      <c r="C29" s="15"/>
      <c r="D29" s="16">
        <v>0</v>
      </c>
      <c r="E29" s="16">
        <v>1120</v>
      </c>
      <c r="F29" s="16">
        <v>0</v>
      </c>
      <c r="G29" s="16">
        <v>0</v>
      </c>
      <c r="H29" s="17">
        <v>30067.55</v>
      </c>
      <c r="I29" s="16">
        <v>0</v>
      </c>
      <c r="J29" s="16">
        <v>5823.98</v>
      </c>
      <c r="K29" s="16">
        <v>0</v>
      </c>
      <c r="L29" s="16">
        <v>3307.43</v>
      </c>
      <c r="M29" s="17">
        <v>39198.96</v>
      </c>
      <c r="N29" s="16">
        <v>3307.43</v>
      </c>
      <c r="O29" s="16">
        <v>6692.8</v>
      </c>
      <c r="P29" s="18">
        <v>3595.94</v>
      </c>
      <c r="Q29" s="18">
        <v>13596.17</v>
      </c>
      <c r="R29" s="19">
        <v>25602.79</v>
      </c>
    </row>
    <row r="30" spans="1:18" ht="18">
      <c r="A30" s="15" t="s">
        <v>70</v>
      </c>
      <c r="B30" s="16">
        <v>28947.55</v>
      </c>
      <c r="C30" s="15"/>
      <c r="D30" s="16">
        <v>0</v>
      </c>
      <c r="E30" s="16">
        <v>0</v>
      </c>
      <c r="F30" s="16">
        <v>9649.17</v>
      </c>
      <c r="G30" s="16">
        <v>4833.72</v>
      </c>
      <c r="H30" s="17">
        <v>33763</v>
      </c>
      <c r="I30" s="16">
        <v>0</v>
      </c>
      <c r="J30" s="16">
        <v>5294.81</v>
      </c>
      <c r="K30" s="16">
        <v>0</v>
      </c>
      <c r="L30" s="16">
        <v>0</v>
      </c>
      <c r="M30" s="17">
        <v>39057.81</v>
      </c>
      <c r="N30" s="16">
        <v>3184.23</v>
      </c>
      <c r="O30" s="16">
        <v>7539.8</v>
      </c>
      <c r="P30" s="18">
        <v>1702.3699999999994</v>
      </c>
      <c r="Q30" s="18">
        <v>12426.4</v>
      </c>
      <c r="R30" s="19">
        <v>26631.409999999996</v>
      </c>
    </row>
    <row r="31" spans="1:18" ht="18">
      <c r="A31" s="15" t="s">
        <v>71</v>
      </c>
      <c r="B31" s="16">
        <v>28947.55</v>
      </c>
      <c r="C31" s="15"/>
      <c r="D31" s="16">
        <v>0</v>
      </c>
      <c r="E31" s="16">
        <v>0</v>
      </c>
      <c r="F31" s="16">
        <v>0</v>
      </c>
      <c r="G31" s="16">
        <v>0</v>
      </c>
      <c r="H31" s="17">
        <v>28947.55</v>
      </c>
      <c r="I31" s="16">
        <v>0</v>
      </c>
      <c r="J31" s="16">
        <v>5823.98</v>
      </c>
      <c r="K31" s="16">
        <v>0</v>
      </c>
      <c r="L31" s="16">
        <v>3184.23</v>
      </c>
      <c r="M31" s="17">
        <v>37955.76</v>
      </c>
      <c r="N31" s="16">
        <v>3184.23</v>
      </c>
      <c r="O31" s="16">
        <v>6934.8</v>
      </c>
      <c r="P31" s="18">
        <v>6627.59</v>
      </c>
      <c r="Q31" s="18">
        <v>16746.62</v>
      </c>
      <c r="R31" s="19">
        <v>21209.140000000003</v>
      </c>
    </row>
    <row r="32" spans="1:18" ht="18">
      <c r="A32" s="15" t="s">
        <v>72</v>
      </c>
      <c r="B32" s="16">
        <v>28947.55</v>
      </c>
      <c r="C32" s="15"/>
      <c r="D32" s="16">
        <v>0</v>
      </c>
      <c r="E32" s="16">
        <v>0</v>
      </c>
      <c r="F32" s="16">
        <v>0</v>
      </c>
      <c r="G32" s="16">
        <v>0</v>
      </c>
      <c r="H32" s="17">
        <v>28947.55</v>
      </c>
      <c r="I32" s="16">
        <v>0</v>
      </c>
      <c r="J32" s="16">
        <v>5439.6</v>
      </c>
      <c r="K32" s="16">
        <v>0</v>
      </c>
      <c r="L32" s="16">
        <v>3184.23</v>
      </c>
      <c r="M32" s="17">
        <v>37571.380000000005</v>
      </c>
      <c r="N32" s="16">
        <v>3184.23</v>
      </c>
      <c r="O32" s="16">
        <v>5688.58</v>
      </c>
      <c r="P32" s="18">
        <v>8948.97</v>
      </c>
      <c r="Q32" s="18">
        <v>17821.78</v>
      </c>
      <c r="R32" s="19">
        <v>19749.600000000006</v>
      </c>
    </row>
    <row r="33" spans="1:18" ht="18">
      <c r="A33" s="15" t="s">
        <v>73</v>
      </c>
      <c r="B33" s="16">
        <v>28947.55</v>
      </c>
      <c r="C33" s="15"/>
      <c r="D33" s="16">
        <v>0</v>
      </c>
      <c r="E33" s="16">
        <v>0</v>
      </c>
      <c r="F33" s="16">
        <v>9649.17</v>
      </c>
      <c r="G33" s="16">
        <v>4833.72</v>
      </c>
      <c r="H33" s="17">
        <v>33763</v>
      </c>
      <c r="I33" s="16">
        <v>0</v>
      </c>
      <c r="J33" s="16">
        <v>5222.42</v>
      </c>
      <c r="K33" s="16">
        <v>0</v>
      </c>
      <c r="L33" s="16">
        <v>0</v>
      </c>
      <c r="M33" s="17">
        <v>38985.42</v>
      </c>
      <c r="N33" s="16">
        <v>3184.23</v>
      </c>
      <c r="O33" s="16">
        <v>7383.39</v>
      </c>
      <c r="P33" s="18">
        <v>3729.759999999999</v>
      </c>
      <c r="Q33" s="18">
        <v>14297.38</v>
      </c>
      <c r="R33" s="19">
        <v>24688.04</v>
      </c>
    </row>
    <row r="34" spans="1:18" ht="18">
      <c r="A34" s="15" t="s">
        <v>74</v>
      </c>
      <c r="B34" s="16">
        <v>28947.55</v>
      </c>
      <c r="C34" s="15" t="s">
        <v>75</v>
      </c>
      <c r="D34" s="16">
        <v>4265.95</v>
      </c>
      <c r="E34" s="16">
        <v>0</v>
      </c>
      <c r="F34" s="16">
        <v>0</v>
      </c>
      <c r="G34" s="16">
        <v>0</v>
      </c>
      <c r="H34" s="17">
        <v>33213.5</v>
      </c>
      <c r="I34" s="16">
        <v>0</v>
      </c>
      <c r="J34" s="16">
        <v>5439.6</v>
      </c>
      <c r="K34" s="16">
        <v>0</v>
      </c>
      <c r="L34" s="16">
        <v>3184.23</v>
      </c>
      <c r="M34" s="17">
        <v>41837.33</v>
      </c>
      <c r="N34" s="16">
        <v>3184.23</v>
      </c>
      <c r="O34" s="16">
        <v>8212.22</v>
      </c>
      <c r="P34" s="18">
        <v>1933.1700000000014</v>
      </c>
      <c r="Q34" s="18">
        <v>13329.62</v>
      </c>
      <c r="R34" s="19">
        <v>28507.71</v>
      </c>
    </row>
    <row r="35" spans="1:18" ht="18">
      <c r="A35" s="15" t="s">
        <v>76</v>
      </c>
      <c r="B35" s="16">
        <v>28947.55</v>
      </c>
      <c r="C35" s="15"/>
      <c r="D35" s="16">
        <v>0</v>
      </c>
      <c r="E35" s="16">
        <v>0</v>
      </c>
      <c r="F35" s="16">
        <v>0</v>
      </c>
      <c r="G35" s="16">
        <v>0</v>
      </c>
      <c r="H35" s="17">
        <v>28947.55</v>
      </c>
      <c r="I35" s="16">
        <v>0</v>
      </c>
      <c r="J35" s="16">
        <v>5294.81</v>
      </c>
      <c r="K35" s="16">
        <v>0</v>
      </c>
      <c r="L35" s="16">
        <v>0</v>
      </c>
      <c r="M35" s="17">
        <v>34242.36</v>
      </c>
      <c r="N35" s="16">
        <v>3184.23</v>
      </c>
      <c r="O35" s="16">
        <v>6007</v>
      </c>
      <c r="P35" s="18">
        <v>5423.57</v>
      </c>
      <c r="Q35" s="18">
        <v>14614.8</v>
      </c>
      <c r="R35" s="19">
        <v>19627.56</v>
      </c>
    </row>
    <row r="36" spans="1:18" ht="18">
      <c r="A36" s="15" t="s">
        <v>77</v>
      </c>
      <c r="B36" s="16">
        <v>28947.55</v>
      </c>
      <c r="C36" s="15"/>
      <c r="D36" s="16">
        <v>0</v>
      </c>
      <c r="E36" s="16">
        <v>0</v>
      </c>
      <c r="F36" s="16">
        <v>0</v>
      </c>
      <c r="G36" s="16">
        <v>0</v>
      </c>
      <c r="H36" s="17">
        <v>28947.55</v>
      </c>
      <c r="I36" s="16">
        <v>0</v>
      </c>
      <c r="J36" s="16">
        <v>5439.6</v>
      </c>
      <c r="K36" s="16">
        <v>0</v>
      </c>
      <c r="L36" s="16">
        <v>3184.23</v>
      </c>
      <c r="M36" s="17">
        <v>37571.380000000005</v>
      </c>
      <c r="N36" s="16">
        <v>3184.23</v>
      </c>
      <c r="O36" s="16">
        <v>6934.8</v>
      </c>
      <c r="P36" s="18">
        <v>2514.5800000000004</v>
      </c>
      <c r="Q36" s="18">
        <v>12633.61</v>
      </c>
      <c r="R36" s="19">
        <v>24937.770000000004</v>
      </c>
    </row>
    <row r="37" spans="1:18" ht="18">
      <c r="A37" s="15" t="s">
        <v>78</v>
      </c>
      <c r="B37" s="16">
        <v>28947.55</v>
      </c>
      <c r="C37" s="15"/>
      <c r="D37" s="16">
        <v>0</v>
      </c>
      <c r="E37" s="16">
        <v>0</v>
      </c>
      <c r="F37" s="16">
        <v>2251.47</v>
      </c>
      <c r="G37" s="16">
        <v>0</v>
      </c>
      <c r="H37" s="17">
        <v>31199.02</v>
      </c>
      <c r="I37" s="16">
        <v>0</v>
      </c>
      <c r="J37" s="16">
        <v>5294.81</v>
      </c>
      <c r="K37" s="16">
        <v>0</v>
      </c>
      <c r="L37" s="16">
        <v>0</v>
      </c>
      <c r="M37" s="17">
        <v>36493.83</v>
      </c>
      <c r="N37" s="16">
        <v>3184.23</v>
      </c>
      <c r="O37" s="16">
        <v>6782.57</v>
      </c>
      <c r="P37" s="18">
        <v>7558.990000000002</v>
      </c>
      <c r="Q37" s="18">
        <v>17525.79</v>
      </c>
      <c r="R37" s="19">
        <v>18968.04</v>
      </c>
    </row>
    <row r="38" spans="1:18" ht="18">
      <c r="A38" s="15" t="s">
        <v>79</v>
      </c>
      <c r="B38" s="16">
        <v>28947.55</v>
      </c>
      <c r="C38" s="15"/>
      <c r="D38" s="16">
        <v>0</v>
      </c>
      <c r="E38" s="16">
        <v>0</v>
      </c>
      <c r="F38" s="16">
        <v>0</v>
      </c>
      <c r="G38" s="16">
        <v>0</v>
      </c>
      <c r="H38" s="17">
        <v>28947.55</v>
      </c>
      <c r="I38" s="16">
        <v>0</v>
      </c>
      <c r="J38" s="16">
        <v>5222.42</v>
      </c>
      <c r="K38" s="16">
        <v>0</v>
      </c>
      <c r="L38" s="16">
        <v>0</v>
      </c>
      <c r="M38" s="17">
        <v>34169.97</v>
      </c>
      <c r="N38" s="16">
        <v>3184.23</v>
      </c>
      <c r="O38" s="16">
        <v>4912.34</v>
      </c>
      <c r="P38" s="18">
        <v>8383.779999999999</v>
      </c>
      <c r="Q38" s="18">
        <v>16480.35</v>
      </c>
      <c r="R38" s="19">
        <v>17689.620000000003</v>
      </c>
    </row>
    <row r="39" spans="1:18" ht="18">
      <c r="A39" s="15" t="s">
        <v>80</v>
      </c>
      <c r="B39" s="16">
        <v>28947.55</v>
      </c>
      <c r="C39" s="15" t="s">
        <v>63</v>
      </c>
      <c r="D39" s="16">
        <v>4265.95</v>
      </c>
      <c r="E39" s="16">
        <v>0</v>
      </c>
      <c r="F39" s="16">
        <v>0</v>
      </c>
      <c r="G39" s="16">
        <v>0</v>
      </c>
      <c r="H39" s="17">
        <v>33213.5</v>
      </c>
      <c r="I39" s="16">
        <v>0</v>
      </c>
      <c r="J39" s="16">
        <v>5294.81</v>
      </c>
      <c r="K39" s="16">
        <v>0</v>
      </c>
      <c r="L39" s="16">
        <v>0</v>
      </c>
      <c r="M39" s="17">
        <v>38508.31</v>
      </c>
      <c r="N39" s="16">
        <v>3184.23</v>
      </c>
      <c r="O39" s="16">
        <v>7284.41</v>
      </c>
      <c r="P39" s="18">
        <v>5895.44</v>
      </c>
      <c r="Q39" s="18">
        <v>16364.08</v>
      </c>
      <c r="R39" s="19">
        <v>22144.229999999996</v>
      </c>
    </row>
    <row r="40" spans="1:18" ht="18">
      <c r="A40" s="15" t="s">
        <v>81</v>
      </c>
      <c r="B40" s="16">
        <v>28947.55</v>
      </c>
      <c r="C40" s="15"/>
      <c r="D40" s="16">
        <v>0</v>
      </c>
      <c r="E40" s="16">
        <v>0</v>
      </c>
      <c r="F40" s="16">
        <v>0</v>
      </c>
      <c r="G40" s="16">
        <v>0</v>
      </c>
      <c r="H40" s="17">
        <v>28947.55</v>
      </c>
      <c r="I40" s="16">
        <v>0</v>
      </c>
      <c r="J40" s="16">
        <v>5222.42</v>
      </c>
      <c r="K40" s="16">
        <v>0</v>
      </c>
      <c r="L40" s="16">
        <v>0</v>
      </c>
      <c r="M40" s="17">
        <v>34169.97</v>
      </c>
      <c r="N40" s="16">
        <v>3184.23</v>
      </c>
      <c r="O40" s="16">
        <v>6111.28</v>
      </c>
      <c r="P40" s="18">
        <v>1702.3699999999994</v>
      </c>
      <c r="Q40" s="18">
        <v>10997.88</v>
      </c>
      <c r="R40" s="19">
        <v>23172.090000000004</v>
      </c>
    </row>
    <row r="41" spans="1:18" ht="18">
      <c r="A41" s="15" t="s">
        <v>82</v>
      </c>
      <c r="B41" s="16">
        <v>28947.55</v>
      </c>
      <c r="C41" s="15"/>
      <c r="D41" s="16">
        <v>0</v>
      </c>
      <c r="E41" s="16">
        <v>0</v>
      </c>
      <c r="F41" s="16">
        <v>0</v>
      </c>
      <c r="G41" s="16">
        <v>0</v>
      </c>
      <c r="H41" s="17">
        <v>28947.55</v>
      </c>
      <c r="I41" s="16">
        <v>0</v>
      </c>
      <c r="J41" s="16">
        <v>4377.73</v>
      </c>
      <c r="K41" s="16">
        <v>0</v>
      </c>
      <c r="L41" s="16">
        <v>0</v>
      </c>
      <c r="M41" s="17">
        <v>33325.28</v>
      </c>
      <c r="N41" s="16">
        <v>3184.23</v>
      </c>
      <c r="O41" s="16">
        <v>6215.55</v>
      </c>
      <c r="P41" s="18">
        <v>1213.6299999999997</v>
      </c>
      <c r="Q41" s="18">
        <v>10613.41</v>
      </c>
      <c r="R41" s="19">
        <v>22711.87</v>
      </c>
    </row>
    <row r="42" spans="1:18" ht="18">
      <c r="A42" s="15" t="s">
        <v>83</v>
      </c>
      <c r="B42" s="16">
        <v>28947.55</v>
      </c>
      <c r="C42" s="15"/>
      <c r="D42" s="16">
        <v>0</v>
      </c>
      <c r="E42" s="16">
        <v>0</v>
      </c>
      <c r="F42" s="16">
        <v>6432.78</v>
      </c>
      <c r="G42" s="16">
        <v>1617.33</v>
      </c>
      <c r="H42" s="17">
        <v>33763</v>
      </c>
      <c r="I42" s="16">
        <v>0</v>
      </c>
      <c r="J42" s="16">
        <v>5439.6</v>
      </c>
      <c r="K42" s="16">
        <v>0</v>
      </c>
      <c r="L42" s="16">
        <v>0</v>
      </c>
      <c r="M42" s="17">
        <v>39202.6</v>
      </c>
      <c r="N42" s="16">
        <v>3713.93</v>
      </c>
      <c r="O42" s="16">
        <v>8614.11</v>
      </c>
      <c r="P42" s="18">
        <v>2640.5299999999993</v>
      </c>
      <c r="Q42" s="18">
        <v>14968.57</v>
      </c>
      <c r="R42" s="19">
        <v>24234.03</v>
      </c>
    </row>
    <row r="43" spans="1:18" ht="18">
      <c r="A43" s="15" t="s">
        <v>84</v>
      </c>
      <c r="B43" s="16">
        <v>28947.55</v>
      </c>
      <c r="C43" s="15" t="s">
        <v>43</v>
      </c>
      <c r="D43" s="16">
        <v>5484.8</v>
      </c>
      <c r="E43" s="16">
        <v>0</v>
      </c>
      <c r="F43" s="16">
        <v>0</v>
      </c>
      <c r="G43" s="16">
        <v>669.35</v>
      </c>
      <c r="H43" s="17">
        <v>33763</v>
      </c>
      <c r="I43" s="16">
        <v>0</v>
      </c>
      <c r="J43" s="16">
        <v>5439.6</v>
      </c>
      <c r="K43" s="16">
        <v>0</v>
      </c>
      <c r="L43" s="16">
        <v>0</v>
      </c>
      <c r="M43" s="17">
        <v>39202.6</v>
      </c>
      <c r="N43" s="16">
        <v>3184.23</v>
      </c>
      <c r="O43" s="16">
        <v>7435.53</v>
      </c>
      <c r="P43" s="18">
        <v>987.5100000000007</v>
      </c>
      <c r="Q43" s="18">
        <v>11607.27</v>
      </c>
      <c r="R43" s="19">
        <v>27595.33</v>
      </c>
    </row>
    <row r="44" spans="1:18" ht="18">
      <c r="A44" s="15" t="s">
        <v>85</v>
      </c>
      <c r="B44" s="16">
        <v>28947.55</v>
      </c>
      <c r="C44" s="15"/>
      <c r="D44" s="16">
        <v>0</v>
      </c>
      <c r="E44" s="16">
        <v>0</v>
      </c>
      <c r="F44" s="16">
        <v>1608.2</v>
      </c>
      <c r="G44" s="16">
        <v>0</v>
      </c>
      <c r="H44" s="17">
        <v>30555.75</v>
      </c>
      <c r="I44" s="16">
        <v>0</v>
      </c>
      <c r="J44" s="16">
        <v>5439.6</v>
      </c>
      <c r="K44" s="16">
        <v>0</v>
      </c>
      <c r="L44" s="16">
        <v>0</v>
      </c>
      <c r="M44" s="17">
        <v>35995.35</v>
      </c>
      <c r="N44" s="16">
        <v>3184.23</v>
      </c>
      <c r="O44" s="16">
        <v>6553.53</v>
      </c>
      <c r="P44" s="18">
        <v>2587.3400000000006</v>
      </c>
      <c r="Q44" s="18">
        <v>12325.1</v>
      </c>
      <c r="R44" s="19">
        <v>23670.25</v>
      </c>
    </row>
    <row r="45" spans="1:18" ht="18">
      <c r="A45" s="15" t="s">
        <v>86</v>
      </c>
      <c r="B45" s="16">
        <v>28947.55</v>
      </c>
      <c r="C45" s="15"/>
      <c r="D45" s="16">
        <v>0</v>
      </c>
      <c r="E45" s="16">
        <v>0</v>
      </c>
      <c r="F45" s="16">
        <v>0</v>
      </c>
      <c r="G45" s="16">
        <v>0</v>
      </c>
      <c r="H45" s="17">
        <v>28947.55</v>
      </c>
      <c r="I45" s="16">
        <v>0</v>
      </c>
      <c r="J45" s="16">
        <v>5222.42</v>
      </c>
      <c r="K45" s="16">
        <v>0</v>
      </c>
      <c r="L45" s="16">
        <v>0</v>
      </c>
      <c r="M45" s="17">
        <v>34169.97</v>
      </c>
      <c r="N45" s="16">
        <v>3184.23</v>
      </c>
      <c r="O45" s="16">
        <v>5374.52</v>
      </c>
      <c r="P45" s="18">
        <v>4981.389999999999</v>
      </c>
      <c r="Q45" s="18">
        <v>13540.14</v>
      </c>
      <c r="R45" s="19">
        <v>20629.83</v>
      </c>
    </row>
    <row r="46" spans="1:18" ht="18">
      <c r="A46" s="15" t="s">
        <v>87</v>
      </c>
      <c r="B46" s="16">
        <v>28947.55</v>
      </c>
      <c r="C46" s="15" t="s">
        <v>75</v>
      </c>
      <c r="D46" s="16">
        <v>4265.95</v>
      </c>
      <c r="E46" s="16">
        <v>0</v>
      </c>
      <c r="F46" s="16">
        <v>0</v>
      </c>
      <c r="G46" s="16">
        <v>0</v>
      </c>
      <c r="H46" s="17">
        <v>33213.5</v>
      </c>
      <c r="I46" s="16">
        <v>0</v>
      </c>
      <c r="J46" s="16">
        <v>5294.81</v>
      </c>
      <c r="K46" s="16">
        <v>0</v>
      </c>
      <c r="L46" s="16">
        <v>0</v>
      </c>
      <c r="M46" s="17">
        <v>38508.31</v>
      </c>
      <c r="N46" s="16">
        <v>3184.23</v>
      </c>
      <c r="O46" s="16">
        <v>7388.69</v>
      </c>
      <c r="P46" s="18">
        <v>412.5100000000007</v>
      </c>
      <c r="Q46" s="18">
        <v>10985.43</v>
      </c>
      <c r="R46" s="19">
        <v>27522.879999999997</v>
      </c>
    </row>
    <row r="47" spans="1:18" ht="18">
      <c r="A47" s="15" t="s">
        <v>88</v>
      </c>
      <c r="B47" s="16">
        <v>28947.55</v>
      </c>
      <c r="C47" s="15"/>
      <c r="D47" s="16">
        <v>0</v>
      </c>
      <c r="E47" s="16">
        <v>0</v>
      </c>
      <c r="F47" s="16">
        <v>6754.42</v>
      </c>
      <c r="G47" s="16">
        <v>1938.97</v>
      </c>
      <c r="H47" s="17">
        <v>33763</v>
      </c>
      <c r="I47" s="16">
        <v>0</v>
      </c>
      <c r="J47" s="16">
        <v>5222.42</v>
      </c>
      <c r="K47" s="16">
        <v>0</v>
      </c>
      <c r="L47" s="16">
        <v>0</v>
      </c>
      <c r="M47" s="17">
        <v>38985.42</v>
      </c>
      <c r="N47" s="16">
        <v>3184.23</v>
      </c>
      <c r="O47" s="16">
        <v>7539.8</v>
      </c>
      <c r="P47" s="18">
        <v>412.5100000000007</v>
      </c>
      <c r="Q47" s="18">
        <v>11136.54</v>
      </c>
      <c r="R47" s="19">
        <v>27848.879999999997</v>
      </c>
    </row>
    <row r="48" spans="1:18" ht="18">
      <c r="A48" s="15" t="s">
        <v>89</v>
      </c>
      <c r="B48" s="16">
        <v>28947.55</v>
      </c>
      <c r="C48" s="15"/>
      <c r="D48" s="16">
        <v>0</v>
      </c>
      <c r="E48" s="16">
        <v>0</v>
      </c>
      <c r="F48" s="16">
        <v>0</v>
      </c>
      <c r="G48" s="16">
        <v>0</v>
      </c>
      <c r="H48" s="17">
        <v>28947.55</v>
      </c>
      <c r="I48" s="16">
        <v>0</v>
      </c>
      <c r="J48" s="16">
        <v>5294.81</v>
      </c>
      <c r="K48" s="16">
        <v>0</v>
      </c>
      <c r="L48" s="16">
        <v>0</v>
      </c>
      <c r="M48" s="17">
        <v>34242.36</v>
      </c>
      <c r="N48" s="16">
        <v>3184.23</v>
      </c>
      <c r="O48" s="16">
        <v>6163.42</v>
      </c>
      <c r="P48" s="18">
        <v>2909.1300000000006</v>
      </c>
      <c r="Q48" s="18">
        <v>12256.78</v>
      </c>
      <c r="R48" s="19">
        <v>21985.58</v>
      </c>
    </row>
    <row r="49" spans="1:18" ht="18">
      <c r="A49" s="15" t="s">
        <v>90</v>
      </c>
      <c r="B49" s="16">
        <v>28947.55</v>
      </c>
      <c r="C49" s="15" t="s">
        <v>63</v>
      </c>
      <c r="D49" s="16">
        <v>4265.95</v>
      </c>
      <c r="E49" s="16">
        <v>0</v>
      </c>
      <c r="F49" s="16">
        <v>0</v>
      </c>
      <c r="G49" s="16">
        <v>0</v>
      </c>
      <c r="H49" s="17">
        <v>33213.5</v>
      </c>
      <c r="I49" s="16">
        <v>0</v>
      </c>
      <c r="J49" s="16">
        <v>5222.42</v>
      </c>
      <c r="K49" s="16">
        <v>0</v>
      </c>
      <c r="L49" s="16">
        <v>0</v>
      </c>
      <c r="M49" s="17">
        <v>38435.92</v>
      </c>
      <c r="N49" s="16">
        <v>3184.23</v>
      </c>
      <c r="O49" s="16">
        <v>7232.28</v>
      </c>
      <c r="P49" s="18">
        <v>3223.0000000000005</v>
      </c>
      <c r="Q49" s="18">
        <v>13639.51</v>
      </c>
      <c r="R49" s="19">
        <v>24796.409999999996</v>
      </c>
    </row>
    <row r="50" spans="1:18" ht="18">
      <c r="A50" s="15" t="s">
        <v>91</v>
      </c>
      <c r="B50" s="16">
        <v>28947.55</v>
      </c>
      <c r="C50" s="15"/>
      <c r="D50" s="16">
        <v>0</v>
      </c>
      <c r="E50" s="16">
        <v>0</v>
      </c>
      <c r="F50" s="16">
        <v>0</v>
      </c>
      <c r="G50" s="16">
        <v>0</v>
      </c>
      <c r="H50" s="17">
        <v>28947.55</v>
      </c>
      <c r="I50" s="16">
        <v>0</v>
      </c>
      <c r="J50" s="16">
        <v>5823.98</v>
      </c>
      <c r="K50" s="16">
        <v>0</v>
      </c>
      <c r="L50" s="16">
        <v>0</v>
      </c>
      <c r="M50" s="17">
        <v>34771.53</v>
      </c>
      <c r="N50" s="16">
        <v>3184.23</v>
      </c>
      <c r="O50" s="16">
        <v>4659.28</v>
      </c>
      <c r="P50" s="18">
        <v>6938.61</v>
      </c>
      <c r="Q50" s="18">
        <v>14782.12</v>
      </c>
      <c r="R50" s="19">
        <v>19989.409999999996</v>
      </c>
    </row>
    <row r="51" spans="1:18" ht="18">
      <c r="A51" s="15" t="s">
        <v>92</v>
      </c>
      <c r="B51" s="16">
        <v>28947.55</v>
      </c>
      <c r="C51" s="15"/>
      <c r="D51" s="16">
        <v>0</v>
      </c>
      <c r="E51" s="16">
        <v>0</v>
      </c>
      <c r="F51" s="16">
        <v>1523.55</v>
      </c>
      <c r="G51" s="16">
        <v>0</v>
      </c>
      <c r="H51" s="17">
        <v>30471.1</v>
      </c>
      <c r="I51" s="16">
        <v>0</v>
      </c>
      <c r="J51" s="16">
        <v>5294.81</v>
      </c>
      <c r="K51" s="16">
        <v>0</v>
      </c>
      <c r="L51" s="16">
        <v>3184.23</v>
      </c>
      <c r="M51" s="17">
        <v>38950.14</v>
      </c>
      <c r="N51" s="16">
        <v>3184.23</v>
      </c>
      <c r="O51" s="16">
        <v>7353.78</v>
      </c>
      <c r="P51" s="18">
        <v>8428.320000000003</v>
      </c>
      <c r="Q51" s="18">
        <v>18966.33</v>
      </c>
      <c r="R51" s="19">
        <v>19983.809999999998</v>
      </c>
    </row>
    <row r="52" spans="1:18" ht="18">
      <c r="A52" s="15" t="s">
        <v>93</v>
      </c>
      <c r="B52" s="16">
        <v>28947.55</v>
      </c>
      <c r="C52" s="15"/>
      <c r="D52" s="16">
        <v>0</v>
      </c>
      <c r="E52" s="16">
        <v>0</v>
      </c>
      <c r="F52" s="16">
        <v>9649.17</v>
      </c>
      <c r="G52" s="16">
        <v>4833.72</v>
      </c>
      <c r="H52" s="17">
        <v>33763</v>
      </c>
      <c r="I52" s="16">
        <v>0</v>
      </c>
      <c r="J52" s="16">
        <v>5439.6</v>
      </c>
      <c r="K52" s="16">
        <v>0</v>
      </c>
      <c r="L52" s="16">
        <v>0</v>
      </c>
      <c r="M52" s="17">
        <v>39202.6</v>
      </c>
      <c r="N52" s="16">
        <v>3184.23</v>
      </c>
      <c r="O52" s="16">
        <v>7539.8</v>
      </c>
      <c r="P52" s="18">
        <v>1901.4399999999991</v>
      </c>
      <c r="Q52" s="18">
        <v>12625.47</v>
      </c>
      <c r="R52" s="19">
        <v>26577.129999999997</v>
      </c>
    </row>
    <row r="53" spans="1:18" ht="18">
      <c r="A53" s="15" t="s">
        <v>94</v>
      </c>
      <c r="B53" s="16">
        <v>28947.55</v>
      </c>
      <c r="C53" s="15"/>
      <c r="D53" s="16">
        <v>0</v>
      </c>
      <c r="E53" s="16">
        <v>0</v>
      </c>
      <c r="F53" s="16">
        <v>0</v>
      </c>
      <c r="G53" s="16">
        <v>0</v>
      </c>
      <c r="H53" s="17">
        <v>28947.55</v>
      </c>
      <c r="I53" s="16">
        <v>0</v>
      </c>
      <c r="J53" s="16">
        <v>5222.42</v>
      </c>
      <c r="K53" s="16">
        <v>0</v>
      </c>
      <c r="L53" s="16">
        <v>0</v>
      </c>
      <c r="M53" s="17">
        <v>34169.97</v>
      </c>
      <c r="N53" s="16">
        <v>3184.23</v>
      </c>
      <c r="O53" s="16">
        <v>6007</v>
      </c>
      <c r="P53" s="18">
        <v>2434.9600000000005</v>
      </c>
      <c r="Q53" s="18">
        <v>11626.19</v>
      </c>
      <c r="R53" s="19">
        <v>22543.78</v>
      </c>
    </row>
    <row r="54" spans="1:18" ht="18">
      <c r="A54" s="15" t="s">
        <v>95</v>
      </c>
      <c r="B54" s="16">
        <v>28947.55</v>
      </c>
      <c r="C54" s="15" t="s">
        <v>96</v>
      </c>
      <c r="D54" s="16">
        <v>4875.38</v>
      </c>
      <c r="E54" s="16">
        <v>0</v>
      </c>
      <c r="F54" s="16">
        <v>0</v>
      </c>
      <c r="G54" s="16">
        <v>59.93</v>
      </c>
      <c r="H54" s="17">
        <v>33763</v>
      </c>
      <c r="I54" s="16">
        <v>0</v>
      </c>
      <c r="J54" s="16">
        <v>5294.81</v>
      </c>
      <c r="K54" s="16">
        <v>2894.76</v>
      </c>
      <c r="L54" s="16">
        <v>0</v>
      </c>
      <c r="M54" s="17">
        <v>41952.57</v>
      </c>
      <c r="N54" s="16">
        <v>3184.23</v>
      </c>
      <c r="O54" s="16">
        <v>8179.45</v>
      </c>
      <c r="P54" s="18">
        <v>4551.51</v>
      </c>
      <c r="Q54" s="18">
        <v>15915.19</v>
      </c>
      <c r="R54" s="19">
        <v>26037.379999999997</v>
      </c>
    </row>
    <row r="55" spans="1:18" ht="18">
      <c r="A55" s="15" t="s">
        <v>97</v>
      </c>
      <c r="B55" s="16">
        <v>28947.55</v>
      </c>
      <c r="C55" s="15"/>
      <c r="D55" s="16">
        <v>0</v>
      </c>
      <c r="E55" s="16">
        <v>0</v>
      </c>
      <c r="F55" s="16">
        <v>0</v>
      </c>
      <c r="G55" s="16">
        <v>0</v>
      </c>
      <c r="H55" s="17">
        <v>28947.55</v>
      </c>
      <c r="I55" s="16">
        <v>0</v>
      </c>
      <c r="J55" s="16">
        <v>4377.73</v>
      </c>
      <c r="K55" s="16">
        <v>0</v>
      </c>
      <c r="L55" s="16">
        <v>0</v>
      </c>
      <c r="M55" s="17">
        <v>33325.28</v>
      </c>
      <c r="N55" s="16">
        <v>3184.23</v>
      </c>
      <c r="O55" s="16">
        <v>6215.55</v>
      </c>
      <c r="P55" s="18">
        <v>412.5100000000007</v>
      </c>
      <c r="Q55" s="18">
        <v>9812.29</v>
      </c>
      <c r="R55" s="19">
        <v>23512.99</v>
      </c>
    </row>
    <row r="56" spans="1:18" ht="18">
      <c r="A56" s="15" t="s">
        <v>98</v>
      </c>
      <c r="B56" s="16">
        <v>28947.55</v>
      </c>
      <c r="C56" s="15"/>
      <c r="D56" s="16">
        <v>0</v>
      </c>
      <c r="E56" s="16">
        <v>0</v>
      </c>
      <c r="F56" s="16">
        <v>0</v>
      </c>
      <c r="G56" s="16">
        <v>0</v>
      </c>
      <c r="H56" s="17">
        <v>28947.55</v>
      </c>
      <c r="I56" s="16">
        <v>0</v>
      </c>
      <c r="J56" s="16">
        <v>5222.42</v>
      </c>
      <c r="K56" s="16">
        <v>0</v>
      </c>
      <c r="L56" s="16">
        <v>0</v>
      </c>
      <c r="M56" s="17">
        <v>34169.97</v>
      </c>
      <c r="N56" s="16">
        <v>3184.23</v>
      </c>
      <c r="O56" s="16">
        <v>6215.55</v>
      </c>
      <c r="P56" s="18">
        <v>1192.7199999999998</v>
      </c>
      <c r="Q56" s="18">
        <v>10592.5</v>
      </c>
      <c r="R56" s="19">
        <v>23577.47</v>
      </c>
    </row>
    <row r="57" spans="1:18" ht="18">
      <c r="A57" s="15" t="s">
        <v>99</v>
      </c>
      <c r="B57" s="16">
        <v>28947.55</v>
      </c>
      <c r="C57" s="15"/>
      <c r="D57" s="16">
        <v>0</v>
      </c>
      <c r="E57" s="16">
        <v>0</v>
      </c>
      <c r="F57" s="16">
        <v>9649.17</v>
      </c>
      <c r="G57" s="16">
        <v>4833.72</v>
      </c>
      <c r="H57" s="17">
        <v>33763</v>
      </c>
      <c r="I57" s="16">
        <v>0</v>
      </c>
      <c r="J57" s="16">
        <v>5222.42</v>
      </c>
      <c r="K57" s="16">
        <v>0</v>
      </c>
      <c r="L57" s="16">
        <v>0</v>
      </c>
      <c r="M57" s="17">
        <v>38985.42</v>
      </c>
      <c r="N57" s="16">
        <v>3184.23</v>
      </c>
      <c r="O57" s="16">
        <v>7487.66</v>
      </c>
      <c r="P57" s="18">
        <v>5173.780000000001</v>
      </c>
      <c r="Q57" s="18">
        <v>15845.67</v>
      </c>
      <c r="R57" s="19">
        <v>23139.75</v>
      </c>
    </row>
    <row r="58" spans="1:18" ht="18">
      <c r="A58" s="15" t="s">
        <v>100</v>
      </c>
      <c r="B58" s="16">
        <v>28947.55</v>
      </c>
      <c r="C58" s="15"/>
      <c r="D58" s="16">
        <v>0</v>
      </c>
      <c r="E58" s="16">
        <v>0</v>
      </c>
      <c r="F58" s="16">
        <v>0</v>
      </c>
      <c r="G58" s="16">
        <v>0</v>
      </c>
      <c r="H58" s="17">
        <v>28947.55</v>
      </c>
      <c r="I58" s="16">
        <v>0</v>
      </c>
      <c r="J58" s="16">
        <v>5222.42</v>
      </c>
      <c r="K58" s="16">
        <v>0</v>
      </c>
      <c r="L58" s="16">
        <v>0</v>
      </c>
      <c r="M58" s="17">
        <v>34169.97</v>
      </c>
      <c r="N58" s="16">
        <v>3184.23</v>
      </c>
      <c r="O58" s="16">
        <v>6215.55</v>
      </c>
      <c r="P58" s="18">
        <v>594.56</v>
      </c>
      <c r="Q58" s="18">
        <v>9994.34</v>
      </c>
      <c r="R58" s="19">
        <v>24175.63</v>
      </c>
    </row>
    <row r="59" spans="1:18" ht="18">
      <c r="A59" s="15" t="s">
        <v>101</v>
      </c>
      <c r="B59" s="16">
        <v>28947.55</v>
      </c>
      <c r="C59" s="15"/>
      <c r="D59" s="16">
        <v>0</v>
      </c>
      <c r="E59" s="16">
        <v>0</v>
      </c>
      <c r="F59" s="16">
        <v>0</v>
      </c>
      <c r="G59" s="16">
        <v>0</v>
      </c>
      <c r="H59" s="17">
        <v>28947.55</v>
      </c>
      <c r="I59" s="16">
        <v>0</v>
      </c>
      <c r="J59" s="16">
        <v>5294.81</v>
      </c>
      <c r="K59" s="16">
        <v>0</v>
      </c>
      <c r="L59" s="16">
        <v>0</v>
      </c>
      <c r="M59" s="17">
        <v>34242.36</v>
      </c>
      <c r="N59" s="16">
        <v>3184.23</v>
      </c>
      <c r="O59" s="16">
        <v>6163.42</v>
      </c>
      <c r="P59" s="18">
        <v>6290.23</v>
      </c>
      <c r="Q59" s="18">
        <v>15637.88</v>
      </c>
      <c r="R59" s="19">
        <v>18604.480000000003</v>
      </c>
    </row>
    <row r="60" spans="1:18" ht="18">
      <c r="A60" s="15" t="s">
        <v>102</v>
      </c>
      <c r="B60" s="16">
        <v>28947.55</v>
      </c>
      <c r="C60" s="15"/>
      <c r="D60" s="16">
        <v>0</v>
      </c>
      <c r="E60" s="16">
        <v>0</v>
      </c>
      <c r="F60" s="16">
        <v>0</v>
      </c>
      <c r="G60" s="16">
        <v>0</v>
      </c>
      <c r="H60" s="17">
        <v>28947.55</v>
      </c>
      <c r="I60" s="16">
        <v>0</v>
      </c>
      <c r="J60" s="16">
        <v>5294.81</v>
      </c>
      <c r="K60" s="16">
        <v>0</v>
      </c>
      <c r="L60" s="16">
        <v>0</v>
      </c>
      <c r="M60" s="17">
        <v>34242.36</v>
      </c>
      <c r="N60" s="16">
        <v>3184.23</v>
      </c>
      <c r="O60" s="16">
        <v>6163.42</v>
      </c>
      <c r="P60" s="18">
        <v>4865.67</v>
      </c>
      <c r="Q60" s="18">
        <v>14213.32</v>
      </c>
      <c r="R60" s="19">
        <v>20029.04</v>
      </c>
    </row>
    <row r="61" spans="1:18" ht="18">
      <c r="A61" s="15" t="s">
        <v>103</v>
      </c>
      <c r="B61" s="16">
        <v>28947.55</v>
      </c>
      <c r="C61" s="15"/>
      <c r="D61" s="16">
        <v>0</v>
      </c>
      <c r="E61" s="16">
        <v>0</v>
      </c>
      <c r="F61" s="16">
        <v>9649.17</v>
      </c>
      <c r="G61" s="16">
        <v>4833.72</v>
      </c>
      <c r="H61" s="17">
        <v>33763</v>
      </c>
      <c r="I61" s="16">
        <v>0</v>
      </c>
      <c r="J61" s="16">
        <v>5294.81</v>
      </c>
      <c r="K61" s="16">
        <v>0</v>
      </c>
      <c r="L61" s="16">
        <v>0</v>
      </c>
      <c r="M61" s="17">
        <v>39057.81</v>
      </c>
      <c r="N61" s="16">
        <v>3184.23</v>
      </c>
      <c r="O61" s="16">
        <v>7383.39</v>
      </c>
      <c r="P61" s="18">
        <v>1933.9399999999991</v>
      </c>
      <c r="Q61" s="18">
        <v>12501.56</v>
      </c>
      <c r="R61" s="19">
        <v>26556.25</v>
      </c>
    </row>
    <row r="62" spans="1:18" ht="18">
      <c r="A62" s="15" t="s">
        <v>104</v>
      </c>
      <c r="B62" s="16">
        <v>28947.55</v>
      </c>
      <c r="C62" s="15"/>
      <c r="D62" s="16">
        <v>0</v>
      </c>
      <c r="E62" s="16">
        <v>0</v>
      </c>
      <c r="F62" s="16">
        <v>2251.47</v>
      </c>
      <c r="G62" s="16">
        <v>0</v>
      </c>
      <c r="H62" s="17">
        <v>31199.02</v>
      </c>
      <c r="I62" s="16">
        <v>0</v>
      </c>
      <c r="J62" s="16">
        <v>5294.81</v>
      </c>
      <c r="K62" s="16">
        <v>0</v>
      </c>
      <c r="L62" s="16">
        <v>0</v>
      </c>
      <c r="M62" s="17">
        <v>36493.83</v>
      </c>
      <c r="N62" s="16">
        <v>3184.23</v>
      </c>
      <c r="O62" s="16">
        <v>6678.3</v>
      </c>
      <c r="P62" s="18">
        <v>5900.93</v>
      </c>
      <c r="Q62" s="18">
        <v>15763.46</v>
      </c>
      <c r="R62" s="19">
        <v>20730.370000000003</v>
      </c>
    </row>
    <row r="63" spans="1:18" ht="18">
      <c r="A63" s="15" t="s">
        <v>105</v>
      </c>
      <c r="B63" s="16">
        <v>28947.55</v>
      </c>
      <c r="C63" s="15"/>
      <c r="D63" s="16">
        <v>0</v>
      </c>
      <c r="E63" s="16">
        <v>0</v>
      </c>
      <c r="F63" s="16">
        <v>0</v>
      </c>
      <c r="G63" s="16">
        <v>0</v>
      </c>
      <c r="H63" s="17">
        <v>28947.55</v>
      </c>
      <c r="I63" s="16">
        <v>0</v>
      </c>
      <c r="J63" s="16">
        <v>5823.98</v>
      </c>
      <c r="K63" s="16">
        <v>0</v>
      </c>
      <c r="L63" s="16">
        <v>0</v>
      </c>
      <c r="M63" s="17">
        <v>34771.53</v>
      </c>
      <c r="N63" s="16">
        <v>3184.23</v>
      </c>
      <c r="O63" s="16">
        <v>6111.28</v>
      </c>
      <c r="P63" s="18">
        <v>2714.110000000001</v>
      </c>
      <c r="Q63" s="18">
        <v>12009.62</v>
      </c>
      <c r="R63" s="19">
        <v>22761.909999999996</v>
      </c>
    </row>
    <row r="64" spans="1:18" ht="18">
      <c r="A64" s="15" t="s">
        <v>106</v>
      </c>
      <c r="B64" s="16">
        <v>28947.55</v>
      </c>
      <c r="C64" s="15"/>
      <c r="D64" s="16">
        <v>0</v>
      </c>
      <c r="E64" s="16">
        <v>0</v>
      </c>
      <c r="F64" s="16">
        <v>9649.17</v>
      </c>
      <c r="G64" s="16">
        <v>4833.72</v>
      </c>
      <c r="H64" s="17">
        <v>33763</v>
      </c>
      <c r="I64" s="16">
        <v>0</v>
      </c>
      <c r="J64" s="16">
        <v>5823.98</v>
      </c>
      <c r="K64" s="16">
        <v>0</v>
      </c>
      <c r="L64" s="16">
        <v>3184.23</v>
      </c>
      <c r="M64" s="17">
        <v>42771.21</v>
      </c>
      <c r="N64" s="16">
        <v>3184.23</v>
      </c>
      <c r="O64" s="16">
        <v>8415.47</v>
      </c>
      <c r="P64" s="18">
        <v>1240.7400000000011</v>
      </c>
      <c r="Q64" s="18">
        <v>12840.44</v>
      </c>
      <c r="R64" s="19">
        <v>29930.769999999997</v>
      </c>
    </row>
    <row r="65" spans="1:18" ht="18">
      <c r="A65" s="15" t="s">
        <v>107</v>
      </c>
      <c r="B65" s="16">
        <v>28947.55</v>
      </c>
      <c r="C65" s="15"/>
      <c r="D65" s="16">
        <v>0</v>
      </c>
      <c r="E65" s="16">
        <v>0</v>
      </c>
      <c r="F65" s="16">
        <v>0</v>
      </c>
      <c r="G65" s="16">
        <v>0</v>
      </c>
      <c r="H65" s="17">
        <v>28947.55</v>
      </c>
      <c r="I65" s="16">
        <v>0</v>
      </c>
      <c r="J65" s="16">
        <v>5294.81</v>
      </c>
      <c r="K65" s="16">
        <v>0</v>
      </c>
      <c r="L65" s="16">
        <v>0</v>
      </c>
      <c r="M65" s="17">
        <v>34242.36</v>
      </c>
      <c r="N65" s="16">
        <v>3184.23</v>
      </c>
      <c r="O65" s="16">
        <v>6215.55</v>
      </c>
      <c r="P65" s="18">
        <v>412.5100000000007</v>
      </c>
      <c r="Q65" s="18">
        <v>9812.29</v>
      </c>
      <c r="R65" s="19">
        <v>24430.07</v>
      </c>
    </row>
    <row r="66" spans="1:18" ht="18">
      <c r="A66" s="15" t="s">
        <v>108</v>
      </c>
      <c r="B66" s="16">
        <v>28947.55</v>
      </c>
      <c r="C66" s="15"/>
      <c r="D66" s="16">
        <v>0</v>
      </c>
      <c r="E66" s="16">
        <v>0</v>
      </c>
      <c r="F66" s="16">
        <v>8684.26</v>
      </c>
      <c r="G66" s="16">
        <v>3868.81</v>
      </c>
      <c r="H66" s="17">
        <v>33763</v>
      </c>
      <c r="I66" s="16">
        <v>0</v>
      </c>
      <c r="J66" s="16">
        <v>5439.6</v>
      </c>
      <c r="K66" s="16">
        <v>0</v>
      </c>
      <c r="L66" s="16">
        <v>3184.23</v>
      </c>
      <c r="M66" s="17">
        <v>42386.83</v>
      </c>
      <c r="N66" s="16">
        <v>3184.23</v>
      </c>
      <c r="O66" s="16">
        <v>8311.19</v>
      </c>
      <c r="P66" s="18">
        <v>2486.2499999999995</v>
      </c>
      <c r="Q66" s="18">
        <v>13981.67</v>
      </c>
      <c r="R66" s="19">
        <v>28405.160000000003</v>
      </c>
    </row>
    <row r="67" spans="1:18" ht="18">
      <c r="A67" s="15" t="s">
        <v>109</v>
      </c>
      <c r="B67" s="16">
        <v>28947.55</v>
      </c>
      <c r="C67" s="15" t="s">
        <v>75</v>
      </c>
      <c r="D67" s="16">
        <v>4265.95</v>
      </c>
      <c r="E67" s="16">
        <v>0</v>
      </c>
      <c r="F67" s="16">
        <v>0</v>
      </c>
      <c r="G67" s="16">
        <v>0</v>
      </c>
      <c r="H67" s="17">
        <v>33213.5</v>
      </c>
      <c r="I67" s="16">
        <v>0</v>
      </c>
      <c r="J67" s="16">
        <v>5222.42</v>
      </c>
      <c r="K67" s="16">
        <v>0</v>
      </c>
      <c r="L67" s="16">
        <v>0</v>
      </c>
      <c r="M67" s="17">
        <v>38435.92</v>
      </c>
      <c r="N67" s="16">
        <v>3184.23</v>
      </c>
      <c r="O67" s="16">
        <v>7388.69</v>
      </c>
      <c r="P67" s="18">
        <v>3838.9300000000007</v>
      </c>
      <c r="Q67" s="18">
        <v>14411.85</v>
      </c>
      <c r="R67" s="19">
        <v>24024.07</v>
      </c>
    </row>
    <row r="68" spans="1:18" ht="18">
      <c r="A68" s="15" t="s">
        <v>110</v>
      </c>
      <c r="B68" s="16">
        <v>28947.55</v>
      </c>
      <c r="C68" s="15"/>
      <c r="D68" s="16">
        <v>0</v>
      </c>
      <c r="E68" s="16">
        <v>0</v>
      </c>
      <c r="F68" s="16">
        <v>2251.47</v>
      </c>
      <c r="G68" s="16">
        <v>321.64</v>
      </c>
      <c r="H68" s="17">
        <v>30877.38</v>
      </c>
      <c r="I68" s="16">
        <v>0</v>
      </c>
      <c r="J68" s="16">
        <v>5053.48</v>
      </c>
      <c r="K68" s="16">
        <v>0</v>
      </c>
      <c r="L68" s="16">
        <v>0</v>
      </c>
      <c r="M68" s="17">
        <v>35930.86</v>
      </c>
      <c r="N68" s="16">
        <v>3184.23</v>
      </c>
      <c r="O68" s="16">
        <v>5613.56</v>
      </c>
      <c r="P68" s="18">
        <v>5310.77</v>
      </c>
      <c r="Q68" s="18">
        <v>14108.56</v>
      </c>
      <c r="R68" s="19">
        <v>21822.300000000003</v>
      </c>
    </row>
    <row r="69" spans="1:18" ht="18">
      <c r="A69" s="15" t="s">
        <v>111</v>
      </c>
      <c r="B69" s="16">
        <v>28947.55</v>
      </c>
      <c r="C69" s="15"/>
      <c r="D69" s="16">
        <v>0</v>
      </c>
      <c r="E69" s="16">
        <v>0</v>
      </c>
      <c r="F69" s="16">
        <v>0</v>
      </c>
      <c r="G69" s="16">
        <v>0</v>
      </c>
      <c r="H69" s="17">
        <v>28947.55</v>
      </c>
      <c r="I69" s="16">
        <v>0</v>
      </c>
      <c r="J69" s="16">
        <v>5439.6</v>
      </c>
      <c r="K69" s="16">
        <v>0</v>
      </c>
      <c r="L69" s="16">
        <v>3184.23</v>
      </c>
      <c r="M69" s="17">
        <v>37571.380000000005</v>
      </c>
      <c r="N69" s="16">
        <v>3184.23</v>
      </c>
      <c r="O69" s="16">
        <v>7039.08</v>
      </c>
      <c r="P69" s="18">
        <v>2717.45</v>
      </c>
      <c r="Q69" s="18">
        <v>12940.76</v>
      </c>
      <c r="R69" s="19">
        <v>24630.620000000003</v>
      </c>
    </row>
    <row r="70" spans="1:18" ht="18">
      <c r="A70" s="15" t="s">
        <v>112</v>
      </c>
      <c r="B70" s="16">
        <v>28947.55</v>
      </c>
      <c r="C70" s="15"/>
      <c r="D70" s="16">
        <v>0</v>
      </c>
      <c r="E70" s="16">
        <v>0</v>
      </c>
      <c r="F70" s="16">
        <v>9649.17</v>
      </c>
      <c r="G70" s="16">
        <v>4833.72</v>
      </c>
      <c r="H70" s="17">
        <v>33763</v>
      </c>
      <c r="I70" s="16">
        <v>0</v>
      </c>
      <c r="J70" s="16">
        <v>5222.42</v>
      </c>
      <c r="K70" s="16">
        <v>0</v>
      </c>
      <c r="L70" s="16">
        <v>0</v>
      </c>
      <c r="M70" s="17">
        <v>38985.42</v>
      </c>
      <c r="N70" s="16">
        <v>3184.23</v>
      </c>
      <c r="O70" s="16">
        <v>7331.25</v>
      </c>
      <c r="P70" s="18">
        <v>6330.420000000002</v>
      </c>
      <c r="Q70" s="18">
        <v>16845.9</v>
      </c>
      <c r="R70" s="19">
        <v>22139.519999999997</v>
      </c>
    </row>
    <row r="71" spans="1:18" ht="18">
      <c r="A71" s="15" t="s">
        <v>113</v>
      </c>
      <c r="B71" s="16">
        <v>28947.55</v>
      </c>
      <c r="C71" s="15"/>
      <c r="D71" s="16">
        <v>0</v>
      </c>
      <c r="E71" s="16">
        <v>0</v>
      </c>
      <c r="F71" s="16">
        <v>0</v>
      </c>
      <c r="G71" s="16">
        <v>0</v>
      </c>
      <c r="H71" s="17">
        <v>28947.55</v>
      </c>
      <c r="I71" s="16">
        <v>0</v>
      </c>
      <c r="J71" s="16">
        <v>5439.6</v>
      </c>
      <c r="K71" s="16">
        <v>0</v>
      </c>
      <c r="L71" s="16">
        <v>3184.23</v>
      </c>
      <c r="M71" s="17">
        <v>37571.380000000005</v>
      </c>
      <c r="N71" s="16">
        <v>3184.23</v>
      </c>
      <c r="O71" s="16">
        <v>6986.94</v>
      </c>
      <c r="P71" s="18">
        <v>6955.080000000002</v>
      </c>
      <c r="Q71" s="18">
        <v>17126.25</v>
      </c>
      <c r="R71" s="19">
        <v>20445.130000000005</v>
      </c>
    </row>
    <row r="72" spans="1:18" ht="18">
      <c r="A72" s="15" t="s">
        <v>114</v>
      </c>
      <c r="B72" s="16">
        <v>28947.55</v>
      </c>
      <c r="C72" s="15"/>
      <c r="D72" s="16">
        <v>0</v>
      </c>
      <c r="E72" s="16">
        <v>0</v>
      </c>
      <c r="F72" s="16">
        <v>0</v>
      </c>
      <c r="G72" s="16">
        <v>0</v>
      </c>
      <c r="H72" s="17">
        <v>28947.55</v>
      </c>
      <c r="I72" s="16">
        <v>0</v>
      </c>
      <c r="J72" s="16">
        <v>917.08</v>
      </c>
      <c r="K72" s="16">
        <v>0</v>
      </c>
      <c r="L72" s="16">
        <v>0</v>
      </c>
      <c r="M72" s="17">
        <v>29864.63</v>
      </c>
      <c r="N72" s="16">
        <v>3184.23</v>
      </c>
      <c r="O72" s="16">
        <v>6163.42</v>
      </c>
      <c r="P72" s="18">
        <v>6130.25</v>
      </c>
      <c r="Q72" s="18">
        <v>15477.9</v>
      </c>
      <c r="R72" s="19">
        <v>14386.730000000001</v>
      </c>
    </row>
    <row r="73" spans="1:18" ht="18">
      <c r="A73" s="15" t="s">
        <v>115</v>
      </c>
      <c r="B73" s="16">
        <v>28947.55</v>
      </c>
      <c r="C73" s="15"/>
      <c r="D73" s="16">
        <v>0</v>
      </c>
      <c r="E73" s="16">
        <v>0</v>
      </c>
      <c r="F73" s="16">
        <v>1286.56</v>
      </c>
      <c r="G73" s="16">
        <v>0</v>
      </c>
      <c r="H73" s="17">
        <v>30234.11</v>
      </c>
      <c r="I73" s="16">
        <v>0</v>
      </c>
      <c r="J73" s="16">
        <v>5823.98</v>
      </c>
      <c r="K73" s="16">
        <v>0</v>
      </c>
      <c r="L73" s="16">
        <v>3184.23</v>
      </c>
      <c r="M73" s="17">
        <v>39242.32</v>
      </c>
      <c r="N73" s="16">
        <v>3184.23</v>
      </c>
      <c r="O73" s="16">
        <v>7340.75</v>
      </c>
      <c r="P73" s="18">
        <v>2299.77</v>
      </c>
      <c r="Q73" s="18">
        <v>12824.75</v>
      </c>
      <c r="R73" s="19">
        <v>26417.57</v>
      </c>
    </row>
    <row r="74" spans="1:18" ht="18">
      <c r="A74" s="15" t="s">
        <v>116</v>
      </c>
      <c r="B74" s="16">
        <v>28947.55</v>
      </c>
      <c r="C74" s="15"/>
      <c r="D74" s="16">
        <v>0</v>
      </c>
      <c r="E74" s="16">
        <v>0</v>
      </c>
      <c r="F74" s="16">
        <v>0</v>
      </c>
      <c r="G74" s="16">
        <v>0</v>
      </c>
      <c r="H74" s="17">
        <v>28947.55</v>
      </c>
      <c r="I74" s="16">
        <v>0</v>
      </c>
      <c r="J74" s="16">
        <v>5294.81</v>
      </c>
      <c r="K74" s="16">
        <v>0</v>
      </c>
      <c r="L74" s="16">
        <v>0</v>
      </c>
      <c r="M74" s="17">
        <v>34242.36</v>
      </c>
      <c r="N74" s="16">
        <v>3184.23</v>
      </c>
      <c r="O74" s="16">
        <v>6059.14</v>
      </c>
      <c r="P74" s="18">
        <v>1943.2899999999995</v>
      </c>
      <c r="Q74" s="18">
        <v>11186.66</v>
      </c>
      <c r="R74" s="19">
        <v>23055.7</v>
      </c>
    </row>
    <row r="75" spans="1:18" ht="18">
      <c r="A75" s="15" t="s">
        <v>117</v>
      </c>
      <c r="B75" s="16">
        <v>28947.55</v>
      </c>
      <c r="C75" s="15"/>
      <c r="D75" s="16">
        <v>0</v>
      </c>
      <c r="E75" s="16">
        <v>0</v>
      </c>
      <c r="F75" s="16">
        <v>0</v>
      </c>
      <c r="G75" s="16">
        <v>0</v>
      </c>
      <c r="H75" s="17">
        <v>28947.55</v>
      </c>
      <c r="I75" s="16">
        <v>0</v>
      </c>
      <c r="J75" s="16">
        <v>5439.6</v>
      </c>
      <c r="K75" s="16">
        <v>0</v>
      </c>
      <c r="L75" s="16">
        <v>3184.23</v>
      </c>
      <c r="M75" s="17">
        <v>37571.380000000005</v>
      </c>
      <c r="N75" s="16">
        <v>3184.23</v>
      </c>
      <c r="O75" s="16">
        <v>6830.53</v>
      </c>
      <c r="P75" s="18">
        <v>4572.719999999999</v>
      </c>
      <c r="Q75" s="18">
        <v>14587.48</v>
      </c>
      <c r="R75" s="19">
        <v>22983.900000000005</v>
      </c>
    </row>
    <row r="76" spans="1:18" ht="18">
      <c r="A76" s="15" t="s">
        <v>118</v>
      </c>
      <c r="B76" s="16">
        <v>28947.55</v>
      </c>
      <c r="C76" s="15"/>
      <c r="D76" s="16">
        <v>0</v>
      </c>
      <c r="E76" s="16">
        <v>0</v>
      </c>
      <c r="F76" s="16">
        <v>321.64</v>
      </c>
      <c r="G76" s="16">
        <v>0</v>
      </c>
      <c r="H76" s="17">
        <v>29269.19</v>
      </c>
      <c r="I76" s="16">
        <v>0</v>
      </c>
      <c r="J76" s="16">
        <v>5439.6</v>
      </c>
      <c r="K76" s="16">
        <v>0</v>
      </c>
      <c r="L76" s="16">
        <v>3184.23</v>
      </c>
      <c r="M76" s="17">
        <v>37893.020000000004</v>
      </c>
      <c r="N76" s="16">
        <v>3184.23</v>
      </c>
      <c r="O76" s="16">
        <v>7179.67</v>
      </c>
      <c r="P76" s="18">
        <v>412.50999999999976</v>
      </c>
      <c r="Q76" s="18">
        <v>10776.41</v>
      </c>
      <c r="R76" s="19">
        <v>27116.610000000004</v>
      </c>
    </row>
    <row r="77" spans="1:18" ht="18">
      <c r="A77" s="15" t="s">
        <v>119</v>
      </c>
      <c r="B77" s="16">
        <v>28947.55</v>
      </c>
      <c r="C77" s="15"/>
      <c r="D77" s="16">
        <v>0</v>
      </c>
      <c r="E77" s="16">
        <v>0</v>
      </c>
      <c r="F77" s="16">
        <v>0</v>
      </c>
      <c r="G77" s="16">
        <v>0</v>
      </c>
      <c r="H77" s="17">
        <v>28947.55</v>
      </c>
      <c r="I77" s="16">
        <v>0</v>
      </c>
      <c r="J77" s="16">
        <v>5053.48</v>
      </c>
      <c r="K77" s="16">
        <v>0</v>
      </c>
      <c r="L77" s="16">
        <v>0</v>
      </c>
      <c r="M77" s="17">
        <v>34001.03</v>
      </c>
      <c r="N77" s="16">
        <v>3184.23</v>
      </c>
      <c r="O77" s="16">
        <v>6111.28</v>
      </c>
      <c r="P77" s="18">
        <v>6953.720000000001</v>
      </c>
      <c r="Q77" s="18">
        <v>16249.23</v>
      </c>
      <c r="R77" s="19">
        <v>17751.8</v>
      </c>
    </row>
    <row r="78" spans="1:18" ht="18">
      <c r="A78" s="15" t="s">
        <v>120</v>
      </c>
      <c r="B78" s="16">
        <v>28947.55</v>
      </c>
      <c r="C78" s="15"/>
      <c r="D78" s="16">
        <v>0</v>
      </c>
      <c r="E78" s="16">
        <v>0</v>
      </c>
      <c r="F78" s="16">
        <v>0</v>
      </c>
      <c r="G78" s="16">
        <v>0</v>
      </c>
      <c r="H78" s="17">
        <v>28947.55</v>
      </c>
      <c r="I78" s="16">
        <v>0</v>
      </c>
      <c r="J78" s="16">
        <v>5222.42</v>
      </c>
      <c r="K78" s="16">
        <v>0</v>
      </c>
      <c r="L78" s="16">
        <v>0</v>
      </c>
      <c r="M78" s="17">
        <v>34169.97</v>
      </c>
      <c r="N78" s="16">
        <v>3184.23</v>
      </c>
      <c r="O78" s="16">
        <v>6163.42</v>
      </c>
      <c r="P78" s="18">
        <v>5929.99</v>
      </c>
      <c r="Q78" s="18">
        <v>15277.64</v>
      </c>
      <c r="R78" s="19">
        <v>18892.33</v>
      </c>
    </row>
    <row r="79" spans="1:18" ht="18">
      <c r="A79" s="15" t="s">
        <v>121</v>
      </c>
      <c r="B79" s="16">
        <v>28947.55</v>
      </c>
      <c r="C79" s="15"/>
      <c r="D79" s="16">
        <v>0</v>
      </c>
      <c r="E79" s="16">
        <v>0</v>
      </c>
      <c r="F79" s="16">
        <v>0</v>
      </c>
      <c r="G79" s="16">
        <v>0</v>
      </c>
      <c r="H79" s="17">
        <v>28947.55</v>
      </c>
      <c r="I79" s="16">
        <v>0</v>
      </c>
      <c r="J79" s="16">
        <v>5222.42</v>
      </c>
      <c r="K79" s="16">
        <v>0</v>
      </c>
      <c r="L79" s="16">
        <v>0</v>
      </c>
      <c r="M79" s="17">
        <v>34169.97</v>
      </c>
      <c r="N79" s="16">
        <v>3184.23</v>
      </c>
      <c r="O79" s="16">
        <v>6059.14</v>
      </c>
      <c r="P79" s="18">
        <v>5883</v>
      </c>
      <c r="Q79" s="18">
        <v>15126.37</v>
      </c>
      <c r="R79" s="19">
        <v>19043.6</v>
      </c>
    </row>
    <row r="80" spans="1:18" ht="18">
      <c r="A80" s="15" t="s">
        <v>122</v>
      </c>
      <c r="B80" s="16">
        <v>28947.55</v>
      </c>
      <c r="C80" s="15"/>
      <c r="D80" s="16">
        <v>0</v>
      </c>
      <c r="E80" s="16">
        <v>0</v>
      </c>
      <c r="F80" s="16">
        <v>0</v>
      </c>
      <c r="G80" s="16">
        <v>0</v>
      </c>
      <c r="H80" s="17">
        <v>28947.55</v>
      </c>
      <c r="I80" s="16">
        <v>0</v>
      </c>
      <c r="J80" s="16">
        <v>5439.6</v>
      </c>
      <c r="K80" s="16">
        <v>0</v>
      </c>
      <c r="L80" s="16">
        <v>3184.23</v>
      </c>
      <c r="M80" s="17">
        <v>37571.380000000005</v>
      </c>
      <c r="N80" s="16">
        <v>3184.23</v>
      </c>
      <c r="O80" s="16">
        <v>5434.65</v>
      </c>
      <c r="P80" s="18">
        <v>7145.9000000000015</v>
      </c>
      <c r="Q80" s="18">
        <v>15764.78</v>
      </c>
      <c r="R80" s="19">
        <v>21806.600000000006</v>
      </c>
    </row>
    <row r="81" spans="1:18" ht="18">
      <c r="A81" s="15" t="s">
        <v>123</v>
      </c>
      <c r="B81" s="16">
        <v>28947.55</v>
      </c>
      <c r="C81" s="15"/>
      <c r="D81" s="16">
        <v>0</v>
      </c>
      <c r="E81" s="16">
        <v>0</v>
      </c>
      <c r="F81" s="16">
        <v>0</v>
      </c>
      <c r="G81" s="16">
        <v>0</v>
      </c>
      <c r="H81" s="17">
        <v>28947.55</v>
      </c>
      <c r="I81" s="16">
        <v>0</v>
      </c>
      <c r="J81" s="16">
        <v>5294.81</v>
      </c>
      <c r="K81" s="16">
        <v>0</v>
      </c>
      <c r="L81" s="16">
        <v>0</v>
      </c>
      <c r="M81" s="17">
        <v>34242.36</v>
      </c>
      <c r="N81" s="16">
        <v>3184.23</v>
      </c>
      <c r="O81" s="16">
        <v>6111.28</v>
      </c>
      <c r="P81" s="18">
        <v>2625.600000000001</v>
      </c>
      <c r="Q81" s="18">
        <v>11921.11</v>
      </c>
      <c r="R81" s="19">
        <v>22321.25</v>
      </c>
    </row>
    <row r="82" spans="1:18" ht="18">
      <c r="A82" s="15" t="s">
        <v>124</v>
      </c>
      <c r="B82" s="16">
        <v>28947.55</v>
      </c>
      <c r="C82" s="15"/>
      <c r="D82" s="16">
        <v>0</v>
      </c>
      <c r="E82" s="16">
        <v>0</v>
      </c>
      <c r="F82" s="16">
        <v>0</v>
      </c>
      <c r="G82" s="16">
        <v>0</v>
      </c>
      <c r="H82" s="17">
        <v>28947.55</v>
      </c>
      <c r="I82" s="16">
        <v>0</v>
      </c>
      <c r="J82" s="16">
        <v>10201.36</v>
      </c>
      <c r="K82" s="16">
        <v>0</v>
      </c>
      <c r="L82" s="16">
        <v>0</v>
      </c>
      <c r="M82" s="17">
        <v>39148.91</v>
      </c>
      <c r="N82" s="16">
        <v>3184.23</v>
      </c>
      <c r="O82" s="16">
        <v>6215.55</v>
      </c>
      <c r="P82" s="18">
        <v>1770.9499999999994</v>
      </c>
      <c r="Q82" s="18">
        <v>11170.73</v>
      </c>
      <c r="R82" s="19">
        <v>27978.180000000004</v>
      </c>
    </row>
    <row r="83" spans="1:18" ht="18">
      <c r="A83" s="15" t="s">
        <v>125</v>
      </c>
      <c r="B83" s="16">
        <v>28947.55</v>
      </c>
      <c r="C83" s="15"/>
      <c r="D83" s="16">
        <v>0</v>
      </c>
      <c r="E83" s="16">
        <v>0</v>
      </c>
      <c r="F83" s="16">
        <v>0</v>
      </c>
      <c r="G83" s="16">
        <v>0</v>
      </c>
      <c r="H83" s="17">
        <v>28947.55</v>
      </c>
      <c r="I83" s="16">
        <v>0</v>
      </c>
      <c r="J83" s="16">
        <v>5823.98</v>
      </c>
      <c r="K83" s="16">
        <v>0</v>
      </c>
      <c r="L83" s="16">
        <v>3184.23</v>
      </c>
      <c r="M83" s="17">
        <v>37955.76</v>
      </c>
      <c r="N83" s="16">
        <v>3184.23</v>
      </c>
      <c r="O83" s="16">
        <v>6986.94</v>
      </c>
      <c r="P83" s="18">
        <v>2378.9599999999996</v>
      </c>
      <c r="Q83" s="18">
        <v>12550.13</v>
      </c>
      <c r="R83" s="19">
        <v>25405.630000000005</v>
      </c>
    </row>
    <row r="84" spans="1:18" ht="18">
      <c r="A84" s="15" t="s">
        <v>126</v>
      </c>
      <c r="B84" s="16">
        <v>28947.55</v>
      </c>
      <c r="C84" s="15"/>
      <c r="D84" s="16">
        <v>0</v>
      </c>
      <c r="E84" s="16">
        <v>0</v>
      </c>
      <c r="F84" s="16">
        <v>0</v>
      </c>
      <c r="G84" s="16">
        <v>0</v>
      </c>
      <c r="H84" s="17">
        <v>28947.55</v>
      </c>
      <c r="I84" s="16">
        <v>0</v>
      </c>
      <c r="J84" s="16">
        <v>5294.81</v>
      </c>
      <c r="K84" s="16">
        <v>0</v>
      </c>
      <c r="L84" s="16">
        <v>0</v>
      </c>
      <c r="M84" s="17">
        <v>34242.36</v>
      </c>
      <c r="N84" s="16">
        <v>3184.23</v>
      </c>
      <c r="O84" s="16">
        <v>6111.28</v>
      </c>
      <c r="P84" s="18">
        <v>5394.32</v>
      </c>
      <c r="Q84" s="18">
        <v>14689.83</v>
      </c>
      <c r="R84" s="19">
        <v>19552.53</v>
      </c>
    </row>
    <row r="85" spans="1:18" ht="18">
      <c r="A85" s="15" t="s">
        <v>127</v>
      </c>
      <c r="B85" s="16">
        <v>28947.55</v>
      </c>
      <c r="C85" s="15"/>
      <c r="D85" s="16">
        <v>0</v>
      </c>
      <c r="E85" s="16">
        <v>0</v>
      </c>
      <c r="F85" s="16">
        <v>0</v>
      </c>
      <c r="G85" s="16">
        <v>0</v>
      </c>
      <c r="H85" s="17">
        <v>28947.55</v>
      </c>
      <c r="I85" s="16">
        <v>0</v>
      </c>
      <c r="J85" s="16">
        <v>5222.42</v>
      </c>
      <c r="K85" s="16">
        <v>0</v>
      </c>
      <c r="L85" s="16">
        <v>0</v>
      </c>
      <c r="M85" s="17">
        <v>34169.97</v>
      </c>
      <c r="N85" s="16">
        <v>3184.23</v>
      </c>
      <c r="O85" s="16">
        <v>6111.28</v>
      </c>
      <c r="P85" s="18">
        <v>3907.97</v>
      </c>
      <c r="Q85" s="18">
        <v>13203.48</v>
      </c>
      <c r="R85" s="19">
        <v>20966.49</v>
      </c>
    </row>
    <row r="86" spans="1:18" ht="18">
      <c r="A86" s="15" t="s">
        <v>128</v>
      </c>
      <c r="B86" s="16">
        <v>28947.55</v>
      </c>
      <c r="C86" s="15"/>
      <c r="D86" s="16">
        <v>0</v>
      </c>
      <c r="E86" s="16">
        <v>0</v>
      </c>
      <c r="F86" s="16">
        <v>4181.31</v>
      </c>
      <c r="G86" s="16">
        <v>0</v>
      </c>
      <c r="H86" s="17">
        <v>33128.86</v>
      </c>
      <c r="I86" s="16">
        <v>0</v>
      </c>
      <c r="J86" s="16">
        <v>4377.73</v>
      </c>
      <c r="K86" s="16">
        <v>0</v>
      </c>
      <c r="L86" s="16">
        <v>0</v>
      </c>
      <c r="M86" s="17">
        <v>37506.59</v>
      </c>
      <c r="N86" s="16">
        <v>3184.23</v>
      </c>
      <c r="O86" s="16">
        <v>7365.41</v>
      </c>
      <c r="P86" s="18">
        <v>2314.060000000001</v>
      </c>
      <c r="Q86" s="18">
        <v>12863.7</v>
      </c>
      <c r="R86" s="19">
        <v>24642.889999999996</v>
      </c>
    </row>
    <row r="87" spans="1:18" ht="18">
      <c r="A87" s="15" t="s">
        <v>129</v>
      </c>
      <c r="B87" s="16">
        <v>28947.55</v>
      </c>
      <c r="C87" s="15"/>
      <c r="D87" s="16">
        <v>0</v>
      </c>
      <c r="E87" s="16">
        <v>0</v>
      </c>
      <c r="F87" s="16">
        <v>0</v>
      </c>
      <c r="G87" s="16">
        <v>0</v>
      </c>
      <c r="H87" s="17">
        <v>28947.55</v>
      </c>
      <c r="I87" s="16">
        <v>0</v>
      </c>
      <c r="J87" s="16">
        <v>5439.6</v>
      </c>
      <c r="K87" s="16">
        <v>0</v>
      </c>
      <c r="L87" s="16">
        <v>0</v>
      </c>
      <c r="M87" s="17">
        <v>34387.15</v>
      </c>
      <c r="N87" s="16">
        <v>3184.23</v>
      </c>
      <c r="O87" s="16">
        <v>6111.28</v>
      </c>
      <c r="P87" s="18">
        <v>412.5100000000007</v>
      </c>
      <c r="Q87" s="18">
        <v>9708.02</v>
      </c>
      <c r="R87" s="19">
        <v>24679.13</v>
      </c>
    </row>
    <row r="88" spans="1:18" ht="18">
      <c r="A88" s="15" t="s">
        <v>130</v>
      </c>
      <c r="B88" s="16">
        <v>28947.55</v>
      </c>
      <c r="C88" s="15"/>
      <c r="D88" s="16">
        <v>0</v>
      </c>
      <c r="E88" s="16">
        <v>0</v>
      </c>
      <c r="F88" s="16">
        <v>9649.17</v>
      </c>
      <c r="G88" s="16">
        <v>4833.72</v>
      </c>
      <c r="H88" s="17">
        <v>33763</v>
      </c>
      <c r="I88" s="16">
        <v>0</v>
      </c>
      <c r="J88" s="16">
        <v>5294.81</v>
      </c>
      <c r="K88" s="16">
        <v>0</v>
      </c>
      <c r="L88" s="16">
        <v>0</v>
      </c>
      <c r="M88" s="17">
        <v>39057.81</v>
      </c>
      <c r="N88" s="16">
        <v>3184.23</v>
      </c>
      <c r="O88" s="16">
        <v>7539.8</v>
      </c>
      <c r="P88" s="18">
        <v>412.5100000000007</v>
      </c>
      <c r="Q88" s="18">
        <v>11136.54</v>
      </c>
      <c r="R88" s="19">
        <v>27921.269999999997</v>
      </c>
    </row>
    <row r="89" spans="1:18" ht="18">
      <c r="A89" s="15" t="s">
        <v>131</v>
      </c>
      <c r="B89" s="16">
        <v>28947.55</v>
      </c>
      <c r="C89" s="15"/>
      <c r="D89" s="16">
        <v>0</v>
      </c>
      <c r="E89" s="16">
        <v>0</v>
      </c>
      <c r="F89" s="16">
        <v>7719.34</v>
      </c>
      <c r="G89" s="16">
        <f>2260.61+34406.28-33763</f>
        <v>2903.8899999999994</v>
      </c>
      <c r="H89" s="17">
        <f>B89+F89-G89</f>
        <v>33763</v>
      </c>
      <c r="I89" s="16">
        <v>0</v>
      </c>
      <c r="J89" s="16">
        <v>5222.42</v>
      </c>
      <c r="K89" s="16">
        <v>0</v>
      </c>
      <c r="L89" s="16">
        <v>0</v>
      </c>
      <c r="M89" s="17">
        <v>39628.7</v>
      </c>
      <c r="N89" s="16">
        <v>3184.23</v>
      </c>
      <c r="O89" s="16">
        <v>7612.43</v>
      </c>
      <c r="P89" s="18">
        <v>681.0799999999995</v>
      </c>
      <c r="Q89" s="18">
        <v>11477.74</v>
      </c>
      <c r="R89" s="19">
        <v>28150.96</v>
      </c>
    </row>
    <row r="90" spans="1:18" ht="18">
      <c r="A90" s="15" t="s">
        <v>132</v>
      </c>
      <c r="B90" s="16">
        <v>28947.55</v>
      </c>
      <c r="C90" s="15"/>
      <c r="D90" s="16">
        <v>0</v>
      </c>
      <c r="E90" s="16">
        <v>0</v>
      </c>
      <c r="F90" s="16">
        <v>0</v>
      </c>
      <c r="G90" s="16">
        <v>0</v>
      </c>
      <c r="H90" s="17">
        <v>28947.55</v>
      </c>
      <c r="I90" s="16">
        <v>0</v>
      </c>
      <c r="J90" s="16">
        <v>5294.81</v>
      </c>
      <c r="K90" s="16">
        <v>0</v>
      </c>
      <c r="L90" s="16">
        <v>0</v>
      </c>
      <c r="M90" s="17">
        <v>34242.36</v>
      </c>
      <c r="N90" s="16">
        <v>3184.23</v>
      </c>
      <c r="O90" s="16">
        <v>6059.14</v>
      </c>
      <c r="P90" s="18">
        <v>412.50999999999885</v>
      </c>
      <c r="Q90" s="18">
        <v>9655.88</v>
      </c>
      <c r="R90" s="19">
        <v>24586.480000000003</v>
      </c>
    </row>
    <row r="91" spans="1:18" ht="18">
      <c r="A91" s="15" t="s">
        <v>133</v>
      </c>
      <c r="B91" s="16">
        <v>28947.55</v>
      </c>
      <c r="C91" s="15"/>
      <c r="D91" s="16">
        <v>0</v>
      </c>
      <c r="E91" s="16">
        <v>0</v>
      </c>
      <c r="F91" s="16">
        <v>5146.23</v>
      </c>
      <c r="G91" s="16">
        <f>9.14+34084.64-33763</f>
        <v>330.77999999999884</v>
      </c>
      <c r="H91" s="17">
        <f>B91+F91-G91</f>
        <v>33763</v>
      </c>
      <c r="I91" s="16">
        <v>0</v>
      </c>
      <c r="J91" s="16">
        <v>5823.98</v>
      </c>
      <c r="K91" s="16">
        <v>0</v>
      </c>
      <c r="L91" s="16">
        <v>3184.23</v>
      </c>
      <c r="M91" s="17">
        <v>43092.85</v>
      </c>
      <c r="N91" s="16">
        <v>3184.23</v>
      </c>
      <c r="O91" s="16">
        <v>8399.64</v>
      </c>
      <c r="P91" s="18">
        <v>5211.210000000003</v>
      </c>
      <c r="Q91" s="18">
        <v>16795.08</v>
      </c>
      <c r="R91" s="19">
        <v>26297.769999999997</v>
      </c>
    </row>
    <row r="92" spans="1:18" ht="18">
      <c r="A92" s="15" t="s">
        <v>134</v>
      </c>
      <c r="B92" s="16">
        <v>28947.55</v>
      </c>
      <c r="C92" s="15"/>
      <c r="D92" s="16">
        <v>0</v>
      </c>
      <c r="E92" s="16">
        <v>0</v>
      </c>
      <c r="F92" s="16">
        <v>0</v>
      </c>
      <c r="G92" s="16">
        <v>0</v>
      </c>
      <c r="H92" s="17">
        <v>28947.55</v>
      </c>
      <c r="I92" s="16">
        <v>0</v>
      </c>
      <c r="J92" s="16">
        <v>5439.6</v>
      </c>
      <c r="K92" s="16">
        <v>0</v>
      </c>
      <c r="L92" s="16">
        <v>3184.23</v>
      </c>
      <c r="M92" s="17">
        <v>37571.380000000005</v>
      </c>
      <c r="N92" s="16">
        <v>3184.23</v>
      </c>
      <c r="O92" s="16">
        <v>7091.22</v>
      </c>
      <c r="P92" s="18">
        <v>412.50999999999885</v>
      </c>
      <c r="Q92" s="18">
        <v>10687.96</v>
      </c>
      <c r="R92" s="19">
        <v>26883.420000000006</v>
      </c>
    </row>
    <row r="93" spans="1:18" ht="18">
      <c r="A93" s="15" t="s">
        <v>135</v>
      </c>
      <c r="B93" s="16">
        <v>28947.55</v>
      </c>
      <c r="C93" s="15" t="s">
        <v>136</v>
      </c>
      <c r="D93" s="16">
        <v>4265.95</v>
      </c>
      <c r="E93" s="16">
        <v>0</v>
      </c>
      <c r="F93" s="16">
        <v>0</v>
      </c>
      <c r="G93" s="16">
        <v>0</v>
      </c>
      <c r="H93" s="17">
        <v>33213.5</v>
      </c>
      <c r="I93" s="16">
        <v>0</v>
      </c>
      <c r="J93" s="16">
        <v>5222.42</v>
      </c>
      <c r="K93" s="16">
        <v>0</v>
      </c>
      <c r="L93" s="16">
        <v>0</v>
      </c>
      <c r="M93" s="17">
        <v>38435.92</v>
      </c>
      <c r="N93" s="16">
        <v>3184.23</v>
      </c>
      <c r="O93" s="16">
        <v>7284.41</v>
      </c>
      <c r="P93" s="18">
        <v>7585.549999999999</v>
      </c>
      <c r="Q93" s="18">
        <v>18054.19</v>
      </c>
      <c r="R93" s="19">
        <v>20381.73</v>
      </c>
    </row>
    <row r="94" spans="1:18" ht="18">
      <c r="A94" s="15" t="s">
        <v>137</v>
      </c>
      <c r="B94" s="16">
        <v>28947.55</v>
      </c>
      <c r="C94" s="15"/>
      <c r="D94" s="16">
        <v>0</v>
      </c>
      <c r="E94" s="16">
        <v>0</v>
      </c>
      <c r="F94" s="16">
        <v>0</v>
      </c>
      <c r="G94" s="16">
        <v>0</v>
      </c>
      <c r="H94" s="17">
        <v>28947.55</v>
      </c>
      <c r="I94" s="16">
        <v>0</v>
      </c>
      <c r="J94" s="16">
        <v>5294.81</v>
      </c>
      <c r="K94" s="16">
        <v>0</v>
      </c>
      <c r="L94" s="16">
        <v>0</v>
      </c>
      <c r="M94" s="17">
        <v>34242.36</v>
      </c>
      <c r="N94" s="16">
        <v>3184.23</v>
      </c>
      <c r="O94" s="16">
        <v>5662.79</v>
      </c>
      <c r="P94" s="18">
        <v>8386.009999999998</v>
      </c>
      <c r="Q94" s="18">
        <v>17233.03</v>
      </c>
      <c r="R94" s="19">
        <v>17009.33</v>
      </c>
    </row>
    <row r="95" spans="1:18" ht="18">
      <c r="A95" s="15" t="s">
        <v>138</v>
      </c>
      <c r="B95" s="16">
        <v>28947.55</v>
      </c>
      <c r="C95" s="15" t="s">
        <v>139</v>
      </c>
      <c r="D95" s="16">
        <v>4875.38</v>
      </c>
      <c r="E95" s="16">
        <v>0</v>
      </c>
      <c r="F95" s="16">
        <v>0</v>
      </c>
      <c r="G95" s="16">
        <v>59.93</v>
      </c>
      <c r="H95" s="17">
        <v>33763</v>
      </c>
      <c r="I95" s="16">
        <v>0</v>
      </c>
      <c r="J95" s="16">
        <v>5823.98</v>
      </c>
      <c r="K95" s="16">
        <v>0</v>
      </c>
      <c r="L95" s="16">
        <v>3184.23</v>
      </c>
      <c r="M95" s="17">
        <v>42771.21</v>
      </c>
      <c r="N95" s="16">
        <v>3184.23</v>
      </c>
      <c r="O95" s="16">
        <v>8259.05</v>
      </c>
      <c r="P95" s="18">
        <v>6602.510000000002</v>
      </c>
      <c r="Q95" s="18">
        <v>18045.79</v>
      </c>
      <c r="R95" s="19">
        <v>24725.42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1:I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view="pageBreakPreview" zoomScale="83" zoomScaleSheetLayoutView="83" zoomScalePageLayoutView="0" workbookViewId="0" topLeftCell="D1">
      <selection activeCell="A1" sqref="A1:R1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27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3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 t="s">
        <v>2</v>
      </c>
    </row>
    <row r="6" spans="1:18" ht="18.75" customHeight="1">
      <c r="A6" s="33" t="s">
        <v>140</v>
      </c>
      <c r="B6" s="34"/>
      <c r="C6" s="34"/>
      <c r="D6" s="34"/>
      <c r="E6" s="34"/>
      <c r="F6" s="34"/>
      <c r="G6" s="34"/>
      <c r="H6" s="35" t="s">
        <v>4</v>
      </c>
      <c r="I6" s="35" t="s">
        <v>5</v>
      </c>
      <c r="J6" s="35"/>
      <c r="K6" s="35"/>
      <c r="L6" s="35"/>
      <c r="M6" s="36" t="s">
        <v>6</v>
      </c>
      <c r="N6" s="37" t="s">
        <v>7</v>
      </c>
      <c r="O6" s="37"/>
      <c r="P6" s="25" t="s">
        <v>8</v>
      </c>
      <c r="Q6" s="25" t="s">
        <v>9</v>
      </c>
      <c r="R6" s="26" t="s">
        <v>10</v>
      </c>
    </row>
    <row r="7" spans="1:18" ht="18.75" customHeight="1">
      <c r="A7" s="33"/>
      <c r="B7" s="27" t="s">
        <v>11</v>
      </c>
      <c r="C7" s="27"/>
      <c r="D7" s="27"/>
      <c r="E7" s="27"/>
      <c r="F7" s="27"/>
      <c r="G7" s="27"/>
      <c r="H7" s="35"/>
      <c r="I7" s="35"/>
      <c r="J7" s="35"/>
      <c r="K7" s="35"/>
      <c r="L7" s="35"/>
      <c r="M7" s="36"/>
      <c r="N7" s="37"/>
      <c r="O7" s="37"/>
      <c r="P7" s="25"/>
      <c r="Q7" s="25"/>
      <c r="R7" s="26"/>
    </row>
    <row r="8" spans="1:18" ht="18.75" customHeight="1">
      <c r="A8" s="33"/>
      <c r="B8" s="27" t="s">
        <v>12</v>
      </c>
      <c r="C8" s="27"/>
      <c r="D8" s="27"/>
      <c r="E8" s="27"/>
      <c r="F8" s="27"/>
      <c r="G8" s="27"/>
      <c r="H8" s="35"/>
      <c r="I8" s="35"/>
      <c r="J8" s="35"/>
      <c r="K8" s="35"/>
      <c r="L8" s="35"/>
      <c r="M8" s="36"/>
      <c r="N8" s="37"/>
      <c r="O8" s="37"/>
      <c r="P8" s="25"/>
      <c r="Q8" s="25"/>
      <c r="R8" s="26"/>
    </row>
    <row r="9" spans="1:18" ht="18">
      <c r="A9" s="33"/>
      <c r="B9" s="7"/>
      <c r="C9" s="8"/>
      <c r="D9" s="8"/>
      <c r="E9" s="8"/>
      <c r="F9" s="8"/>
      <c r="G9" s="9"/>
      <c r="H9" s="35"/>
      <c r="I9" s="35"/>
      <c r="J9" s="35"/>
      <c r="K9" s="35"/>
      <c r="L9" s="35"/>
      <c r="M9" s="36"/>
      <c r="N9" s="37"/>
      <c r="O9" s="37"/>
      <c r="P9" s="25"/>
      <c r="Q9" s="25"/>
      <c r="R9" s="26"/>
    </row>
    <row r="10" spans="1:18" ht="18">
      <c r="A10" s="33"/>
      <c r="B10" s="10"/>
      <c r="C10" s="11"/>
      <c r="D10" s="11"/>
      <c r="E10" s="11"/>
      <c r="F10" s="11"/>
      <c r="G10" s="12"/>
      <c r="H10" s="35"/>
      <c r="I10" s="35"/>
      <c r="J10" s="35"/>
      <c r="K10" s="35"/>
      <c r="L10" s="35"/>
      <c r="M10" s="36"/>
      <c r="N10" s="13"/>
      <c r="O10" s="14"/>
      <c r="P10" s="25"/>
      <c r="Q10" s="25"/>
      <c r="R10" s="26"/>
    </row>
    <row r="11" spans="1:18" ht="18.75" customHeight="1">
      <c r="A11" s="33"/>
      <c r="B11" s="20" t="s">
        <v>13</v>
      </c>
      <c r="C11" s="28" t="s">
        <v>14</v>
      </c>
      <c r="D11" s="28"/>
      <c r="E11" s="20" t="s">
        <v>15</v>
      </c>
      <c r="F11" s="29" t="s">
        <v>16</v>
      </c>
      <c r="G11" s="29" t="s">
        <v>17</v>
      </c>
      <c r="H11" s="35"/>
      <c r="I11" s="22" t="s">
        <v>203</v>
      </c>
      <c r="J11" s="20" t="s">
        <v>18</v>
      </c>
      <c r="K11" s="20" t="s">
        <v>16</v>
      </c>
      <c r="L11" s="20" t="s">
        <v>19</v>
      </c>
      <c r="M11" s="36"/>
      <c r="N11" s="20" t="s">
        <v>20</v>
      </c>
      <c r="O11" s="20" t="s">
        <v>21</v>
      </c>
      <c r="P11" s="25"/>
      <c r="Q11" s="25"/>
      <c r="R11" s="26"/>
    </row>
    <row r="12" spans="1:18" ht="18.75" customHeight="1">
      <c r="A12" s="33"/>
      <c r="B12" s="20"/>
      <c r="C12" s="21" t="s">
        <v>22</v>
      </c>
      <c r="D12" s="21" t="s">
        <v>23</v>
      </c>
      <c r="E12" s="20"/>
      <c r="F12" s="29"/>
      <c r="G12" s="29"/>
      <c r="H12" s="35"/>
      <c r="I12" s="23"/>
      <c r="J12" s="20"/>
      <c r="K12" s="20"/>
      <c r="L12" s="20"/>
      <c r="M12" s="36"/>
      <c r="N12" s="20"/>
      <c r="O12" s="20"/>
      <c r="P12" s="25"/>
      <c r="Q12" s="25"/>
      <c r="R12" s="26"/>
    </row>
    <row r="13" spans="1:18" ht="18">
      <c r="A13" s="33"/>
      <c r="B13" s="20"/>
      <c r="C13" s="21"/>
      <c r="D13" s="21"/>
      <c r="E13" s="20"/>
      <c r="F13" s="29"/>
      <c r="G13" s="29"/>
      <c r="H13" s="35"/>
      <c r="I13" s="24"/>
      <c r="J13" s="20"/>
      <c r="K13" s="20"/>
      <c r="L13" s="20"/>
      <c r="M13" s="36"/>
      <c r="N13" s="20"/>
      <c r="O13" s="20"/>
      <c r="P13" s="25"/>
      <c r="Q13" s="25"/>
      <c r="R13" s="26"/>
    </row>
    <row r="14" spans="1:18" ht="18">
      <c r="A14" s="15" t="s">
        <v>141</v>
      </c>
      <c r="B14" s="16">
        <v>27500.17</v>
      </c>
      <c r="C14" s="15"/>
      <c r="D14" s="16">
        <v>0</v>
      </c>
      <c r="E14" s="16">
        <v>0</v>
      </c>
      <c r="F14" s="16">
        <v>6416.7</v>
      </c>
      <c r="G14" s="16">
        <v>153.87</v>
      </c>
      <c r="H14" s="17">
        <v>33762.99999999999</v>
      </c>
      <c r="I14" s="16">
        <v>0</v>
      </c>
      <c r="J14" s="16">
        <v>5029.34</v>
      </c>
      <c r="K14" s="16">
        <v>0</v>
      </c>
      <c r="L14" s="16">
        <v>0</v>
      </c>
      <c r="M14" s="17">
        <v>38792.34</v>
      </c>
      <c r="N14" s="16">
        <v>3025.02</v>
      </c>
      <c r="O14" s="16">
        <v>7583.58</v>
      </c>
      <c r="P14" s="18">
        <v>412.5100000000007</v>
      </c>
      <c r="Q14" s="18">
        <v>11021.11</v>
      </c>
      <c r="R14" s="19">
        <v>27771.229999999996</v>
      </c>
    </row>
    <row r="15" spans="1:18" ht="18">
      <c r="A15" s="15" t="s">
        <v>142</v>
      </c>
      <c r="B15" s="16">
        <v>27500.17</v>
      </c>
      <c r="C15" s="15"/>
      <c r="D15" s="16">
        <v>0</v>
      </c>
      <c r="E15" s="16">
        <v>0</v>
      </c>
      <c r="F15" s="16">
        <v>0</v>
      </c>
      <c r="G15" s="16">
        <v>0</v>
      </c>
      <c r="H15" s="17">
        <v>27500.17</v>
      </c>
      <c r="I15" s="16">
        <v>0</v>
      </c>
      <c r="J15" s="16">
        <v>4377.73</v>
      </c>
      <c r="K15" s="16">
        <v>0</v>
      </c>
      <c r="L15" s="16">
        <v>3025.02</v>
      </c>
      <c r="M15" s="17">
        <v>34902.92</v>
      </c>
      <c r="N15" s="16">
        <v>3025.02</v>
      </c>
      <c r="O15" s="16">
        <v>6484.64</v>
      </c>
      <c r="P15" s="18">
        <v>5029.67</v>
      </c>
      <c r="Q15" s="18">
        <v>14539.33</v>
      </c>
      <c r="R15" s="19">
        <v>20363.589999999997</v>
      </c>
    </row>
    <row r="16" spans="1:18" ht="18">
      <c r="A16" s="15" t="s">
        <v>143</v>
      </c>
      <c r="B16" s="16">
        <v>27500.17</v>
      </c>
      <c r="C16" s="15"/>
      <c r="D16" s="16">
        <v>0</v>
      </c>
      <c r="E16" s="16">
        <v>0</v>
      </c>
      <c r="F16" s="16">
        <v>1447.38</v>
      </c>
      <c r="G16" s="16">
        <v>0</v>
      </c>
      <c r="H16" s="17">
        <v>28947.55</v>
      </c>
      <c r="I16" s="16">
        <v>0</v>
      </c>
      <c r="J16" s="16">
        <v>5053.48</v>
      </c>
      <c r="K16" s="16">
        <v>0</v>
      </c>
      <c r="L16" s="16">
        <v>0</v>
      </c>
      <c r="M16" s="17">
        <v>34001.03</v>
      </c>
      <c r="N16" s="16">
        <v>3025.02</v>
      </c>
      <c r="O16" s="16">
        <v>4893.42</v>
      </c>
      <c r="P16" s="18">
        <v>6197.959999999999</v>
      </c>
      <c r="Q16" s="18">
        <v>14116.4</v>
      </c>
      <c r="R16" s="19">
        <v>19884.629999999997</v>
      </c>
    </row>
    <row r="17" spans="1:18" ht="18">
      <c r="A17" s="15" t="s">
        <v>144</v>
      </c>
      <c r="B17" s="16">
        <v>27500.17</v>
      </c>
      <c r="C17" s="15"/>
      <c r="D17" s="16">
        <v>0</v>
      </c>
      <c r="E17" s="16">
        <v>0</v>
      </c>
      <c r="F17" s="16">
        <v>0</v>
      </c>
      <c r="G17" s="16">
        <v>0</v>
      </c>
      <c r="H17" s="17">
        <v>27500.17</v>
      </c>
      <c r="I17" s="16">
        <v>0</v>
      </c>
      <c r="J17" s="16">
        <v>4927.73</v>
      </c>
      <c r="K17" s="16">
        <v>0</v>
      </c>
      <c r="L17" s="16">
        <v>0</v>
      </c>
      <c r="M17" s="17">
        <v>32427.9</v>
      </c>
      <c r="N17" s="16">
        <v>3025.02</v>
      </c>
      <c r="O17" s="16">
        <v>5451.67</v>
      </c>
      <c r="P17" s="18">
        <v>1712.5100000000007</v>
      </c>
      <c r="Q17" s="18">
        <v>10189.2</v>
      </c>
      <c r="R17" s="19">
        <v>22238.699999999997</v>
      </c>
    </row>
    <row r="18" spans="1:18" ht="18">
      <c r="A18" s="15" t="s">
        <v>145</v>
      </c>
      <c r="B18" s="16">
        <v>27500.17</v>
      </c>
      <c r="C18" s="15"/>
      <c r="D18" s="16">
        <v>0</v>
      </c>
      <c r="E18" s="16">
        <v>0</v>
      </c>
      <c r="F18" s="16">
        <v>1447.38</v>
      </c>
      <c r="G18" s="16">
        <v>0</v>
      </c>
      <c r="H18" s="17">
        <v>28947.55</v>
      </c>
      <c r="I18" s="16">
        <v>0</v>
      </c>
      <c r="J18" s="16">
        <v>0</v>
      </c>
      <c r="K18" s="16">
        <v>0</v>
      </c>
      <c r="L18" s="16">
        <v>0</v>
      </c>
      <c r="M18" s="17">
        <v>28947.55</v>
      </c>
      <c r="N18" s="16">
        <v>3025.02</v>
      </c>
      <c r="O18" s="16">
        <v>6259.34</v>
      </c>
      <c r="P18" s="18">
        <v>1038.31</v>
      </c>
      <c r="Q18" s="18">
        <v>10322.67</v>
      </c>
      <c r="R18" s="19">
        <v>18624.879999999997</v>
      </c>
    </row>
    <row r="19" spans="1:18" ht="18">
      <c r="A19" s="15" t="s">
        <v>146</v>
      </c>
      <c r="B19" s="16">
        <v>27500.17</v>
      </c>
      <c r="C19" s="15" t="s">
        <v>63</v>
      </c>
      <c r="D19" s="16">
        <v>4265.95</v>
      </c>
      <c r="E19" s="16">
        <v>0</v>
      </c>
      <c r="F19" s="16">
        <v>0</v>
      </c>
      <c r="G19" s="16">
        <v>0</v>
      </c>
      <c r="H19" s="17">
        <v>31766.12</v>
      </c>
      <c r="I19" s="16">
        <v>0</v>
      </c>
      <c r="J19" s="16">
        <v>5053.48</v>
      </c>
      <c r="K19" s="16">
        <v>0</v>
      </c>
      <c r="L19" s="16">
        <v>0</v>
      </c>
      <c r="M19" s="17">
        <v>36819.6</v>
      </c>
      <c r="N19" s="16">
        <v>3025.02</v>
      </c>
      <c r="O19" s="16">
        <v>6825.89</v>
      </c>
      <c r="P19" s="18">
        <v>1335.7100000000005</v>
      </c>
      <c r="Q19" s="18">
        <v>11186.62</v>
      </c>
      <c r="R19" s="19">
        <v>25632.979999999996</v>
      </c>
    </row>
    <row r="20" spans="1:18" ht="18">
      <c r="A20" s="15" t="s">
        <v>147</v>
      </c>
      <c r="B20" s="16">
        <v>27500.17</v>
      </c>
      <c r="C20" s="15"/>
      <c r="D20" s="16">
        <v>0</v>
      </c>
      <c r="E20" s="16">
        <v>0</v>
      </c>
      <c r="F20" s="16">
        <v>0</v>
      </c>
      <c r="G20" s="16">
        <v>0</v>
      </c>
      <c r="H20" s="17">
        <v>27500.17</v>
      </c>
      <c r="I20" s="16">
        <v>0</v>
      </c>
      <c r="J20" s="16">
        <v>5029.34</v>
      </c>
      <c r="K20" s="16">
        <v>0</v>
      </c>
      <c r="L20" s="16">
        <v>0</v>
      </c>
      <c r="M20" s="17">
        <v>32529.51</v>
      </c>
      <c r="N20" s="16">
        <v>3025.02</v>
      </c>
      <c r="O20" s="16">
        <v>5861.31</v>
      </c>
      <c r="P20" s="18">
        <v>5055.65</v>
      </c>
      <c r="Q20" s="18">
        <v>13941.98</v>
      </c>
      <c r="R20" s="19">
        <v>18587.53</v>
      </c>
    </row>
    <row r="21" spans="1:18" ht="18">
      <c r="A21" s="15" t="s">
        <v>148</v>
      </c>
      <c r="B21" s="16">
        <v>27500.17</v>
      </c>
      <c r="C21" s="15"/>
      <c r="D21" s="16">
        <v>0</v>
      </c>
      <c r="E21" s="16">
        <v>0</v>
      </c>
      <c r="F21" s="16">
        <v>0</v>
      </c>
      <c r="G21" s="16">
        <v>0</v>
      </c>
      <c r="H21" s="17">
        <v>27500.17</v>
      </c>
      <c r="I21" s="16">
        <v>0</v>
      </c>
      <c r="J21" s="16">
        <v>5029.34</v>
      </c>
      <c r="K21" s="16">
        <v>0</v>
      </c>
      <c r="L21" s="16">
        <v>0</v>
      </c>
      <c r="M21" s="17">
        <v>32529.51</v>
      </c>
      <c r="N21" s="16">
        <v>3025.02</v>
      </c>
      <c r="O21" s="16">
        <v>5861.31</v>
      </c>
      <c r="P21" s="18">
        <v>666.1799999999998</v>
      </c>
      <c r="Q21" s="18">
        <v>9552.51</v>
      </c>
      <c r="R21" s="19">
        <v>22977</v>
      </c>
    </row>
    <row r="22" spans="1:18" ht="18">
      <c r="A22" s="15" t="s">
        <v>149</v>
      </c>
      <c r="B22" s="16">
        <v>27500.17</v>
      </c>
      <c r="C22" s="15"/>
      <c r="D22" s="16">
        <v>0</v>
      </c>
      <c r="E22" s="16">
        <v>0</v>
      </c>
      <c r="F22" s="16">
        <v>0</v>
      </c>
      <c r="G22" s="16">
        <v>0</v>
      </c>
      <c r="H22" s="17">
        <v>27500.17</v>
      </c>
      <c r="I22" s="16">
        <v>0</v>
      </c>
      <c r="J22" s="16">
        <v>5053.48</v>
      </c>
      <c r="K22" s="16">
        <v>0</v>
      </c>
      <c r="L22" s="16">
        <v>0</v>
      </c>
      <c r="M22" s="17">
        <v>32553.65</v>
      </c>
      <c r="N22" s="16">
        <v>3025.02</v>
      </c>
      <c r="O22" s="16">
        <v>5757.03</v>
      </c>
      <c r="P22" s="18">
        <v>412.50999999999976</v>
      </c>
      <c r="Q22" s="18">
        <v>9194.56</v>
      </c>
      <c r="R22" s="19">
        <v>23359.089999999997</v>
      </c>
    </row>
    <row r="23" spans="1:18" ht="18">
      <c r="A23" s="15" t="s">
        <v>150</v>
      </c>
      <c r="B23" s="16">
        <v>27500.17</v>
      </c>
      <c r="C23" s="15"/>
      <c r="D23" s="16">
        <v>0</v>
      </c>
      <c r="E23" s="16">
        <v>0</v>
      </c>
      <c r="F23" s="16">
        <v>9166.71</v>
      </c>
      <c r="G23" s="16">
        <v>2903.88</v>
      </c>
      <c r="H23" s="17">
        <v>33763</v>
      </c>
      <c r="I23" s="16">
        <v>0</v>
      </c>
      <c r="J23" s="16">
        <v>5053.48</v>
      </c>
      <c r="K23" s="16">
        <v>0</v>
      </c>
      <c r="L23" s="16">
        <v>0</v>
      </c>
      <c r="M23" s="17">
        <v>38816.479999999996</v>
      </c>
      <c r="N23" s="16">
        <v>3025.02</v>
      </c>
      <c r="O23" s="16">
        <v>7531.45</v>
      </c>
      <c r="P23" s="18">
        <v>412.50999999999976</v>
      </c>
      <c r="Q23" s="18">
        <v>10968.98</v>
      </c>
      <c r="R23" s="19">
        <v>27847.499999999996</v>
      </c>
    </row>
    <row r="24" spans="1:18" ht="18">
      <c r="A24" s="15" t="s">
        <v>151</v>
      </c>
      <c r="B24" s="16">
        <v>27500.17</v>
      </c>
      <c r="C24" s="15"/>
      <c r="D24" s="16">
        <v>0</v>
      </c>
      <c r="E24" s="16">
        <v>0</v>
      </c>
      <c r="F24" s="16">
        <v>0</v>
      </c>
      <c r="G24" s="16">
        <v>0</v>
      </c>
      <c r="H24" s="17">
        <v>27500.17</v>
      </c>
      <c r="I24" s="16">
        <v>0</v>
      </c>
      <c r="J24" s="16">
        <v>5053.48</v>
      </c>
      <c r="K24" s="16">
        <v>0</v>
      </c>
      <c r="L24" s="16">
        <v>0</v>
      </c>
      <c r="M24" s="17">
        <v>32553.65</v>
      </c>
      <c r="N24" s="16">
        <v>3025.02</v>
      </c>
      <c r="O24" s="16">
        <v>5861.31</v>
      </c>
      <c r="P24" s="18">
        <v>3663.1699999999996</v>
      </c>
      <c r="Q24" s="18">
        <v>12549.5</v>
      </c>
      <c r="R24" s="19">
        <v>20004.149999999998</v>
      </c>
    </row>
    <row r="25" spans="1:18" ht="18">
      <c r="A25" s="15" t="s">
        <v>152</v>
      </c>
      <c r="B25" s="16">
        <v>27500.17</v>
      </c>
      <c r="C25" s="15"/>
      <c r="D25" s="16">
        <v>0</v>
      </c>
      <c r="E25" s="16">
        <v>0</v>
      </c>
      <c r="F25" s="16">
        <v>0</v>
      </c>
      <c r="G25" s="16">
        <v>0</v>
      </c>
      <c r="H25" s="17">
        <v>27500.17</v>
      </c>
      <c r="I25" s="16">
        <v>0</v>
      </c>
      <c r="J25" s="16">
        <v>5029.34</v>
      </c>
      <c r="K25" s="16">
        <v>0</v>
      </c>
      <c r="L25" s="16">
        <v>0</v>
      </c>
      <c r="M25" s="17">
        <v>32529.51</v>
      </c>
      <c r="N25" s="16">
        <v>3025.02</v>
      </c>
      <c r="O25" s="16">
        <v>5861.31</v>
      </c>
      <c r="P25" s="18">
        <v>3292.51</v>
      </c>
      <c r="Q25" s="18">
        <v>12178.84</v>
      </c>
      <c r="R25" s="19">
        <v>20350.67</v>
      </c>
    </row>
    <row r="26" spans="1:18" ht="18">
      <c r="A26" s="15" t="s">
        <v>153</v>
      </c>
      <c r="B26" s="16">
        <v>27500.17</v>
      </c>
      <c r="C26" s="15"/>
      <c r="D26" s="16">
        <v>0</v>
      </c>
      <c r="E26" s="16">
        <v>0</v>
      </c>
      <c r="F26" s="16">
        <v>0</v>
      </c>
      <c r="G26" s="16">
        <v>0</v>
      </c>
      <c r="H26" s="17">
        <v>27500.17</v>
      </c>
      <c r="I26" s="16">
        <v>0</v>
      </c>
      <c r="J26" s="16">
        <v>5029.34</v>
      </c>
      <c r="K26" s="16">
        <v>0</v>
      </c>
      <c r="L26" s="16">
        <v>0</v>
      </c>
      <c r="M26" s="17">
        <v>32529.51</v>
      </c>
      <c r="N26" s="16">
        <v>3025.02</v>
      </c>
      <c r="O26" s="16">
        <v>5861.31</v>
      </c>
      <c r="P26" s="18">
        <v>3130.049999999999</v>
      </c>
      <c r="Q26" s="18">
        <v>12016.38</v>
      </c>
      <c r="R26" s="19">
        <v>20513.129999999997</v>
      </c>
    </row>
    <row r="27" spans="1:18" ht="18">
      <c r="A27" s="15" t="s">
        <v>154</v>
      </c>
      <c r="B27" s="16">
        <v>27500.17</v>
      </c>
      <c r="C27" s="15"/>
      <c r="D27" s="16">
        <v>0</v>
      </c>
      <c r="E27" s="16">
        <v>0</v>
      </c>
      <c r="F27" s="16">
        <v>0</v>
      </c>
      <c r="G27" s="16">
        <v>0</v>
      </c>
      <c r="H27" s="17">
        <v>27500.17</v>
      </c>
      <c r="I27" s="16">
        <v>0</v>
      </c>
      <c r="J27" s="16">
        <v>5053.48</v>
      </c>
      <c r="K27" s="16">
        <v>0</v>
      </c>
      <c r="L27" s="16">
        <v>0</v>
      </c>
      <c r="M27" s="17">
        <v>32553.65</v>
      </c>
      <c r="N27" s="16">
        <v>3025.02</v>
      </c>
      <c r="O27" s="16">
        <v>5757.03</v>
      </c>
      <c r="P27" s="18">
        <v>2047.4900000000011</v>
      </c>
      <c r="Q27" s="18">
        <v>10829.54</v>
      </c>
      <c r="R27" s="19">
        <v>21724.109999999997</v>
      </c>
    </row>
    <row r="28" spans="1:18" ht="18">
      <c r="A28" s="15" t="s">
        <v>155</v>
      </c>
      <c r="B28" s="16">
        <v>27500.17</v>
      </c>
      <c r="C28" s="15"/>
      <c r="D28" s="16">
        <v>0</v>
      </c>
      <c r="E28" s="16">
        <v>0</v>
      </c>
      <c r="F28" s="16">
        <v>10614.09</v>
      </c>
      <c r="G28" s="16">
        <v>2903.88</v>
      </c>
      <c r="H28" s="17">
        <v>35210.38</v>
      </c>
      <c r="I28" s="16">
        <v>0</v>
      </c>
      <c r="J28" s="16">
        <v>0</v>
      </c>
      <c r="K28" s="16">
        <v>0</v>
      </c>
      <c r="L28" s="16">
        <v>0</v>
      </c>
      <c r="M28" s="17">
        <v>35210.38</v>
      </c>
      <c r="N28" s="16">
        <v>3025.02</v>
      </c>
      <c r="O28" s="16">
        <v>7981.61</v>
      </c>
      <c r="P28" s="18">
        <v>-4.547473508864641E-13</v>
      </c>
      <c r="Q28" s="18">
        <v>11006.63</v>
      </c>
      <c r="R28" s="19">
        <v>24203.75</v>
      </c>
    </row>
    <row r="29" spans="1:18" ht="18">
      <c r="A29" s="15" t="s">
        <v>156</v>
      </c>
      <c r="B29" s="16">
        <v>27500.17</v>
      </c>
      <c r="C29" s="15"/>
      <c r="D29" s="16">
        <v>0</v>
      </c>
      <c r="E29" s="16">
        <v>0</v>
      </c>
      <c r="F29" s="16">
        <v>0</v>
      </c>
      <c r="G29" s="16">
        <v>0</v>
      </c>
      <c r="H29" s="17">
        <v>27500.17</v>
      </c>
      <c r="I29" s="16">
        <v>0</v>
      </c>
      <c r="J29" s="16">
        <v>5053.48</v>
      </c>
      <c r="K29" s="16">
        <v>0</v>
      </c>
      <c r="L29" s="16">
        <v>0</v>
      </c>
      <c r="M29" s="17">
        <v>32553.65</v>
      </c>
      <c r="N29" s="16">
        <v>3025.02</v>
      </c>
      <c r="O29" s="16">
        <v>5809.17</v>
      </c>
      <c r="P29" s="18">
        <v>1173.519999999999</v>
      </c>
      <c r="Q29" s="18">
        <v>10007.71</v>
      </c>
      <c r="R29" s="19">
        <v>22545.94</v>
      </c>
    </row>
    <row r="30" spans="1:18" ht="18">
      <c r="A30" s="15" t="s">
        <v>157</v>
      </c>
      <c r="B30" s="16">
        <v>27500.17</v>
      </c>
      <c r="C30" s="15"/>
      <c r="D30" s="16">
        <v>0</v>
      </c>
      <c r="E30" s="16">
        <v>0</v>
      </c>
      <c r="F30" s="16">
        <v>18333.42</v>
      </c>
      <c r="G30" s="16" t="e">
        <f>5807.76+'[1]ALRP'!K38+40025.83-33763</f>
        <v>#REF!</v>
      </c>
      <c r="H30" s="17" t="e">
        <f>B30+F30-G30</f>
        <v>#REF!</v>
      </c>
      <c r="I30" s="16">
        <v>0</v>
      </c>
      <c r="J30" s="16">
        <v>5294.81</v>
      </c>
      <c r="K30" s="16">
        <v>0</v>
      </c>
      <c r="L30" s="16">
        <v>0</v>
      </c>
      <c r="M30" s="17">
        <v>45320.63999999999</v>
      </c>
      <c r="N30" s="16">
        <v>3025.02</v>
      </c>
      <c r="O30" s="16">
        <v>9097.31</v>
      </c>
      <c r="P30" s="18">
        <v>4.547473508864641E-13</v>
      </c>
      <c r="Q30" s="18">
        <v>12122.33</v>
      </c>
      <c r="R30" s="19">
        <v>33198.30999999999</v>
      </c>
    </row>
    <row r="31" spans="1:18" ht="18">
      <c r="A31" s="15" t="s">
        <v>158</v>
      </c>
      <c r="B31" s="16">
        <v>27500.17</v>
      </c>
      <c r="C31" s="15"/>
      <c r="D31" s="16">
        <v>0</v>
      </c>
      <c r="E31" s="16">
        <v>0</v>
      </c>
      <c r="F31" s="16">
        <v>0</v>
      </c>
      <c r="G31" s="16">
        <v>0</v>
      </c>
      <c r="H31" s="17">
        <v>27500.17</v>
      </c>
      <c r="I31" s="16">
        <v>0</v>
      </c>
      <c r="J31" s="16">
        <v>4377.73</v>
      </c>
      <c r="K31" s="16">
        <v>0</v>
      </c>
      <c r="L31" s="16">
        <v>0</v>
      </c>
      <c r="M31" s="17">
        <v>31877.9</v>
      </c>
      <c r="N31" s="16">
        <v>3025.02</v>
      </c>
      <c r="O31" s="16">
        <v>5809.17</v>
      </c>
      <c r="P31" s="18">
        <v>5954.609999999999</v>
      </c>
      <c r="Q31" s="18">
        <v>14788.8</v>
      </c>
      <c r="R31" s="19">
        <v>17089.1</v>
      </c>
    </row>
    <row r="32" spans="1:18" ht="18">
      <c r="A32" s="15" t="s">
        <v>159</v>
      </c>
      <c r="B32" s="16">
        <v>27500.17</v>
      </c>
      <c r="C32" s="15"/>
      <c r="D32" s="16">
        <v>0</v>
      </c>
      <c r="E32" s="16">
        <v>0</v>
      </c>
      <c r="F32" s="16">
        <v>0</v>
      </c>
      <c r="G32" s="16">
        <v>0</v>
      </c>
      <c r="H32" s="17">
        <v>27500.17</v>
      </c>
      <c r="I32" s="16">
        <v>0</v>
      </c>
      <c r="J32" s="16">
        <v>5294.81</v>
      </c>
      <c r="K32" s="16">
        <v>0</v>
      </c>
      <c r="L32" s="16">
        <v>0</v>
      </c>
      <c r="M32" s="17">
        <v>32794.979999999996</v>
      </c>
      <c r="N32" s="16">
        <v>3025.02</v>
      </c>
      <c r="O32" s="16">
        <v>5600.62</v>
      </c>
      <c r="P32" s="18">
        <v>5616.810000000001</v>
      </c>
      <c r="Q32" s="18">
        <v>14242.45</v>
      </c>
      <c r="R32" s="19">
        <v>18552.529999999995</v>
      </c>
    </row>
    <row r="33" spans="1:18" ht="18">
      <c r="A33" s="15" t="s">
        <v>160</v>
      </c>
      <c r="B33" s="16">
        <v>27500.17</v>
      </c>
      <c r="C33" s="15"/>
      <c r="D33" s="16">
        <v>0</v>
      </c>
      <c r="E33" s="16">
        <v>0</v>
      </c>
      <c r="F33" s="16">
        <v>0</v>
      </c>
      <c r="G33" s="16">
        <v>0</v>
      </c>
      <c r="H33" s="17">
        <v>27500.17</v>
      </c>
      <c r="I33" s="16">
        <v>0</v>
      </c>
      <c r="J33" s="16">
        <v>5029.34</v>
      </c>
      <c r="K33" s="16">
        <v>0</v>
      </c>
      <c r="L33" s="16">
        <v>0</v>
      </c>
      <c r="M33" s="17">
        <v>32529.51</v>
      </c>
      <c r="N33" s="16">
        <v>3025.02</v>
      </c>
      <c r="O33" s="16">
        <v>5861.31</v>
      </c>
      <c r="P33" s="18">
        <v>3334.889999999999</v>
      </c>
      <c r="Q33" s="18">
        <v>12221.22</v>
      </c>
      <c r="R33" s="19">
        <v>20308.29</v>
      </c>
    </row>
    <row r="34" spans="1:18" ht="18">
      <c r="A34" s="15" t="s">
        <v>161</v>
      </c>
      <c r="B34" s="16">
        <v>27500.17</v>
      </c>
      <c r="C34" s="15"/>
      <c r="D34" s="16">
        <v>0</v>
      </c>
      <c r="E34" s="16">
        <v>0</v>
      </c>
      <c r="F34" s="16">
        <v>0</v>
      </c>
      <c r="G34" s="16">
        <v>0</v>
      </c>
      <c r="H34" s="17">
        <v>27500.17</v>
      </c>
      <c r="I34" s="16">
        <v>0</v>
      </c>
      <c r="J34" s="16">
        <v>5053.48</v>
      </c>
      <c r="K34" s="16">
        <v>0</v>
      </c>
      <c r="L34" s="16">
        <v>0</v>
      </c>
      <c r="M34" s="17">
        <v>32553.65</v>
      </c>
      <c r="N34" s="16">
        <v>3025.02</v>
      </c>
      <c r="O34" s="16">
        <v>5861.31</v>
      </c>
      <c r="P34" s="18">
        <v>4851</v>
      </c>
      <c r="Q34" s="18">
        <v>13737.33</v>
      </c>
      <c r="R34" s="19">
        <v>18816.32</v>
      </c>
    </row>
    <row r="35" spans="1:18" ht="18">
      <c r="A35" s="15" t="s">
        <v>162</v>
      </c>
      <c r="B35" s="16">
        <v>27500.17</v>
      </c>
      <c r="C35" s="15"/>
      <c r="D35" s="16">
        <v>0</v>
      </c>
      <c r="E35" s="16">
        <v>0</v>
      </c>
      <c r="F35" s="16">
        <v>0</v>
      </c>
      <c r="G35" s="16">
        <v>0</v>
      </c>
      <c r="H35" s="17">
        <v>27500.17</v>
      </c>
      <c r="I35" s="16">
        <v>0</v>
      </c>
      <c r="J35" s="16">
        <v>5053.48</v>
      </c>
      <c r="K35" s="16">
        <v>0</v>
      </c>
      <c r="L35" s="16">
        <v>0</v>
      </c>
      <c r="M35" s="17">
        <v>32553.65</v>
      </c>
      <c r="N35" s="16">
        <v>3025.02</v>
      </c>
      <c r="O35" s="16">
        <v>5757.03</v>
      </c>
      <c r="P35" s="18">
        <v>5511.549999999999</v>
      </c>
      <c r="Q35" s="18">
        <v>14293.6</v>
      </c>
      <c r="R35" s="19">
        <v>18260.049999999996</v>
      </c>
    </row>
    <row r="36" spans="1:18" ht="18">
      <c r="A36" s="15" t="s">
        <v>163</v>
      </c>
      <c r="B36" s="16">
        <v>27500.17</v>
      </c>
      <c r="C36" s="15"/>
      <c r="D36" s="16">
        <v>0</v>
      </c>
      <c r="E36" s="16">
        <v>0</v>
      </c>
      <c r="F36" s="16">
        <v>7944.49</v>
      </c>
      <c r="G36" s="16">
        <v>1681.66</v>
      </c>
      <c r="H36" s="17">
        <v>33762.99999999999</v>
      </c>
      <c r="I36" s="16">
        <v>0</v>
      </c>
      <c r="J36" s="16">
        <v>4997.96</v>
      </c>
      <c r="K36" s="16">
        <v>0</v>
      </c>
      <c r="L36" s="16">
        <v>0</v>
      </c>
      <c r="M36" s="17">
        <v>38760.95999999999</v>
      </c>
      <c r="N36" s="16">
        <v>3025.02</v>
      </c>
      <c r="O36" s="16">
        <v>7583.58</v>
      </c>
      <c r="P36" s="18">
        <v>1090.190000000001</v>
      </c>
      <c r="Q36" s="18">
        <v>11698.79</v>
      </c>
      <c r="R36" s="19">
        <v>27062.16999999999</v>
      </c>
    </row>
    <row r="37" spans="1:18" ht="18">
      <c r="A37" s="15" t="s">
        <v>164</v>
      </c>
      <c r="B37" s="16">
        <v>27500.17</v>
      </c>
      <c r="C37" s="15"/>
      <c r="D37" s="16">
        <v>0</v>
      </c>
      <c r="E37" s="16">
        <v>0</v>
      </c>
      <c r="F37" s="16">
        <v>9166.71</v>
      </c>
      <c r="G37" s="16">
        <v>2903.88</v>
      </c>
      <c r="H37" s="17">
        <v>33763</v>
      </c>
      <c r="I37" s="16">
        <v>0</v>
      </c>
      <c r="J37" s="16">
        <v>5222.42</v>
      </c>
      <c r="K37" s="16">
        <v>0</v>
      </c>
      <c r="L37" s="16">
        <v>0</v>
      </c>
      <c r="M37" s="17">
        <v>38985.42</v>
      </c>
      <c r="N37" s="16">
        <v>3025.02</v>
      </c>
      <c r="O37" s="16">
        <v>7583.58</v>
      </c>
      <c r="P37" s="18">
        <v>1797.3699999999994</v>
      </c>
      <c r="Q37" s="18">
        <v>12405.97</v>
      </c>
      <c r="R37" s="19">
        <v>26579.449999999997</v>
      </c>
    </row>
    <row r="38" spans="1:18" ht="18">
      <c r="A38" s="15" t="s">
        <v>165</v>
      </c>
      <c r="B38" s="16">
        <v>27500.17</v>
      </c>
      <c r="C38" s="15"/>
      <c r="D38" s="16">
        <v>0</v>
      </c>
      <c r="E38" s="16">
        <v>0</v>
      </c>
      <c r="F38" s="16">
        <v>1833.34</v>
      </c>
      <c r="G38" s="16">
        <v>0</v>
      </c>
      <c r="H38" s="17">
        <v>29333.51</v>
      </c>
      <c r="I38" s="16">
        <v>0</v>
      </c>
      <c r="J38" s="16">
        <v>5222.42</v>
      </c>
      <c r="K38" s="16">
        <v>0</v>
      </c>
      <c r="L38" s="16">
        <v>0</v>
      </c>
      <c r="M38" s="17">
        <v>34555.93</v>
      </c>
      <c r="N38" s="16">
        <v>3025.02</v>
      </c>
      <c r="O38" s="16">
        <v>6365.47</v>
      </c>
      <c r="P38" s="18">
        <v>14156.769999999997</v>
      </c>
      <c r="Q38" s="18">
        <v>23547.26</v>
      </c>
      <c r="R38" s="19">
        <v>11008.670000000002</v>
      </c>
    </row>
    <row r="39" spans="1:18" ht="18">
      <c r="A39" s="15" t="s">
        <v>166</v>
      </c>
      <c r="B39" s="16">
        <v>27500.17</v>
      </c>
      <c r="C39" s="15"/>
      <c r="D39" s="16">
        <v>0</v>
      </c>
      <c r="E39" s="16">
        <v>0</v>
      </c>
      <c r="F39" s="16">
        <v>0</v>
      </c>
      <c r="G39" s="16">
        <v>0</v>
      </c>
      <c r="H39" s="17">
        <v>27500.17</v>
      </c>
      <c r="I39" s="16">
        <v>0</v>
      </c>
      <c r="J39" s="16">
        <v>5222.42</v>
      </c>
      <c r="K39" s="16">
        <v>0</v>
      </c>
      <c r="L39" s="16">
        <v>0</v>
      </c>
      <c r="M39" s="17">
        <v>32722.589999999997</v>
      </c>
      <c r="N39" s="16">
        <v>3025.02</v>
      </c>
      <c r="O39" s="16">
        <v>5757.03</v>
      </c>
      <c r="P39" s="18">
        <v>4513.300000000001</v>
      </c>
      <c r="Q39" s="18">
        <v>13295.35</v>
      </c>
      <c r="R39" s="19">
        <v>19427.239999999998</v>
      </c>
    </row>
    <row r="40" spans="1:18" ht="18">
      <c r="A40" s="15" t="s">
        <v>167</v>
      </c>
      <c r="B40" s="16">
        <v>27500.17</v>
      </c>
      <c r="C40" s="15"/>
      <c r="D40" s="16">
        <v>0</v>
      </c>
      <c r="E40" s="16">
        <v>0</v>
      </c>
      <c r="F40" s="16">
        <v>9166.71</v>
      </c>
      <c r="G40" s="16">
        <v>2903.88</v>
      </c>
      <c r="H40" s="17">
        <v>33763</v>
      </c>
      <c r="I40" s="16">
        <v>0</v>
      </c>
      <c r="J40" s="16">
        <v>4377.73</v>
      </c>
      <c r="K40" s="16">
        <v>0</v>
      </c>
      <c r="L40" s="16">
        <v>0</v>
      </c>
      <c r="M40" s="17">
        <v>38140.729999999996</v>
      </c>
      <c r="N40" s="16">
        <v>3025.02</v>
      </c>
      <c r="O40" s="16">
        <v>7583.58</v>
      </c>
      <c r="P40" s="18">
        <v>412.5100000000007</v>
      </c>
      <c r="Q40" s="18">
        <v>11021.11</v>
      </c>
      <c r="R40" s="19">
        <v>27119.619999999995</v>
      </c>
    </row>
    <row r="41" spans="1:18" ht="18">
      <c r="A41" s="15" t="s">
        <v>168</v>
      </c>
      <c r="B41" s="16">
        <v>27500.17</v>
      </c>
      <c r="C41" s="15"/>
      <c r="D41" s="16">
        <v>0</v>
      </c>
      <c r="E41" s="16">
        <v>0</v>
      </c>
      <c r="F41" s="16">
        <v>3666.69</v>
      </c>
      <c r="G41" s="16">
        <v>0</v>
      </c>
      <c r="H41" s="17">
        <v>31166.859999999997</v>
      </c>
      <c r="I41" s="16">
        <v>0</v>
      </c>
      <c r="J41" s="16">
        <v>5603.48</v>
      </c>
      <c r="K41" s="16">
        <v>0</v>
      </c>
      <c r="L41" s="16">
        <v>0</v>
      </c>
      <c r="M41" s="17">
        <v>36770.34</v>
      </c>
      <c r="N41" s="16">
        <v>3025.02</v>
      </c>
      <c r="O41" s="16">
        <v>6817.51</v>
      </c>
      <c r="P41" s="18">
        <v>1566.5700000000002</v>
      </c>
      <c r="Q41" s="18">
        <v>11409.1</v>
      </c>
      <c r="R41" s="19">
        <v>25361.24</v>
      </c>
    </row>
    <row r="42" spans="1:18" ht="18">
      <c r="A42" s="15" t="s">
        <v>169</v>
      </c>
      <c r="B42" s="16">
        <v>27500.17</v>
      </c>
      <c r="C42" s="15"/>
      <c r="D42" s="16">
        <v>0</v>
      </c>
      <c r="E42" s="16">
        <v>0</v>
      </c>
      <c r="F42" s="16">
        <v>1527.79</v>
      </c>
      <c r="G42" s="16">
        <v>0</v>
      </c>
      <c r="H42" s="17">
        <v>29027.96</v>
      </c>
      <c r="I42" s="16">
        <v>0</v>
      </c>
      <c r="J42" s="16">
        <v>5053.48</v>
      </c>
      <c r="K42" s="16">
        <v>0</v>
      </c>
      <c r="L42" s="16">
        <v>0</v>
      </c>
      <c r="M42" s="17">
        <v>34081.44</v>
      </c>
      <c r="N42" s="16">
        <v>3025.02</v>
      </c>
      <c r="O42" s="16">
        <v>6281.45</v>
      </c>
      <c r="P42" s="18">
        <v>1335.7399999999993</v>
      </c>
      <c r="Q42" s="18">
        <v>10642.21</v>
      </c>
      <c r="R42" s="19">
        <v>23439.230000000003</v>
      </c>
    </row>
    <row r="43" spans="1:18" ht="18">
      <c r="A43" s="15" t="s">
        <v>170</v>
      </c>
      <c r="B43" s="16">
        <v>27500.17</v>
      </c>
      <c r="C43" s="15"/>
      <c r="D43" s="16">
        <v>0</v>
      </c>
      <c r="E43" s="16">
        <v>0</v>
      </c>
      <c r="F43" s="16">
        <v>9166.71</v>
      </c>
      <c r="G43" s="16">
        <v>2903.88</v>
      </c>
      <c r="H43" s="17">
        <v>33763</v>
      </c>
      <c r="I43" s="16">
        <v>0</v>
      </c>
      <c r="J43" s="16">
        <v>5222.42</v>
      </c>
      <c r="K43" s="16">
        <v>0</v>
      </c>
      <c r="L43" s="16">
        <v>0</v>
      </c>
      <c r="M43" s="17">
        <v>38985.42</v>
      </c>
      <c r="N43" s="16">
        <v>3025.02</v>
      </c>
      <c r="O43" s="16">
        <v>7583.58</v>
      </c>
      <c r="P43" s="18">
        <v>2879.0299999999993</v>
      </c>
      <c r="Q43" s="18">
        <v>13487.63</v>
      </c>
      <c r="R43" s="19">
        <v>25497.79</v>
      </c>
    </row>
    <row r="44" spans="1:18" ht="18">
      <c r="A44" s="15" t="s">
        <v>171</v>
      </c>
      <c r="B44" s="16">
        <v>27500.17</v>
      </c>
      <c r="C44" s="15"/>
      <c r="D44" s="16">
        <v>0</v>
      </c>
      <c r="E44" s="16">
        <v>0</v>
      </c>
      <c r="F44" s="16">
        <v>0</v>
      </c>
      <c r="G44" s="16">
        <v>0</v>
      </c>
      <c r="H44" s="17">
        <v>27500.17</v>
      </c>
      <c r="I44" s="16">
        <v>0</v>
      </c>
      <c r="J44" s="16">
        <v>4997.96</v>
      </c>
      <c r="K44" s="16">
        <v>0</v>
      </c>
      <c r="L44" s="16">
        <v>0</v>
      </c>
      <c r="M44" s="17">
        <v>32498.129999999997</v>
      </c>
      <c r="N44" s="16">
        <v>3025.02</v>
      </c>
      <c r="O44" s="16">
        <v>5861.31</v>
      </c>
      <c r="P44" s="18">
        <v>2369.2599999999998</v>
      </c>
      <c r="Q44" s="18">
        <v>11255.59</v>
      </c>
      <c r="R44" s="19">
        <v>21242.539999999997</v>
      </c>
    </row>
    <row r="45" spans="1:18" ht="18">
      <c r="A45" s="15" t="s">
        <v>172</v>
      </c>
      <c r="B45" s="16">
        <v>27500.17</v>
      </c>
      <c r="C45" s="15"/>
      <c r="D45" s="16">
        <v>0</v>
      </c>
      <c r="E45" s="16">
        <v>0</v>
      </c>
      <c r="F45" s="16">
        <v>0</v>
      </c>
      <c r="G45" s="16">
        <v>0</v>
      </c>
      <c r="H45" s="17">
        <v>27500.17</v>
      </c>
      <c r="I45" s="16">
        <v>0</v>
      </c>
      <c r="J45" s="16">
        <v>5053.48</v>
      </c>
      <c r="K45" s="16">
        <v>0</v>
      </c>
      <c r="L45" s="16">
        <v>0</v>
      </c>
      <c r="M45" s="17">
        <v>32553.65</v>
      </c>
      <c r="N45" s="16">
        <v>3025.02</v>
      </c>
      <c r="O45" s="16">
        <v>5809.17</v>
      </c>
      <c r="P45" s="18">
        <v>1535.1000000000008</v>
      </c>
      <c r="Q45" s="18">
        <v>10369.29</v>
      </c>
      <c r="R45" s="19">
        <v>22184.359999999997</v>
      </c>
    </row>
    <row r="46" spans="1:18" ht="18">
      <c r="A46" s="15" t="s">
        <v>173</v>
      </c>
      <c r="B46" s="16">
        <v>27500.17</v>
      </c>
      <c r="C46" s="15"/>
      <c r="D46" s="16">
        <v>0</v>
      </c>
      <c r="E46" s="16">
        <v>0</v>
      </c>
      <c r="F46" s="16">
        <v>0</v>
      </c>
      <c r="G46" s="16">
        <v>0</v>
      </c>
      <c r="H46" s="17">
        <v>27500.17</v>
      </c>
      <c r="I46" s="16">
        <v>0</v>
      </c>
      <c r="J46" s="16">
        <v>4377.73</v>
      </c>
      <c r="K46" s="16">
        <v>0</v>
      </c>
      <c r="L46" s="16">
        <v>0</v>
      </c>
      <c r="M46" s="17">
        <v>31877.9</v>
      </c>
      <c r="N46" s="16">
        <v>3025.02</v>
      </c>
      <c r="O46" s="16">
        <v>5809.17</v>
      </c>
      <c r="P46" s="18">
        <v>4312.519999999999</v>
      </c>
      <c r="Q46" s="18">
        <v>13146.71</v>
      </c>
      <c r="R46" s="19">
        <v>18731.19</v>
      </c>
    </row>
    <row r="47" spans="1:18" ht="18">
      <c r="A47" s="15" t="s">
        <v>174</v>
      </c>
      <c r="B47" s="16">
        <v>27500.17</v>
      </c>
      <c r="C47" s="15"/>
      <c r="D47" s="16">
        <v>0</v>
      </c>
      <c r="E47" s="16">
        <v>0</v>
      </c>
      <c r="F47" s="16">
        <v>9166.71</v>
      </c>
      <c r="G47" s="16">
        <v>2903.88</v>
      </c>
      <c r="H47" s="17">
        <v>33763</v>
      </c>
      <c r="I47" s="16">
        <v>0</v>
      </c>
      <c r="J47" s="16">
        <v>5222.42</v>
      </c>
      <c r="K47" s="16">
        <v>0</v>
      </c>
      <c r="L47" s="16">
        <v>0</v>
      </c>
      <c r="M47" s="17">
        <v>38985.42</v>
      </c>
      <c r="N47" s="16">
        <v>3025.02</v>
      </c>
      <c r="O47" s="16">
        <v>7479.31</v>
      </c>
      <c r="P47" s="18">
        <v>-4.547473508864641E-13</v>
      </c>
      <c r="Q47" s="18">
        <v>10504.33</v>
      </c>
      <c r="R47" s="19">
        <v>28481.089999999997</v>
      </c>
    </row>
    <row r="48" spans="1:18" ht="18">
      <c r="A48" s="15" t="s">
        <v>175</v>
      </c>
      <c r="B48" s="16">
        <v>27500.17</v>
      </c>
      <c r="C48" s="15"/>
      <c r="D48" s="16">
        <v>0</v>
      </c>
      <c r="E48" s="16">
        <v>0</v>
      </c>
      <c r="F48" s="16">
        <v>0</v>
      </c>
      <c r="G48" s="16">
        <v>0</v>
      </c>
      <c r="H48" s="17">
        <v>27500.17</v>
      </c>
      <c r="I48" s="16">
        <v>0</v>
      </c>
      <c r="J48" s="16">
        <v>5053.48</v>
      </c>
      <c r="K48" s="16">
        <v>0</v>
      </c>
      <c r="L48" s="16">
        <v>0</v>
      </c>
      <c r="M48" s="17">
        <v>32553.65</v>
      </c>
      <c r="N48" s="16">
        <v>3025.02</v>
      </c>
      <c r="O48" s="16">
        <v>5809.17</v>
      </c>
      <c r="P48" s="18">
        <v>5991.549999999999</v>
      </c>
      <c r="Q48" s="18">
        <v>14825.74</v>
      </c>
      <c r="R48" s="19">
        <v>17727.909999999996</v>
      </c>
    </row>
    <row r="49" spans="1:18" ht="18">
      <c r="A49" s="15" t="s">
        <v>176</v>
      </c>
      <c r="B49" s="16">
        <v>27500.17</v>
      </c>
      <c r="C49" s="15"/>
      <c r="D49" s="16">
        <v>0</v>
      </c>
      <c r="E49" s="16">
        <v>0</v>
      </c>
      <c r="F49" s="16">
        <v>9166.71</v>
      </c>
      <c r="G49" s="16">
        <v>2903.88</v>
      </c>
      <c r="H49" s="17">
        <v>33763</v>
      </c>
      <c r="I49" s="16">
        <v>0</v>
      </c>
      <c r="J49" s="16">
        <v>5053.48</v>
      </c>
      <c r="K49" s="16">
        <v>0</v>
      </c>
      <c r="L49" s="16">
        <v>0</v>
      </c>
      <c r="M49" s="17">
        <v>38816.479999999996</v>
      </c>
      <c r="N49" s="16">
        <v>3025.02</v>
      </c>
      <c r="O49" s="16">
        <v>7479.31</v>
      </c>
      <c r="P49" s="18">
        <v>1933.139999999999</v>
      </c>
      <c r="Q49" s="18">
        <v>12437.47</v>
      </c>
      <c r="R49" s="19">
        <v>26379.009999999995</v>
      </c>
    </row>
    <row r="50" spans="1:18" ht="18">
      <c r="A50" s="15" t="s">
        <v>177</v>
      </c>
      <c r="B50" s="16">
        <v>27500.17</v>
      </c>
      <c r="C50" s="15"/>
      <c r="D50" s="16">
        <v>0</v>
      </c>
      <c r="E50" s="16">
        <v>0</v>
      </c>
      <c r="F50" s="16">
        <v>3361.13</v>
      </c>
      <c r="G50" s="16">
        <v>0</v>
      </c>
      <c r="H50" s="17">
        <v>30861.3</v>
      </c>
      <c r="I50" s="16">
        <v>0</v>
      </c>
      <c r="J50" s="16">
        <v>4997.96</v>
      </c>
      <c r="K50" s="16">
        <v>0</v>
      </c>
      <c r="L50" s="16">
        <v>0</v>
      </c>
      <c r="M50" s="17">
        <v>35859.26</v>
      </c>
      <c r="N50" s="16">
        <v>3025.02</v>
      </c>
      <c r="O50" s="16">
        <v>6785.62</v>
      </c>
      <c r="P50" s="18">
        <v>412.50999999999976</v>
      </c>
      <c r="Q50" s="18">
        <v>10223.15</v>
      </c>
      <c r="R50" s="19">
        <v>25636.11</v>
      </c>
    </row>
    <row r="51" spans="1:18" ht="18">
      <c r="A51" s="15" t="s">
        <v>178</v>
      </c>
      <c r="B51" s="16">
        <v>27500.17</v>
      </c>
      <c r="C51" s="15"/>
      <c r="D51" s="16">
        <v>0</v>
      </c>
      <c r="E51" s="16">
        <v>0</v>
      </c>
      <c r="F51" s="16">
        <v>9166.71</v>
      </c>
      <c r="G51" s="16">
        <v>2903.88</v>
      </c>
      <c r="H51" s="17">
        <v>33763</v>
      </c>
      <c r="I51" s="16">
        <v>0</v>
      </c>
      <c r="J51" s="16">
        <v>5222.42</v>
      </c>
      <c r="K51" s="16">
        <v>0</v>
      </c>
      <c r="L51" s="16">
        <v>0</v>
      </c>
      <c r="M51" s="17">
        <v>38985.42</v>
      </c>
      <c r="N51" s="16">
        <v>3025.02</v>
      </c>
      <c r="O51" s="16">
        <v>7583.58</v>
      </c>
      <c r="P51" s="18">
        <v>4184.5</v>
      </c>
      <c r="Q51" s="18">
        <v>14793.1</v>
      </c>
      <c r="R51" s="19">
        <v>24192.32</v>
      </c>
    </row>
    <row r="52" spans="1:18" ht="18">
      <c r="A52" s="15" t="s">
        <v>179</v>
      </c>
      <c r="B52" s="16">
        <v>27500.17</v>
      </c>
      <c r="C52" s="15"/>
      <c r="D52" s="16">
        <v>0</v>
      </c>
      <c r="E52" s="16">
        <v>0</v>
      </c>
      <c r="F52" s="16">
        <v>0</v>
      </c>
      <c r="G52" s="16">
        <v>0</v>
      </c>
      <c r="H52" s="17">
        <v>27500.17</v>
      </c>
      <c r="I52" s="16">
        <v>0</v>
      </c>
      <c r="J52" s="16">
        <v>4377.73</v>
      </c>
      <c r="K52" s="16">
        <v>0</v>
      </c>
      <c r="L52" s="16">
        <v>0</v>
      </c>
      <c r="M52" s="17">
        <v>31877.9</v>
      </c>
      <c r="N52" s="16">
        <v>3025.02</v>
      </c>
      <c r="O52" s="16">
        <v>5809.17</v>
      </c>
      <c r="P52" s="18">
        <v>412.5100000000007</v>
      </c>
      <c r="Q52" s="18">
        <v>9246.7</v>
      </c>
      <c r="R52" s="19">
        <v>22631.199999999997</v>
      </c>
    </row>
    <row r="53" spans="1:18" ht="18">
      <c r="A53" s="15" t="s">
        <v>180</v>
      </c>
      <c r="B53" s="16">
        <v>27500.17</v>
      </c>
      <c r="C53" s="15"/>
      <c r="D53" s="16">
        <v>0</v>
      </c>
      <c r="E53" s="16">
        <v>0</v>
      </c>
      <c r="F53" s="16">
        <v>0</v>
      </c>
      <c r="G53" s="16">
        <v>0</v>
      </c>
      <c r="H53" s="17">
        <v>27500.17</v>
      </c>
      <c r="I53" s="16">
        <v>0</v>
      </c>
      <c r="J53" s="16">
        <v>5053.48</v>
      </c>
      <c r="K53" s="16">
        <v>0</v>
      </c>
      <c r="L53" s="16">
        <v>0</v>
      </c>
      <c r="M53" s="17">
        <v>32553.65</v>
      </c>
      <c r="N53" s="16">
        <v>3025.02</v>
      </c>
      <c r="O53" s="16">
        <v>5861.31</v>
      </c>
      <c r="P53" s="18">
        <v>1494.139999999999</v>
      </c>
      <c r="Q53" s="18">
        <v>10380.47</v>
      </c>
      <c r="R53" s="19">
        <v>22173.18</v>
      </c>
    </row>
    <row r="54" spans="1:18" ht="18">
      <c r="A54" s="15" t="s">
        <v>181</v>
      </c>
      <c r="B54" s="16">
        <v>27500.17</v>
      </c>
      <c r="C54" s="15"/>
      <c r="D54" s="16">
        <v>0</v>
      </c>
      <c r="E54" s="16">
        <v>0</v>
      </c>
      <c r="F54" s="16">
        <v>7944.49</v>
      </c>
      <c r="G54" s="16">
        <v>1681.66</v>
      </c>
      <c r="H54" s="17">
        <v>33762.99999999999</v>
      </c>
      <c r="I54" s="16">
        <v>0</v>
      </c>
      <c r="J54" s="16">
        <v>5053.48</v>
      </c>
      <c r="K54" s="16">
        <v>0</v>
      </c>
      <c r="L54" s="16">
        <v>0</v>
      </c>
      <c r="M54" s="17">
        <v>38816.479999999996</v>
      </c>
      <c r="N54" s="16">
        <v>3025.02</v>
      </c>
      <c r="O54" s="16">
        <v>6209.41</v>
      </c>
      <c r="P54" s="18">
        <v>5409.52</v>
      </c>
      <c r="Q54" s="18">
        <v>14643.95</v>
      </c>
      <c r="R54" s="19">
        <v>24172.529999999995</v>
      </c>
    </row>
    <row r="55" spans="1:18" ht="18">
      <c r="A55" s="15" t="s">
        <v>182</v>
      </c>
      <c r="B55" s="16">
        <v>27500.17</v>
      </c>
      <c r="C55" s="15"/>
      <c r="D55" s="16">
        <v>0</v>
      </c>
      <c r="E55" s="16">
        <v>0</v>
      </c>
      <c r="F55" s="16">
        <v>9166.71</v>
      </c>
      <c r="G55" s="16">
        <v>2903.88</v>
      </c>
      <c r="H55" s="17">
        <v>33763</v>
      </c>
      <c r="I55" s="16">
        <v>0</v>
      </c>
      <c r="J55" s="16">
        <v>5029.34</v>
      </c>
      <c r="K55" s="16">
        <v>0</v>
      </c>
      <c r="L55" s="16">
        <v>0</v>
      </c>
      <c r="M55" s="17">
        <v>38792.34</v>
      </c>
      <c r="N55" s="16">
        <v>3025.02</v>
      </c>
      <c r="O55" s="16">
        <v>7583.58</v>
      </c>
      <c r="P55" s="18">
        <v>5534.9</v>
      </c>
      <c r="Q55" s="18">
        <v>16143.5</v>
      </c>
      <c r="R55" s="19">
        <v>22648.839999999997</v>
      </c>
    </row>
    <row r="56" spans="1:18" ht="18">
      <c r="A56" s="15" t="s">
        <v>183</v>
      </c>
      <c r="B56" s="16">
        <v>27500.17</v>
      </c>
      <c r="C56" s="15"/>
      <c r="D56" s="16">
        <v>0</v>
      </c>
      <c r="E56" s="16">
        <v>0</v>
      </c>
      <c r="F56" s="16">
        <v>0</v>
      </c>
      <c r="G56" s="16">
        <v>0</v>
      </c>
      <c r="H56" s="17">
        <v>27500.17</v>
      </c>
      <c r="I56" s="16">
        <v>0</v>
      </c>
      <c r="J56" s="16">
        <v>5029.34</v>
      </c>
      <c r="K56" s="16">
        <v>0</v>
      </c>
      <c r="L56" s="16">
        <v>0</v>
      </c>
      <c r="M56" s="17">
        <v>32529.51</v>
      </c>
      <c r="N56" s="16">
        <v>3025.02</v>
      </c>
      <c r="O56" s="16">
        <v>5809.17</v>
      </c>
      <c r="P56" s="18">
        <v>643.31</v>
      </c>
      <c r="Q56" s="18">
        <v>9477.5</v>
      </c>
      <c r="R56" s="19">
        <v>23052.01</v>
      </c>
    </row>
    <row r="57" spans="1:18" ht="18">
      <c r="A57" s="15" t="s">
        <v>184</v>
      </c>
      <c r="B57" s="16">
        <v>27500.17</v>
      </c>
      <c r="C57" s="15"/>
      <c r="D57" s="16">
        <v>0</v>
      </c>
      <c r="E57" s="16">
        <v>0</v>
      </c>
      <c r="F57" s="16">
        <v>2975.17</v>
      </c>
      <c r="G57" s="16">
        <v>0</v>
      </c>
      <c r="H57" s="17">
        <v>30475.339999999997</v>
      </c>
      <c r="I57" s="16">
        <v>0</v>
      </c>
      <c r="J57" s="16">
        <v>5053.48</v>
      </c>
      <c r="K57" s="16">
        <v>0</v>
      </c>
      <c r="L57" s="16">
        <v>0</v>
      </c>
      <c r="M57" s="17">
        <v>35528.81999999999</v>
      </c>
      <c r="N57" s="16">
        <v>3025.02</v>
      </c>
      <c r="O57" s="16">
        <v>5368.07</v>
      </c>
      <c r="P57" s="18">
        <v>5604.35</v>
      </c>
      <c r="Q57" s="18">
        <v>13997.44</v>
      </c>
      <c r="R57" s="19">
        <v>21531.37999999999</v>
      </c>
    </row>
    <row r="58" spans="1:18" ht="18">
      <c r="A58" s="15" t="s">
        <v>185</v>
      </c>
      <c r="B58" s="16">
        <v>27500.17</v>
      </c>
      <c r="C58" s="15"/>
      <c r="D58" s="16">
        <v>0</v>
      </c>
      <c r="E58" s="16">
        <v>0</v>
      </c>
      <c r="F58" s="16">
        <v>9166.71</v>
      </c>
      <c r="G58" s="16">
        <v>2903.88</v>
      </c>
      <c r="H58" s="17">
        <v>33763</v>
      </c>
      <c r="I58" s="16">
        <v>0</v>
      </c>
      <c r="J58" s="16">
        <v>5053.48</v>
      </c>
      <c r="K58" s="16">
        <v>0</v>
      </c>
      <c r="L58" s="16">
        <v>0</v>
      </c>
      <c r="M58" s="17">
        <v>38816.479999999996</v>
      </c>
      <c r="N58" s="16">
        <v>3025.02</v>
      </c>
      <c r="O58" s="16">
        <v>6896.4</v>
      </c>
      <c r="P58" s="18">
        <v>5811.52</v>
      </c>
      <c r="Q58" s="18">
        <v>15732.94</v>
      </c>
      <c r="R58" s="19">
        <v>23083.539999999994</v>
      </c>
    </row>
    <row r="59" spans="1:18" ht="18">
      <c r="A59" s="15" t="s">
        <v>186</v>
      </c>
      <c r="B59" s="16">
        <v>27500.17</v>
      </c>
      <c r="C59" s="15"/>
      <c r="D59" s="16">
        <v>0</v>
      </c>
      <c r="E59" s="16">
        <v>0</v>
      </c>
      <c r="F59" s="16">
        <v>0</v>
      </c>
      <c r="G59" s="16">
        <v>0</v>
      </c>
      <c r="H59" s="17">
        <v>27500.17</v>
      </c>
      <c r="I59" s="16">
        <v>0</v>
      </c>
      <c r="J59" s="16">
        <v>5029.34</v>
      </c>
      <c r="K59" s="16">
        <v>0</v>
      </c>
      <c r="L59" s="16">
        <v>0</v>
      </c>
      <c r="M59" s="17">
        <v>32529.51</v>
      </c>
      <c r="N59" s="16">
        <v>3025.02</v>
      </c>
      <c r="O59" s="16">
        <v>5861.31</v>
      </c>
      <c r="P59" s="18">
        <v>2276.61</v>
      </c>
      <c r="Q59" s="18">
        <v>11162.94</v>
      </c>
      <c r="R59" s="19">
        <v>21366.57</v>
      </c>
    </row>
    <row r="60" spans="1:18" ht="18">
      <c r="A60" s="15" t="s">
        <v>187</v>
      </c>
      <c r="B60" s="16">
        <v>27500.17</v>
      </c>
      <c r="C60" s="15"/>
      <c r="D60" s="16">
        <v>0</v>
      </c>
      <c r="E60" s="16">
        <v>0</v>
      </c>
      <c r="F60" s="16">
        <v>0</v>
      </c>
      <c r="G60" s="16">
        <v>0</v>
      </c>
      <c r="H60" s="17">
        <v>27500.17</v>
      </c>
      <c r="I60" s="16">
        <v>0</v>
      </c>
      <c r="J60" s="16">
        <v>5053.48</v>
      </c>
      <c r="K60" s="16">
        <v>0</v>
      </c>
      <c r="L60" s="16">
        <v>0</v>
      </c>
      <c r="M60" s="17">
        <v>32553.65</v>
      </c>
      <c r="N60" s="16">
        <v>3025.02</v>
      </c>
      <c r="O60" s="16">
        <v>4897.31</v>
      </c>
      <c r="P60" s="18">
        <v>8884.16</v>
      </c>
      <c r="Q60" s="18">
        <v>16806.49</v>
      </c>
      <c r="R60" s="19">
        <v>15747.159999999996</v>
      </c>
    </row>
    <row r="61" spans="1:18" ht="18">
      <c r="A61" s="15" t="s">
        <v>188</v>
      </c>
      <c r="B61" s="16">
        <v>27500.17</v>
      </c>
      <c r="C61" s="15"/>
      <c r="D61" s="16">
        <v>0</v>
      </c>
      <c r="E61" s="16">
        <v>0</v>
      </c>
      <c r="F61" s="16">
        <v>0</v>
      </c>
      <c r="G61" s="16">
        <v>0</v>
      </c>
      <c r="H61" s="17">
        <v>27500.17</v>
      </c>
      <c r="I61" s="16">
        <v>0</v>
      </c>
      <c r="J61" s="16">
        <v>5222.42</v>
      </c>
      <c r="K61" s="16">
        <v>0</v>
      </c>
      <c r="L61" s="16">
        <v>0</v>
      </c>
      <c r="M61" s="17">
        <v>32722.589999999997</v>
      </c>
      <c r="N61" s="16">
        <v>3025.02</v>
      </c>
      <c r="O61" s="16">
        <v>5652.76</v>
      </c>
      <c r="P61" s="18">
        <v>2876.0100000000007</v>
      </c>
      <c r="Q61" s="18">
        <v>11553.79</v>
      </c>
      <c r="R61" s="19">
        <v>21168.799999999996</v>
      </c>
    </row>
    <row r="62" spans="1:18" ht="18">
      <c r="A62" s="15" t="s">
        <v>189</v>
      </c>
      <c r="B62" s="16">
        <v>27500.17</v>
      </c>
      <c r="C62" s="15"/>
      <c r="D62" s="16">
        <v>0</v>
      </c>
      <c r="E62" s="16">
        <v>0</v>
      </c>
      <c r="F62" s="16">
        <v>1447.38</v>
      </c>
      <c r="G62" s="16">
        <v>0</v>
      </c>
      <c r="H62" s="17">
        <v>28947.55</v>
      </c>
      <c r="I62" s="16">
        <v>0</v>
      </c>
      <c r="J62" s="16">
        <v>5053.48</v>
      </c>
      <c r="K62" s="16">
        <v>0</v>
      </c>
      <c r="L62" s="16">
        <v>0</v>
      </c>
      <c r="M62" s="17">
        <v>34001.03</v>
      </c>
      <c r="N62" s="16">
        <v>3025.02</v>
      </c>
      <c r="O62" s="16">
        <v>6207.2</v>
      </c>
      <c r="P62" s="18">
        <v>1104.94</v>
      </c>
      <c r="Q62" s="18">
        <v>10337.16</v>
      </c>
      <c r="R62" s="19">
        <v>23663.87</v>
      </c>
    </row>
    <row r="63" spans="1:18" ht="18">
      <c r="A63" s="15" t="s">
        <v>190</v>
      </c>
      <c r="B63" s="16">
        <v>27500.17</v>
      </c>
      <c r="C63" s="15"/>
      <c r="D63" s="16">
        <v>0</v>
      </c>
      <c r="E63" s="16">
        <v>0</v>
      </c>
      <c r="F63" s="16">
        <v>4277.8</v>
      </c>
      <c r="G63" s="16">
        <v>0</v>
      </c>
      <c r="H63" s="17">
        <v>31777.969999999998</v>
      </c>
      <c r="I63" s="16">
        <v>0</v>
      </c>
      <c r="J63" s="16">
        <v>5053.48</v>
      </c>
      <c r="K63" s="16">
        <v>0</v>
      </c>
      <c r="L63" s="16">
        <v>0</v>
      </c>
      <c r="M63" s="17">
        <v>36831.45</v>
      </c>
      <c r="N63" s="16">
        <v>3025.02</v>
      </c>
      <c r="O63" s="16">
        <v>5740.15</v>
      </c>
      <c r="P63" s="18">
        <v>9954.749999999998</v>
      </c>
      <c r="Q63" s="18">
        <v>18719.92</v>
      </c>
      <c r="R63" s="19">
        <v>18111.53</v>
      </c>
    </row>
    <row r="64" spans="1:18" ht="18">
      <c r="A64" s="15" t="s">
        <v>191</v>
      </c>
      <c r="B64" s="16">
        <v>27500.17</v>
      </c>
      <c r="C64" s="15"/>
      <c r="D64" s="16">
        <v>0</v>
      </c>
      <c r="E64" s="16">
        <v>0</v>
      </c>
      <c r="F64" s="16">
        <v>1447.38</v>
      </c>
      <c r="G64" s="16">
        <v>0</v>
      </c>
      <c r="H64" s="17">
        <v>28947.55</v>
      </c>
      <c r="I64" s="16">
        <v>0</v>
      </c>
      <c r="J64" s="16">
        <v>5053.48</v>
      </c>
      <c r="K64" s="16">
        <v>0</v>
      </c>
      <c r="L64" s="16">
        <v>0</v>
      </c>
      <c r="M64" s="17">
        <v>34001.03</v>
      </c>
      <c r="N64" s="16">
        <v>3025.02</v>
      </c>
      <c r="O64" s="16">
        <v>5404.1</v>
      </c>
      <c r="P64" s="18">
        <v>3817.3699999999994</v>
      </c>
      <c r="Q64" s="18">
        <v>12246.49</v>
      </c>
      <c r="R64" s="19">
        <v>21754.54</v>
      </c>
    </row>
    <row r="65" spans="1:18" ht="18">
      <c r="A65" s="15" t="s">
        <v>192</v>
      </c>
      <c r="B65" s="16">
        <v>27500.17</v>
      </c>
      <c r="C65" s="15"/>
      <c r="D65" s="16">
        <v>0</v>
      </c>
      <c r="E65" s="16">
        <v>0</v>
      </c>
      <c r="F65" s="16">
        <v>8250.04</v>
      </c>
      <c r="G65" s="16">
        <v>1987.21</v>
      </c>
      <c r="H65" s="17">
        <v>33763</v>
      </c>
      <c r="I65" s="16">
        <v>0</v>
      </c>
      <c r="J65" s="16">
        <v>4377.73</v>
      </c>
      <c r="K65" s="16">
        <v>0</v>
      </c>
      <c r="L65" s="16">
        <v>0</v>
      </c>
      <c r="M65" s="17">
        <v>38140.729999999996</v>
      </c>
      <c r="N65" s="16">
        <v>3025.02</v>
      </c>
      <c r="O65" s="16">
        <v>7583.58</v>
      </c>
      <c r="P65" s="18">
        <v>7095.620000000001</v>
      </c>
      <c r="Q65" s="18">
        <v>17704.22</v>
      </c>
      <c r="R65" s="19">
        <v>20436.509999999995</v>
      </c>
    </row>
    <row r="66" spans="1:18" ht="18">
      <c r="A66" s="15" t="s">
        <v>193</v>
      </c>
      <c r="B66" s="16">
        <v>27500.17</v>
      </c>
      <c r="C66" s="15"/>
      <c r="D66" s="16">
        <v>0</v>
      </c>
      <c r="E66" s="16">
        <v>0</v>
      </c>
      <c r="F66" s="16">
        <v>0</v>
      </c>
      <c r="G66" s="16">
        <v>0</v>
      </c>
      <c r="H66" s="17">
        <v>27500.17</v>
      </c>
      <c r="I66" s="16">
        <v>0</v>
      </c>
      <c r="J66" s="16">
        <v>4927.73</v>
      </c>
      <c r="K66" s="16">
        <v>0</v>
      </c>
      <c r="L66" s="16">
        <v>0</v>
      </c>
      <c r="M66" s="17">
        <v>32427.9</v>
      </c>
      <c r="N66" s="16">
        <v>3025.02</v>
      </c>
      <c r="O66" s="16">
        <v>5861.31</v>
      </c>
      <c r="P66" s="18">
        <v>-4.547473508864641E-13</v>
      </c>
      <c r="Q66" s="18">
        <v>8886.33</v>
      </c>
      <c r="R66" s="19">
        <v>23541.57</v>
      </c>
    </row>
    <row r="67" spans="1:18" ht="18">
      <c r="A67" s="15" t="s">
        <v>194</v>
      </c>
      <c r="B67" s="16">
        <v>27500.17</v>
      </c>
      <c r="C67" s="15"/>
      <c r="D67" s="16">
        <v>0</v>
      </c>
      <c r="E67" s="16">
        <v>0</v>
      </c>
      <c r="F67" s="16">
        <v>6416.7</v>
      </c>
      <c r="G67" s="16">
        <v>153.87</v>
      </c>
      <c r="H67" s="17">
        <v>33762.99999999999</v>
      </c>
      <c r="I67" s="16">
        <v>0</v>
      </c>
      <c r="J67" s="16">
        <v>5029.34</v>
      </c>
      <c r="K67" s="16">
        <v>0</v>
      </c>
      <c r="L67" s="16">
        <v>0</v>
      </c>
      <c r="M67" s="17">
        <v>38792.34</v>
      </c>
      <c r="N67" s="16">
        <v>3025.02</v>
      </c>
      <c r="O67" s="16">
        <v>7583.58</v>
      </c>
      <c r="P67" s="18">
        <v>412.5100000000007</v>
      </c>
      <c r="Q67" s="18">
        <v>11021.11</v>
      </c>
      <c r="R67" s="19">
        <v>27771.229999999996</v>
      </c>
    </row>
    <row r="68" spans="1:18" ht="18">
      <c r="A68" s="15" t="s">
        <v>195</v>
      </c>
      <c r="B68" s="16">
        <v>27500.17</v>
      </c>
      <c r="C68" s="15"/>
      <c r="D68" s="16">
        <v>0</v>
      </c>
      <c r="E68" s="16">
        <v>0</v>
      </c>
      <c r="F68" s="16">
        <v>9166.71</v>
      </c>
      <c r="G68" s="16">
        <v>2903.88</v>
      </c>
      <c r="H68" s="17">
        <v>33763</v>
      </c>
      <c r="I68" s="16">
        <v>0</v>
      </c>
      <c r="J68" s="16">
        <v>4377.73</v>
      </c>
      <c r="K68" s="16">
        <v>0</v>
      </c>
      <c r="L68" s="16">
        <v>0</v>
      </c>
      <c r="M68" s="17">
        <v>38140.729999999996</v>
      </c>
      <c r="N68" s="16">
        <v>3025.02</v>
      </c>
      <c r="O68" s="16">
        <v>7583.58</v>
      </c>
      <c r="P68" s="18">
        <v>412.5100000000007</v>
      </c>
      <c r="Q68" s="18">
        <v>11021.11</v>
      </c>
      <c r="R68" s="19">
        <v>27119.619999999995</v>
      </c>
    </row>
    <row r="69" spans="1:18" ht="18">
      <c r="A69" s="15" t="s">
        <v>196</v>
      </c>
      <c r="B69" s="16">
        <v>27500.17</v>
      </c>
      <c r="C69" s="15"/>
      <c r="D69" s="16">
        <v>0</v>
      </c>
      <c r="E69" s="16">
        <v>0</v>
      </c>
      <c r="F69" s="16">
        <v>305.56</v>
      </c>
      <c r="G69" s="16">
        <v>0</v>
      </c>
      <c r="H69" s="17">
        <v>27805.73</v>
      </c>
      <c r="I69" s="16">
        <v>0</v>
      </c>
      <c r="J69" s="16">
        <v>5222.42</v>
      </c>
      <c r="K69" s="16">
        <v>0</v>
      </c>
      <c r="L69" s="16">
        <v>0</v>
      </c>
      <c r="M69" s="17">
        <v>33028.15</v>
      </c>
      <c r="N69" s="16">
        <v>3025.02</v>
      </c>
      <c r="O69" s="16">
        <v>5945.34</v>
      </c>
      <c r="P69" s="18">
        <v>6266.93</v>
      </c>
      <c r="Q69" s="18">
        <v>15237.29</v>
      </c>
      <c r="R69" s="19">
        <v>17790.86</v>
      </c>
    </row>
    <row r="70" spans="1:18" ht="18">
      <c r="A70" s="15" t="s">
        <v>197</v>
      </c>
      <c r="B70" s="16">
        <v>27500.17</v>
      </c>
      <c r="C70" s="15"/>
      <c r="D70" s="16">
        <v>0</v>
      </c>
      <c r="E70" s="16">
        <v>0</v>
      </c>
      <c r="F70" s="16">
        <v>7944.49</v>
      </c>
      <c r="G70" s="16">
        <v>1681.66</v>
      </c>
      <c r="H70" s="17">
        <v>33762.99999999999</v>
      </c>
      <c r="I70" s="16">
        <v>0</v>
      </c>
      <c r="J70" s="16">
        <v>5844.81</v>
      </c>
      <c r="K70" s="16">
        <v>0</v>
      </c>
      <c r="L70" s="16">
        <v>0</v>
      </c>
      <c r="M70" s="17">
        <v>39607.80999999999</v>
      </c>
      <c r="N70" s="16">
        <v>3025.02</v>
      </c>
      <c r="O70" s="16">
        <v>7479.31</v>
      </c>
      <c r="P70" s="18">
        <v>2892.35</v>
      </c>
      <c r="Q70" s="18">
        <v>13396.68</v>
      </c>
      <c r="R70" s="19">
        <v>26211.12999999999</v>
      </c>
    </row>
    <row r="71" spans="1:18" ht="18">
      <c r="A71" s="15" t="s">
        <v>198</v>
      </c>
      <c r="B71" s="16">
        <v>27500.17</v>
      </c>
      <c r="C71" s="15"/>
      <c r="D71" s="16">
        <v>0</v>
      </c>
      <c r="E71" s="16">
        <v>0</v>
      </c>
      <c r="F71" s="16">
        <v>1447.38</v>
      </c>
      <c r="G71" s="16">
        <v>0</v>
      </c>
      <c r="H71" s="17">
        <v>28947.55</v>
      </c>
      <c r="I71" s="16">
        <v>0</v>
      </c>
      <c r="J71" s="16">
        <v>5053.48</v>
      </c>
      <c r="K71" s="16">
        <v>0</v>
      </c>
      <c r="L71" s="16">
        <v>0</v>
      </c>
      <c r="M71" s="17">
        <v>34001.03</v>
      </c>
      <c r="N71" s="16">
        <v>3025.02</v>
      </c>
      <c r="O71" s="16">
        <v>6207.2</v>
      </c>
      <c r="P71" s="18">
        <v>3567.8299999999995</v>
      </c>
      <c r="Q71" s="18">
        <v>12800.05</v>
      </c>
      <c r="R71" s="19">
        <v>21200.98</v>
      </c>
    </row>
    <row r="72" spans="1:18" ht="18">
      <c r="A72" s="15" t="s">
        <v>199</v>
      </c>
      <c r="B72" s="16">
        <v>27500.17</v>
      </c>
      <c r="C72" s="15"/>
      <c r="D72" s="16">
        <v>0</v>
      </c>
      <c r="E72" s="16">
        <v>0</v>
      </c>
      <c r="F72" s="16">
        <v>0</v>
      </c>
      <c r="G72" s="16">
        <v>0</v>
      </c>
      <c r="H72" s="17">
        <v>27500.17</v>
      </c>
      <c r="I72" s="16">
        <v>0</v>
      </c>
      <c r="J72" s="16">
        <v>4927.73</v>
      </c>
      <c r="K72" s="16">
        <v>0</v>
      </c>
      <c r="L72" s="16">
        <v>0</v>
      </c>
      <c r="M72" s="17">
        <v>32427.9</v>
      </c>
      <c r="N72" s="16">
        <v>3025.02</v>
      </c>
      <c r="O72" s="16">
        <v>5861.31</v>
      </c>
      <c r="P72" s="18">
        <v>412.50999999999976</v>
      </c>
      <c r="Q72" s="18">
        <v>9298.84</v>
      </c>
      <c r="R72" s="19">
        <v>23129.06</v>
      </c>
    </row>
    <row r="73" spans="1:18" ht="18">
      <c r="A73" s="15" t="s">
        <v>200</v>
      </c>
      <c r="B73" s="16">
        <v>27500.17</v>
      </c>
      <c r="C73" s="15"/>
      <c r="D73" s="16">
        <v>0</v>
      </c>
      <c r="E73" s="16">
        <v>0</v>
      </c>
      <c r="F73" s="16">
        <v>7027.81</v>
      </c>
      <c r="G73" s="16">
        <v>764.98</v>
      </c>
      <c r="H73" s="17">
        <v>33762.99999999999</v>
      </c>
      <c r="I73" s="16">
        <v>0</v>
      </c>
      <c r="J73" s="16">
        <v>5294.81</v>
      </c>
      <c r="K73" s="16">
        <v>0</v>
      </c>
      <c r="L73" s="16">
        <v>0</v>
      </c>
      <c r="M73" s="17">
        <v>39057.80999999999</v>
      </c>
      <c r="N73" s="16">
        <v>3025.02</v>
      </c>
      <c r="O73" s="16">
        <v>7322.9</v>
      </c>
      <c r="P73" s="18">
        <v>5659.15</v>
      </c>
      <c r="Q73" s="18">
        <v>16007.07</v>
      </c>
      <c r="R73" s="19">
        <v>23050.73999999999</v>
      </c>
    </row>
    <row r="74" spans="1:18" ht="18">
      <c r="A74" s="15" t="s">
        <v>201</v>
      </c>
      <c r="B74" s="16">
        <v>27500.17</v>
      </c>
      <c r="C74" s="15"/>
      <c r="D74" s="16">
        <v>0</v>
      </c>
      <c r="E74" s="16">
        <v>0</v>
      </c>
      <c r="F74" s="16">
        <v>9166.71</v>
      </c>
      <c r="G74" s="16">
        <v>2903.88</v>
      </c>
      <c r="H74" s="17">
        <v>33763</v>
      </c>
      <c r="I74" s="16">
        <v>0</v>
      </c>
      <c r="J74" s="16">
        <v>5029.34</v>
      </c>
      <c r="K74" s="16">
        <v>0</v>
      </c>
      <c r="L74" s="16">
        <v>0</v>
      </c>
      <c r="M74" s="17">
        <v>38792.34</v>
      </c>
      <c r="N74" s="16">
        <v>3025.02</v>
      </c>
      <c r="O74" s="16">
        <v>7583.58</v>
      </c>
      <c r="P74" s="18">
        <v>807.5100000000007</v>
      </c>
      <c r="Q74" s="18">
        <v>11416.11</v>
      </c>
      <c r="R74" s="19">
        <v>27376.229999999996</v>
      </c>
    </row>
    <row r="75" spans="1:18" ht="18">
      <c r="A75" s="15" t="s">
        <v>202</v>
      </c>
      <c r="B75" s="16">
        <v>27500.17</v>
      </c>
      <c r="C75" s="15"/>
      <c r="D75" s="16">
        <v>0</v>
      </c>
      <c r="E75" s="16">
        <v>0</v>
      </c>
      <c r="F75" s="16">
        <v>0</v>
      </c>
      <c r="G75" s="16">
        <v>0</v>
      </c>
      <c r="H75" s="17">
        <v>27500.17</v>
      </c>
      <c r="I75" s="16">
        <v>0</v>
      </c>
      <c r="J75" s="16">
        <v>4997.96</v>
      </c>
      <c r="K75" s="16">
        <v>0</v>
      </c>
      <c r="L75" s="16">
        <v>0</v>
      </c>
      <c r="M75" s="17">
        <v>32498.129999999997</v>
      </c>
      <c r="N75" s="16">
        <v>3025.02</v>
      </c>
      <c r="O75" s="16">
        <v>5861.31</v>
      </c>
      <c r="P75" s="18">
        <v>412.50999999999976</v>
      </c>
      <c r="Q75" s="18">
        <v>9298.84</v>
      </c>
      <c r="R75" s="19">
        <v>23199.289999999997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1:I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Vívian Lopes</dc:creator>
  <cp:keywords/>
  <dc:description/>
  <cp:lastModifiedBy>user</cp:lastModifiedBy>
  <dcterms:created xsi:type="dcterms:W3CDTF">2016-07-19T03:29:35Z</dcterms:created>
  <dcterms:modified xsi:type="dcterms:W3CDTF">2016-07-19T04:19:26Z</dcterms:modified>
  <cp:category/>
  <cp:version/>
  <cp:contentType/>
  <cp:contentStatus/>
</cp:coreProperties>
</file>