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Estagiários" sheetId="1" r:id="rId1"/>
  </sheets>
  <definedNames>
    <definedName name="_xlnm.Print_Area" localSheetId="0">'Estagiários'!$A$1:$H$16</definedName>
    <definedName name="_xlnm.Print_Titles" localSheetId="0">'Estagiários'!$1:$16</definedName>
    <definedName name="Excel_BuiltIn_Print_Titles" localSheetId="0">'Estagiários'!$A$1:$IL$16</definedName>
  </definedNames>
  <calcPr fullCalcOnLoad="1"/>
</workbook>
</file>

<file path=xl/sharedStrings.xml><?xml version="1.0" encoding="utf-8"?>
<sst xmlns="http://schemas.openxmlformats.org/spreadsheetml/2006/main" count="67" uniqueCount="67">
  <si>
    <t>Diretoria-Geral</t>
  </si>
  <si>
    <t>Detalhamento da Folha de Pagamento – Mês de Março/2017</t>
  </si>
  <si>
    <t>ESTAGIÁRIOS</t>
  </si>
  <si>
    <t>BOLSA AUXÍLIO (R$)</t>
  </si>
  <si>
    <t>AUXÍLIO TRANSPORTE (R$)</t>
  </si>
  <si>
    <t>INDENIZAÇÕES (R$)</t>
  </si>
  <si>
    <t>DEVOLUÇÕES (R$)</t>
  </si>
  <si>
    <t>ATRASOS (R$)</t>
  </si>
  <si>
    <t>FALTAS (R$)</t>
  </si>
  <si>
    <t>VALOR LÍQUIDO A RECEBER ( R$)</t>
  </si>
  <si>
    <t>ADERLAN GUIMARAES CARVALHO</t>
  </si>
  <si>
    <t>ALDERLENE LIMA DE SOUZA</t>
  </si>
  <si>
    <t>ALESSANDRA COELHO DOS SANTOS</t>
  </si>
  <si>
    <t>AMANDA GABRIELA MARQUES DE SÁ</t>
  </si>
  <si>
    <t>BRUNO DA SILVA COSTA</t>
  </si>
  <si>
    <t>CAROLINE D'OLIVEIRA MIRANDA</t>
  </si>
  <si>
    <t>CLEISON DANTAS DE OLIVEIRA</t>
  </si>
  <si>
    <t>DANIEL PEREIRA BARBOSA</t>
  </si>
  <si>
    <t>DANIELLE BRAGA SOARES</t>
  </si>
  <si>
    <t>DANRLEY DE FREITAS GOMES</t>
  </si>
  <si>
    <t>DEBORAH PONTES SILVEIRA</t>
  </si>
  <si>
    <t>ELESSANDRO LIMA DE FRANÇA</t>
  </si>
  <si>
    <t>ELSIANNE SERUDO MARINHO LIRA</t>
  </si>
  <si>
    <t>ETIELSON PAIXÃO RIBEIRO</t>
  </si>
  <si>
    <t>GABRIELLE DA ROCHA MALICIO</t>
  </si>
  <si>
    <t>GEOVANE DOS SANTOS REIS</t>
  </si>
  <si>
    <t>GEORGE SEVERO OLIVEIRA DANTAS JÚNIOR</t>
  </si>
  <si>
    <t>GUTEMBERG BRITO FERREIRA</t>
  </si>
  <si>
    <t>GLEIDIANE CAVALCANTE LIMA</t>
  </si>
  <si>
    <t>HENINGTON FROTA MENDES</t>
  </si>
  <si>
    <t>IAGO CAVALCANTE PUCU</t>
  </si>
  <si>
    <t>ISRAEL SÁ BEZERRA</t>
  </si>
  <si>
    <t>JANDERSON NOGUEIRA NICOLAU</t>
  </si>
  <si>
    <t>JESSYANE THAYS CUNHA FAUSTINO DA SILVA</t>
  </si>
  <si>
    <t>JOELMA RIBEIRO DE SOUZA</t>
  </si>
  <si>
    <t>JORDAN TAYLOR DE LIMA CORRÊA</t>
  </si>
  <si>
    <t>KARINE DE SOUZA PEDROSA</t>
  </si>
  <si>
    <t>KATRINE CASTRO SARMENTO</t>
  </si>
  <si>
    <t>KAROLYNE BRANDÃO RODRIGUES</t>
  </si>
  <si>
    <t>KENNEW MADY DA SILVA</t>
  </si>
  <si>
    <t>KETLEN MENEZES COUTO</t>
  </si>
  <si>
    <t>LARISSA GUEDES BITAR</t>
  </si>
  <si>
    <t>LAYRA THAIS DE SOUZA PADINHA</t>
  </si>
  <si>
    <t>LEONIDAS GARRIDO MESQUITA</t>
  </si>
  <si>
    <t>LÉTICIA SOUZA REIS</t>
  </si>
  <si>
    <t>LUANA ALVES DA SILVA</t>
  </si>
  <si>
    <t>LUANNY SOARES DA SILVA</t>
  </si>
  <si>
    <t>LUIZ RICARDO TIAGO DA SILVA</t>
  </si>
  <si>
    <t>MAGNO BATISTA VIANA</t>
  </si>
  <si>
    <t>MÁRCIO LIMA ROJAS</t>
  </si>
  <si>
    <t>MARIA ADRIELE SEIXAS OLIVEIRA</t>
  </si>
  <si>
    <t>MAYRA LONNI NAIMAIER</t>
  </si>
  <si>
    <t>MAYSA BRANDÃO RODRIGUES</t>
  </si>
  <si>
    <t>RAFAELA TORRES TIRADENTES</t>
  </si>
  <si>
    <t>RAYANE MIKAELA VIEIRA FERNANDES</t>
  </si>
  <si>
    <t>RENAN DA SILVA MELGUEIRO</t>
  </si>
  <si>
    <t>ROBERTO FERREIRA BARBOSA NETO</t>
  </si>
  <si>
    <t>ROBERTO DOS REIS FAUSTINO</t>
  </si>
  <si>
    <t>RODOLFO DIEGO GOMES DA SILVA</t>
  </si>
  <si>
    <t>RONALDO VIEIRA BALIEIRO JÚNIOR</t>
  </si>
  <si>
    <t>THAYANNE DA SILVA DE SOUZA</t>
  </si>
  <si>
    <t>THAIS DA SILVA NUNES</t>
  </si>
  <si>
    <t>TIE HASHIMOTO</t>
  </si>
  <si>
    <t>VANDERSON SOUZA DE MELO</t>
  </si>
  <si>
    <t>VITORIA JULIA MARTINS BACELAR</t>
  </si>
  <si>
    <t>WANESSA HORREDA LARANJEIRA</t>
  </si>
  <si>
    <t>WILLY GONZAGA BALIEIRO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</si>
</sst>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$-416]\ #,##0.00;[RED]\-[$R$-416]\ #,##0.00"/>
    <numFmt numFmtId="166" formatCode="0.00"/>
  </numFmts>
  <fonts count="4"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 vertical="center"/>
    </xf>
    <xf numFmtId="164" fontId="2" fillId="0" borderId="1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wrapText="1"/>
    </xf>
    <xf numFmtId="164" fontId="0" fillId="0" borderId="1" xfId="0" applyFont="1" applyBorder="1" applyAlignment="1" applyProtection="1">
      <alignment horizontal="left" vertical="center"/>
      <protection/>
    </xf>
    <xf numFmtId="166" fontId="3" fillId="0" borderId="1" xfId="0" applyNumberFormat="1" applyFont="1" applyBorder="1" applyAlignment="1">
      <alignment/>
    </xf>
    <xf numFmtId="164" fontId="0" fillId="5" borderId="1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tegoria da tabela dinâmica" xfId="20"/>
    <cellStyle name="Valor da tabela dinâmic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0</xdr:row>
      <xdr:rowOff>152400</xdr:rowOff>
    </xdr:from>
    <xdr:to>
      <xdr:col>4</xdr:col>
      <xdr:colOff>857250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52400"/>
          <a:ext cx="3829050" cy="1933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90" zoomScaleNormal="90" workbookViewId="0" topLeftCell="A10">
      <selection activeCell="A33" sqref="A33"/>
    </sheetView>
  </sheetViews>
  <sheetFormatPr defaultColWidth="12.57421875" defaultRowHeight="17.25" customHeight="1"/>
  <cols>
    <col min="1" max="1" width="44.00390625" style="1" customWidth="1"/>
    <col min="2" max="2" width="18.8515625" style="1" customWidth="1"/>
    <col min="3" max="3" width="20.57421875" style="1" customWidth="1"/>
    <col min="4" max="4" width="23.8515625" style="1" customWidth="1"/>
    <col min="5" max="5" width="26.7109375" style="1" customWidth="1"/>
    <col min="6" max="6" width="17.421875" style="1" customWidth="1"/>
    <col min="7" max="8" width="16.28125" style="1" customWidth="1"/>
    <col min="9" max="248" width="11.57421875" style="1" customWidth="1"/>
    <col min="249" max="16384" width="11.57421875" style="0" customWidth="1"/>
  </cols>
  <sheetData>
    <row r="1" spans="1:8" ht="17.25" customHeight="1">
      <c r="A1" s="2"/>
      <c r="B1" s="2"/>
      <c r="C1" s="2"/>
      <c r="D1" s="2"/>
      <c r="E1" s="2"/>
      <c r="F1" s="2"/>
      <c r="G1" s="2"/>
      <c r="H1" s="2"/>
    </row>
    <row r="2" spans="1:8" ht="17.25" customHeight="1">
      <c r="A2" s="2"/>
      <c r="B2" s="2"/>
      <c r="C2" s="2"/>
      <c r="D2" s="2"/>
      <c r="E2" s="2"/>
      <c r="F2" s="2"/>
      <c r="G2" s="2"/>
      <c r="H2" s="2"/>
    </row>
    <row r="3" spans="1:8" ht="17.25" customHeight="1">
      <c r="A3" s="2"/>
      <c r="B3" s="2"/>
      <c r="C3" s="2"/>
      <c r="D3" s="2"/>
      <c r="E3" s="2"/>
      <c r="F3" s="2"/>
      <c r="G3" s="2"/>
      <c r="H3" s="2"/>
    </row>
    <row r="4" spans="1:8" ht="17.25" customHeight="1">
      <c r="A4" s="2"/>
      <c r="B4" s="2"/>
      <c r="C4" s="2"/>
      <c r="D4" s="2"/>
      <c r="E4" s="2"/>
      <c r="F4" s="2"/>
      <c r="G4" s="2"/>
      <c r="H4" s="2"/>
    </row>
    <row r="5" spans="1:8" ht="17.25" customHeight="1">
      <c r="A5" s="2"/>
      <c r="B5" s="2"/>
      <c r="C5" s="2"/>
      <c r="D5" s="2"/>
      <c r="E5" s="2"/>
      <c r="F5" s="2"/>
      <c r="G5" s="2"/>
      <c r="H5" s="2"/>
    </row>
    <row r="6" spans="1:8" ht="17.25" customHeight="1">
      <c r="A6" s="2"/>
      <c r="B6" s="2"/>
      <c r="C6" s="2"/>
      <c r="D6" s="2"/>
      <c r="E6" s="2"/>
      <c r="F6" s="2"/>
      <c r="G6" s="2"/>
      <c r="H6" s="2"/>
    </row>
    <row r="7" spans="1:8" ht="17.25" customHeight="1">
      <c r="A7" s="2"/>
      <c r="B7" s="2"/>
      <c r="C7" s="2"/>
      <c r="D7" s="2"/>
      <c r="E7" s="2"/>
      <c r="F7" s="2"/>
      <c r="G7" s="2"/>
      <c r="H7" s="2"/>
    </row>
    <row r="8" spans="1:8" ht="17.25" customHeight="1">
      <c r="A8" s="2"/>
      <c r="B8" s="2"/>
      <c r="C8" s="2"/>
      <c r="D8" s="2"/>
      <c r="E8" s="2"/>
      <c r="F8" s="2"/>
      <c r="G8" s="2"/>
      <c r="H8" s="2"/>
    </row>
    <row r="9" spans="1:8" ht="17.25" customHeight="1">
      <c r="A9" s="2"/>
      <c r="B9" s="2"/>
      <c r="C9" s="2"/>
      <c r="D9" s="2"/>
      <c r="E9" s="2"/>
      <c r="F9" s="2"/>
      <c r="G9" s="2"/>
      <c r="H9" s="2"/>
    </row>
    <row r="10" spans="1:8" ht="17.25" customHeight="1">
      <c r="A10" s="2"/>
      <c r="B10" s="2"/>
      <c r="C10" s="2"/>
      <c r="D10" s="2"/>
      <c r="E10" s="2"/>
      <c r="F10" s="2"/>
      <c r="G10" s="2"/>
      <c r="H10" s="2"/>
    </row>
    <row r="11" spans="1:8" ht="17.25" customHeight="1">
      <c r="A11" s="3" t="s">
        <v>0</v>
      </c>
      <c r="B11" s="3"/>
      <c r="C11" s="3"/>
      <c r="D11" s="3"/>
      <c r="E11" s="3"/>
      <c r="F11" s="3"/>
      <c r="G11" s="3"/>
      <c r="H11" s="3"/>
    </row>
    <row r="12" spans="1:8" ht="17.25" customHeight="1">
      <c r="A12" s="4"/>
      <c r="B12" s="4"/>
      <c r="C12" s="4"/>
      <c r="D12" s="4"/>
      <c r="E12" s="4"/>
      <c r="F12" s="4"/>
      <c r="G12" s="4"/>
      <c r="H12" s="4"/>
    </row>
    <row r="13" spans="1:8" ht="17.25" customHeight="1">
      <c r="A13" s="3" t="s">
        <v>1</v>
      </c>
      <c r="B13" s="3"/>
      <c r="C13" s="3"/>
      <c r="D13" s="3"/>
      <c r="E13" s="3"/>
      <c r="F13" s="3"/>
      <c r="G13" s="3"/>
      <c r="H13" s="3"/>
    </row>
    <row r="14" spans="1:8" ht="17.25" customHeight="1">
      <c r="A14" s="4"/>
      <c r="B14" s="4"/>
      <c r="C14" s="4"/>
      <c r="D14" s="4"/>
      <c r="E14" s="4"/>
      <c r="F14" s="4"/>
      <c r="G14" s="4"/>
      <c r="H14" s="4"/>
    </row>
    <row r="15" spans="1:8" ht="13.5" customHeight="1">
      <c r="A15" s="5">
        <v>1</v>
      </c>
      <c r="B15" s="5"/>
      <c r="C15" s="5"/>
      <c r="D15" s="5"/>
      <c r="E15" s="5"/>
      <c r="F15" s="5"/>
      <c r="G15" s="5"/>
      <c r="H15" s="5"/>
    </row>
    <row r="16" spans="1:8" ht="36.75" customHeight="1">
      <c r="A16" s="6" t="s">
        <v>2</v>
      </c>
      <c r="B16" s="7" t="s">
        <v>3</v>
      </c>
      <c r="C16" s="8" t="s">
        <v>4</v>
      </c>
      <c r="D16" s="8" t="s">
        <v>5</v>
      </c>
      <c r="E16" s="7" t="s">
        <v>6</v>
      </c>
      <c r="F16" s="9" t="s">
        <v>7</v>
      </c>
      <c r="G16" s="9" t="s">
        <v>8</v>
      </c>
      <c r="H16" s="10" t="s">
        <v>9</v>
      </c>
    </row>
    <row r="17" spans="1:8" ht="17.25" customHeight="1">
      <c r="A17" s="11" t="s">
        <v>10</v>
      </c>
      <c r="B17" s="12">
        <v>600</v>
      </c>
      <c r="C17" s="12">
        <v>50</v>
      </c>
      <c r="D17" s="12">
        <v>0</v>
      </c>
      <c r="E17" s="12">
        <v>0</v>
      </c>
      <c r="F17" s="12">
        <v>0</v>
      </c>
      <c r="G17" s="12">
        <v>0</v>
      </c>
      <c r="H17" s="12">
        <f aca="true" t="shared" si="0" ref="H17:H73">B17+C17-F17-G17</f>
        <v>650</v>
      </c>
    </row>
    <row r="18" spans="1:8" ht="17.25" customHeight="1">
      <c r="A18" s="13" t="s">
        <v>11</v>
      </c>
      <c r="B18" s="12">
        <v>800</v>
      </c>
      <c r="C18" s="12">
        <v>50</v>
      </c>
      <c r="D18" s="12">
        <v>0</v>
      </c>
      <c r="E18" s="12">
        <v>0</v>
      </c>
      <c r="F18" s="12">
        <v>0</v>
      </c>
      <c r="G18" s="12">
        <v>0</v>
      </c>
      <c r="H18" s="12">
        <f t="shared" si="0"/>
        <v>850</v>
      </c>
    </row>
    <row r="19" spans="1:8" ht="17.25" customHeight="1">
      <c r="A19" s="11" t="s">
        <v>12</v>
      </c>
      <c r="B19" s="12">
        <v>600</v>
      </c>
      <c r="C19" s="12">
        <v>50</v>
      </c>
      <c r="D19" s="12">
        <v>0</v>
      </c>
      <c r="E19" s="12">
        <v>0</v>
      </c>
      <c r="F19" s="12">
        <v>0</v>
      </c>
      <c r="G19" s="12">
        <v>0</v>
      </c>
      <c r="H19" s="12">
        <f t="shared" si="0"/>
        <v>650</v>
      </c>
    </row>
    <row r="20" spans="1:8" ht="17.25" customHeight="1">
      <c r="A20" s="11" t="s">
        <v>13</v>
      </c>
      <c r="B20" s="12">
        <v>600</v>
      </c>
      <c r="C20" s="12">
        <v>50</v>
      </c>
      <c r="D20" s="12">
        <v>0</v>
      </c>
      <c r="E20" s="12">
        <v>0</v>
      </c>
      <c r="F20" s="12">
        <v>0</v>
      </c>
      <c r="G20" s="12">
        <v>0</v>
      </c>
      <c r="H20" s="12">
        <f t="shared" si="0"/>
        <v>650</v>
      </c>
    </row>
    <row r="21" spans="1:8" ht="17.25" customHeight="1">
      <c r="A21" s="11" t="s">
        <v>14</v>
      </c>
      <c r="B21" s="12">
        <v>600</v>
      </c>
      <c r="C21" s="12">
        <v>50</v>
      </c>
      <c r="D21" s="12">
        <v>0</v>
      </c>
      <c r="E21" s="12">
        <v>0</v>
      </c>
      <c r="F21" s="12">
        <v>0</v>
      </c>
      <c r="G21" s="12">
        <v>0</v>
      </c>
      <c r="H21" s="12">
        <f t="shared" si="0"/>
        <v>650</v>
      </c>
    </row>
    <row r="22" spans="1:8" ht="17.25" customHeight="1">
      <c r="A22" s="11" t="s">
        <v>15</v>
      </c>
      <c r="B22" s="12">
        <v>600</v>
      </c>
      <c r="C22" s="12">
        <v>50</v>
      </c>
      <c r="D22" s="12">
        <v>0</v>
      </c>
      <c r="E22" s="12">
        <v>0</v>
      </c>
      <c r="F22" s="12">
        <v>0</v>
      </c>
      <c r="G22" s="12">
        <v>0</v>
      </c>
      <c r="H22" s="12">
        <f t="shared" si="0"/>
        <v>650</v>
      </c>
    </row>
    <row r="23" spans="1:8" ht="17.25" customHeight="1">
      <c r="A23" s="13" t="s">
        <v>16</v>
      </c>
      <c r="B23" s="12">
        <v>600</v>
      </c>
      <c r="C23" s="12">
        <v>50</v>
      </c>
      <c r="D23" s="12">
        <v>0</v>
      </c>
      <c r="E23" s="12">
        <v>0</v>
      </c>
      <c r="F23" s="12">
        <v>0</v>
      </c>
      <c r="G23" s="12">
        <v>20</v>
      </c>
      <c r="H23" s="12">
        <f t="shared" si="0"/>
        <v>630</v>
      </c>
    </row>
    <row r="24" spans="1:8" ht="17.25" customHeight="1">
      <c r="A24" s="11" t="s">
        <v>17</v>
      </c>
      <c r="B24" s="12">
        <v>600</v>
      </c>
      <c r="C24" s="12">
        <v>50</v>
      </c>
      <c r="D24" s="12">
        <v>0</v>
      </c>
      <c r="E24" s="12">
        <v>0</v>
      </c>
      <c r="F24" s="12">
        <v>0</v>
      </c>
      <c r="G24" s="12">
        <v>0</v>
      </c>
      <c r="H24" s="12">
        <f t="shared" si="0"/>
        <v>650</v>
      </c>
    </row>
    <row r="25" spans="1:8" ht="17.25" customHeight="1">
      <c r="A25" s="11" t="s">
        <v>18</v>
      </c>
      <c r="B25" s="12">
        <v>800</v>
      </c>
      <c r="C25" s="12">
        <v>50</v>
      </c>
      <c r="D25" s="12">
        <v>0</v>
      </c>
      <c r="E25" s="12">
        <v>0</v>
      </c>
      <c r="F25" s="12">
        <v>0</v>
      </c>
      <c r="G25" s="12">
        <v>0</v>
      </c>
      <c r="H25" s="12">
        <f t="shared" si="0"/>
        <v>850</v>
      </c>
    </row>
    <row r="26" spans="1:8" ht="17.25" customHeight="1">
      <c r="A26" s="11" t="s">
        <v>19</v>
      </c>
      <c r="B26" s="12">
        <v>600</v>
      </c>
      <c r="C26" s="12">
        <v>50</v>
      </c>
      <c r="D26" s="12">
        <v>0</v>
      </c>
      <c r="E26" s="12">
        <v>0</v>
      </c>
      <c r="F26" s="12">
        <v>0</v>
      </c>
      <c r="G26" s="12">
        <v>0</v>
      </c>
      <c r="H26" s="12">
        <f t="shared" si="0"/>
        <v>650</v>
      </c>
    </row>
    <row r="27" spans="1:8" ht="17.25" customHeight="1">
      <c r="A27" s="11" t="s">
        <v>20</v>
      </c>
      <c r="B27" s="12">
        <v>800</v>
      </c>
      <c r="C27" s="12">
        <v>50</v>
      </c>
      <c r="D27" s="12">
        <v>0</v>
      </c>
      <c r="E27" s="12">
        <v>0</v>
      </c>
      <c r="F27" s="12">
        <v>0</v>
      </c>
      <c r="G27" s="12">
        <v>0</v>
      </c>
      <c r="H27" s="12">
        <f t="shared" si="0"/>
        <v>850</v>
      </c>
    </row>
    <row r="28" spans="1:8" ht="17.25" customHeight="1">
      <c r="A28" s="11" t="s">
        <v>21</v>
      </c>
      <c r="B28" s="12">
        <v>800</v>
      </c>
      <c r="C28" s="12">
        <v>50</v>
      </c>
      <c r="D28" s="12">
        <v>0</v>
      </c>
      <c r="E28" s="12">
        <v>0</v>
      </c>
      <c r="F28" s="12">
        <v>0</v>
      </c>
      <c r="G28" s="12">
        <v>26.67</v>
      </c>
      <c r="H28" s="12">
        <f t="shared" si="0"/>
        <v>823.33</v>
      </c>
    </row>
    <row r="29" spans="1:8" ht="17.25" customHeight="1">
      <c r="A29" s="13" t="s">
        <v>22</v>
      </c>
      <c r="B29" s="12">
        <v>800</v>
      </c>
      <c r="C29" s="12">
        <v>50</v>
      </c>
      <c r="D29" s="12">
        <v>0</v>
      </c>
      <c r="E29" s="12">
        <v>0</v>
      </c>
      <c r="F29" s="12">
        <v>0</v>
      </c>
      <c r="G29" s="12">
        <v>0</v>
      </c>
      <c r="H29" s="12">
        <f t="shared" si="0"/>
        <v>850</v>
      </c>
    </row>
    <row r="30" spans="1:8" ht="17.25" customHeight="1">
      <c r="A30" s="13" t="s">
        <v>23</v>
      </c>
      <c r="B30" s="12">
        <v>800</v>
      </c>
      <c r="C30" s="12">
        <v>50</v>
      </c>
      <c r="D30" s="12">
        <v>0</v>
      </c>
      <c r="E30" s="12">
        <v>0</v>
      </c>
      <c r="F30" s="12">
        <v>0</v>
      </c>
      <c r="G30" s="12">
        <v>0</v>
      </c>
      <c r="H30" s="12">
        <f t="shared" si="0"/>
        <v>850</v>
      </c>
    </row>
    <row r="31" spans="1:8" ht="17.25" customHeight="1">
      <c r="A31" s="11" t="s">
        <v>24</v>
      </c>
      <c r="B31" s="12">
        <v>600</v>
      </c>
      <c r="C31" s="12">
        <v>50</v>
      </c>
      <c r="D31" s="12">
        <v>0</v>
      </c>
      <c r="E31" s="12">
        <v>0</v>
      </c>
      <c r="F31" s="12">
        <v>0</v>
      </c>
      <c r="G31" s="12">
        <v>0</v>
      </c>
      <c r="H31" s="12">
        <f t="shared" si="0"/>
        <v>650</v>
      </c>
    </row>
    <row r="32" spans="1:8" ht="17.25" customHeight="1">
      <c r="A32" s="11" t="s">
        <v>25</v>
      </c>
      <c r="B32" s="12">
        <v>800</v>
      </c>
      <c r="C32" s="12">
        <v>50</v>
      </c>
      <c r="D32" s="12">
        <v>0</v>
      </c>
      <c r="E32" s="12">
        <v>0</v>
      </c>
      <c r="F32" s="12">
        <v>0</v>
      </c>
      <c r="G32" s="12">
        <v>0</v>
      </c>
      <c r="H32" s="12">
        <f t="shared" si="0"/>
        <v>850</v>
      </c>
    </row>
    <row r="33" spans="1:8" ht="17.25" customHeight="1">
      <c r="A33" s="11" t="s">
        <v>26</v>
      </c>
      <c r="B33" s="12">
        <v>800</v>
      </c>
      <c r="C33" s="12">
        <v>50</v>
      </c>
      <c r="D33" s="12">
        <v>0</v>
      </c>
      <c r="E33" s="12">
        <v>0</v>
      </c>
      <c r="F33" s="12">
        <v>0</v>
      </c>
      <c r="G33" s="12">
        <v>0</v>
      </c>
      <c r="H33" s="12">
        <f t="shared" si="0"/>
        <v>850</v>
      </c>
    </row>
    <row r="34" spans="1:8" ht="17.25" customHeight="1">
      <c r="A34" s="11" t="s">
        <v>27</v>
      </c>
      <c r="B34" s="12">
        <v>800</v>
      </c>
      <c r="C34" s="12">
        <v>50</v>
      </c>
      <c r="D34" s="12">
        <v>0</v>
      </c>
      <c r="E34" s="12">
        <v>0</v>
      </c>
      <c r="F34" s="12">
        <v>0</v>
      </c>
      <c r="G34" s="12">
        <v>53.33</v>
      </c>
      <c r="H34" s="12">
        <f t="shared" si="0"/>
        <v>796.67</v>
      </c>
    </row>
    <row r="35" spans="1:8" ht="17.25" customHeight="1">
      <c r="A35" s="11" t="s">
        <v>28</v>
      </c>
      <c r="B35" s="12">
        <f>800/30*24</f>
        <v>640</v>
      </c>
      <c r="C35" s="12">
        <f>50/30*18</f>
        <v>30</v>
      </c>
      <c r="D35" s="12">
        <v>0</v>
      </c>
      <c r="E35" s="12">
        <v>0</v>
      </c>
      <c r="F35" s="12">
        <v>0</v>
      </c>
      <c r="G35" s="12">
        <v>0</v>
      </c>
      <c r="H35" s="12">
        <f t="shared" si="0"/>
        <v>670</v>
      </c>
    </row>
    <row r="36" spans="1:8" ht="17.25" customHeight="1">
      <c r="A36" s="11" t="s">
        <v>29</v>
      </c>
      <c r="B36" s="12">
        <v>800</v>
      </c>
      <c r="C36" s="12">
        <v>50</v>
      </c>
      <c r="D36" s="12">
        <v>0</v>
      </c>
      <c r="E36" s="12">
        <v>0</v>
      </c>
      <c r="F36" s="12">
        <v>0</v>
      </c>
      <c r="G36" s="12">
        <v>0</v>
      </c>
      <c r="H36" s="12">
        <f t="shared" si="0"/>
        <v>850</v>
      </c>
    </row>
    <row r="37" spans="1:8" ht="17.25" customHeight="1">
      <c r="A37" s="11" t="s">
        <v>30</v>
      </c>
      <c r="B37" s="12">
        <v>800</v>
      </c>
      <c r="C37" s="12">
        <v>50</v>
      </c>
      <c r="D37" s="12">
        <v>0</v>
      </c>
      <c r="E37" s="12">
        <v>0</v>
      </c>
      <c r="F37" s="12">
        <v>18.52</v>
      </c>
      <c r="G37" s="12">
        <v>26.67</v>
      </c>
      <c r="H37" s="12">
        <f t="shared" si="0"/>
        <v>804.8100000000001</v>
      </c>
    </row>
    <row r="38" spans="1:8" ht="17.25" customHeight="1">
      <c r="A38" s="11" t="s">
        <v>31</v>
      </c>
      <c r="B38" s="12">
        <v>600</v>
      </c>
      <c r="C38" s="12">
        <v>50</v>
      </c>
      <c r="D38" s="12">
        <v>0</v>
      </c>
      <c r="E38" s="12">
        <v>0</v>
      </c>
      <c r="F38" s="12">
        <v>0</v>
      </c>
      <c r="G38" s="12">
        <v>0</v>
      </c>
      <c r="H38" s="12">
        <f t="shared" si="0"/>
        <v>650</v>
      </c>
    </row>
    <row r="39" spans="1:8" ht="17.25" customHeight="1">
      <c r="A39" s="11" t="s">
        <v>32</v>
      </c>
      <c r="B39" s="12">
        <v>600</v>
      </c>
      <c r="C39" s="12">
        <v>50</v>
      </c>
      <c r="D39" s="12">
        <v>0</v>
      </c>
      <c r="E39" s="12">
        <v>0</v>
      </c>
      <c r="F39" s="12">
        <v>0</v>
      </c>
      <c r="G39" s="12">
        <v>0</v>
      </c>
      <c r="H39" s="12">
        <f t="shared" si="0"/>
        <v>650</v>
      </c>
    </row>
    <row r="40" spans="1:8" ht="17.25" customHeight="1">
      <c r="A40" s="11" t="s">
        <v>33</v>
      </c>
      <c r="B40" s="12">
        <v>800</v>
      </c>
      <c r="C40" s="12">
        <v>50</v>
      </c>
      <c r="D40" s="12">
        <v>0</v>
      </c>
      <c r="E40" s="12">
        <v>0</v>
      </c>
      <c r="F40" s="12">
        <v>0</v>
      </c>
      <c r="G40" s="12">
        <v>0</v>
      </c>
      <c r="H40" s="12">
        <f t="shared" si="0"/>
        <v>850</v>
      </c>
    </row>
    <row r="41" spans="1:8" ht="17.25" customHeight="1">
      <c r="A41" s="11" t="s">
        <v>34</v>
      </c>
      <c r="B41" s="12">
        <f>800/30*26</f>
        <v>693.3333333333334</v>
      </c>
      <c r="C41" s="12">
        <f>50/30*20</f>
        <v>33.333333333333336</v>
      </c>
      <c r="D41" s="12">
        <v>0</v>
      </c>
      <c r="E41" s="12">
        <v>0</v>
      </c>
      <c r="F41" s="12">
        <v>0</v>
      </c>
      <c r="G41" s="12">
        <v>0</v>
      </c>
      <c r="H41" s="12">
        <f t="shared" si="0"/>
        <v>726.6666666666667</v>
      </c>
    </row>
    <row r="42" spans="1:8" ht="17.25" customHeight="1">
      <c r="A42" s="11" t="s">
        <v>35</v>
      </c>
      <c r="B42" s="12">
        <v>600</v>
      </c>
      <c r="C42" s="12">
        <v>50</v>
      </c>
      <c r="D42" s="12">
        <v>0</v>
      </c>
      <c r="E42" s="12">
        <v>0</v>
      </c>
      <c r="F42" s="12">
        <v>0</v>
      </c>
      <c r="G42" s="12">
        <v>0</v>
      </c>
      <c r="H42" s="12">
        <f t="shared" si="0"/>
        <v>650</v>
      </c>
    </row>
    <row r="43" spans="1:8" ht="17.25" customHeight="1">
      <c r="A43" s="11" t="s">
        <v>36</v>
      </c>
      <c r="B43" s="12">
        <v>800</v>
      </c>
      <c r="C43" s="12">
        <v>50</v>
      </c>
      <c r="D43" s="12">
        <v>0</v>
      </c>
      <c r="E43" s="12">
        <v>0</v>
      </c>
      <c r="F43" s="12">
        <v>0</v>
      </c>
      <c r="G43" s="12">
        <v>0</v>
      </c>
      <c r="H43" s="12">
        <f t="shared" si="0"/>
        <v>850</v>
      </c>
    </row>
    <row r="44" spans="1:8" ht="17.25" customHeight="1">
      <c r="A44" s="11" t="s">
        <v>37</v>
      </c>
      <c r="B44" s="12">
        <v>600</v>
      </c>
      <c r="C44" s="12">
        <v>50</v>
      </c>
      <c r="D44" s="12">
        <v>0</v>
      </c>
      <c r="E44" s="12">
        <v>0</v>
      </c>
      <c r="F44" s="12">
        <v>0</v>
      </c>
      <c r="G44" s="12">
        <v>0</v>
      </c>
      <c r="H44" s="12">
        <f t="shared" si="0"/>
        <v>650</v>
      </c>
    </row>
    <row r="45" spans="1:8" ht="17.25" customHeight="1">
      <c r="A45" s="11" t="s">
        <v>38</v>
      </c>
      <c r="B45" s="12">
        <v>600</v>
      </c>
      <c r="C45" s="12">
        <v>50</v>
      </c>
      <c r="D45" s="12">
        <v>0</v>
      </c>
      <c r="E45" s="12">
        <v>0</v>
      </c>
      <c r="F45" s="12">
        <v>0</v>
      </c>
      <c r="G45" s="12">
        <v>0</v>
      </c>
      <c r="H45" s="12">
        <f t="shared" si="0"/>
        <v>650</v>
      </c>
    </row>
    <row r="46" spans="1:8" ht="17.25" customHeight="1">
      <c r="A46" s="11" t="s">
        <v>39</v>
      </c>
      <c r="B46" s="12">
        <v>800</v>
      </c>
      <c r="C46" s="12">
        <v>50</v>
      </c>
      <c r="D46" s="12">
        <v>0</v>
      </c>
      <c r="E46" s="12">
        <v>0</v>
      </c>
      <c r="F46" s="12">
        <v>17.78</v>
      </c>
      <c r="G46" s="12">
        <v>53.33</v>
      </c>
      <c r="H46" s="12">
        <f t="shared" si="0"/>
        <v>778.89</v>
      </c>
    </row>
    <row r="47" spans="1:8" ht="17.25" customHeight="1">
      <c r="A47" s="11" t="s">
        <v>40</v>
      </c>
      <c r="B47" s="12">
        <v>800</v>
      </c>
      <c r="C47" s="12">
        <v>50</v>
      </c>
      <c r="D47" s="12">
        <v>0</v>
      </c>
      <c r="E47" s="12">
        <v>0</v>
      </c>
      <c r="F47" s="12">
        <v>0</v>
      </c>
      <c r="G47" s="12">
        <v>26.67</v>
      </c>
      <c r="H47" s="12">
        <f t="shared" si="0"/>
        <v>823.33</v>
      </c>
    </row>
    <row r="48" spans="1:8" ht="17.25" customHeight="1">
      <c r="A48" s="11" t="s">
        <v>41</v>
      </c>
      <c r="B48" s="12">
        <v>800</v>
      </c>
      <c r="C48" s="12">
        <v>50</v>
      </c>
      <c r="D48" s="12">
        <v>0</v>
      </c>
      <c r="E48" s="12">
        <v>0</v>
      </c>
      <c r="F48" s="12">
        <v>0</v>
      </c>
      <c r="G48" s="12">
        <v>0</v>
      </c>
      <c r="H48" s="12">
        <f t="shared" si="0"/>
        <v>850</v>
      </c>
    </row>
    <row r="49" spans="1:8" ht="17.25" customHeight="1">
      <c r="A49" s="11" t="s">
        <v>42</v>
      </c>
      <c r="B49" s="12">
        <f>800/30*25</f>
        <v>666.6666666666667</v>
      </c>
      <c r="C49" s="12">
        <f>50/30*19</f>
        <v>31.666666666666668</v>
      </c>
      <c r="D49" s="12">
        <v>0</v>
      </c>
      <c r="E49" s="12">
        <v>0</v>
      </c>
      <c r="F49" s="12">
        <v>0</v>
      </c>
      <c r="G49" s="12">
        <v>0</v>
      </c>
      <c r="H49" s="12">
        <f t="shared" si="0"/>
        <v>698.3333333333334</v>
      </c>
    </row>
    <row r="50" spans="1:8" ht="17.25" customHeight="1">
      <c r="A50" s="13" t="s">
        <v>43</v>
      </c>
      <c r="B50" s="12">
        <v>600</v>
      </c>
      <c r="C50" s="12">
        <v>50</v>
      </c>
      <c r="D50" s="12">
        <v>0</v>
      </c>
      <c r="E50" s="12">
        <v>0</v>
      </c>
      <c r="F50" s="12">
        <v>0</v>
      </c>
      <c r="G50" s="12">
        <v>0</v>
      </c>
      <c r="H50" s="12">
        <f t="shared" si="0"/>
        <v>650</v>
      </c>
    </row>
    <row r="51" spans="1:8" ht="17.25" customHeight="1">
      <c r="A51" s="11" t="s">
        <v>44</v>
      </c>
      <c r="B51" s="12">
        <v>800</v>
      </c>
      <c r="C51" s="12">
        <v>50</v>
      </c>
      <c r="D51" s="12">
        <v>0</v>
      </c>
      <c r="E51" s="12">
        <v>0</v>
      </c>
      <c r="F51" s="12">
        <v>0</v>
      </c>
      <c r="G51" s="12">
        <v>0</v>
      </c>
      <c r="H51" s="12">
        <f t="shared" si="0"/>
        <v>850</v>
      </c>
    </row>
    <row r="52" spans="1:8" ht="17.25" customHeight="1">
      <c r="A52" s="11" t="s">
        <v>45</v>
      </c>
      <c r="B52" s="12">
        <v>600</v>
      </c>
      <c r="C52" s="12">
        <v>50</v>
      </c>
      <c r="D52" s="12">
        <v>0</v>
      </c>
      <c r="E52" s="12">
        <v>0</v>
      </c>
      <c r="F52" s="12">
        <v>0</v>
      </c>
      <c r="G52" s="12">
        <v>0</v>
      </c>
      <c r="H52" s="12">
        <f t="shared" si="0"/>
        <v>650</v>
      </c>
    </row>
    <row r="53" spans="1:8" ht="17.25" customHeight="1">
      <c r="A53" s="11" t="s">
        <v>46</v>
      </c>
      <c r="B53" s="12">
        <v>800</v>
      </c>
      <c r="C53" s="12">
        <v>50</v>
      </c>
      <c r="D53" s="12">
        <v>0</v>
      </c>
      <c r="E53" s="12">
        <v>0</v>
      </c>
      <c r="F53" s="12">
        <v>0</v>
      </c>
      <c r="G53" s="12">
        <v>0</v>
      </c>
      <c r="H53" s="12">
        <f t="shared" si="0"/>
        <v>850</v>
      </c>
    </row>
    <row r="54" spans="1:8" ht="17.25" customHeight="1">
      <c r="A54" s="11" t="s">
        <v>47</v>
      </c>
      <c r="B54" s="12">
        <f>800/30*1</f>
        <v>26.666666666666668</v>
      </c>
      <c r="C54" s="12">
        <f>50/30*1</f>
        <v>1.6666666666666667</v>
      </c>
      <c r="D54" s="12">
        <v>0</v>
      </c>
      <c r="E54" s="12">
        <v>0</v>
      </c>
      <c r="F54" s="12">
        <v>0</v>
      </c>
      <c r="G54" s="12">
        <v>0</v>
      </c>
      <c r="H54" s="12">
        <f t="shared" si="0"/>
        <v>28.333333333333336</v>
      </c>
    </row>
    <row r="55" spans="1:8" ht="17.25" customHeight="1">
      <c r="A55" s="11" t="s">
        <v>48</v>
      </c>
      <c r="B55" s="12">
        <v>800</v>
      </c>
      <c r="C55" s="12">
        <v>50</v>
      </c>
      <c r="D55" s="12">
        <v>0</v>
      </c>
      <c r="E55" s="12">
        <v>0</v>
      </c>
      <c r="F55" s="12">
        <v>0</v>
      </c>
      <c r="G55" s="12">
        <v>0</v>
      </c>
      <c r="H55" s="12">
        <f t="shared" si="0"/>
        <v>850</v>
      </c>
    </row>
    <row r="56" spans="1:8" ht="17.25" customHeight="1">
      <c r="A56" s="11" t="s">
        <v>49</v>
      </c>
      <c r="B56" s="12">
        <v>800</v>
      </c>
      <c r="C56" s="12">
        <v>50</v>
      </c>
      <c r="D56" s="12">
        <v>0</v>
      </c>
      <c r="E56" s="12">
        <v>0</v>
      </c>
      <c r="F56" s="12">
        <v>0</v>
      </c>
      <c r="G56" s="12">
        <v>0</v>
      </c>
      <c r="H56" s="12">
        <f t="shared" si="0"/>
        <v>850</v>
      </c>
    </row>
    <row r="57" spans="1:8" ht="17.25" customHeight="1">
      <c r="A57" s="11" t="s">
        <v>50</v>
      </c>
      <c r="B57" s="12">
        <v>800</v>
      </c>
      <c r="C57" s="12">
        <v>50</v>
      </c>
      <c r="D57" s="12">
        <v>0</v>
      </c>
      <c r="E57" s="12">
        <v>0</v>
      </c>
      <c r="F57" s="12">
        <v>28.52</v>
      </c>
      <c r="G57" s="12">
        <v>53.33</v>
      </c>
      <c r="H57" s="12">
        <f t="shared" si="0"/>
        <v>768.15</v>
      </c>
    </row>
    <row r="58" spans="1:8" ht="17.25" customHeight="1">
      <c r="A58" s="11" t="s">
        <v>51</v>
      </c>
      <c r="B58" s="12">
        <v>800</v>
      </c>
      <c r="C58" s="12">
        <v>50</v>
      </c>
      <c r="D58" s="12">
        <v>0</v>
      </c>
      <c r="E58" s="12">
        <v>0</v>
      </c>
      <c r="F58" s="12">
        <v>0</v>
      </c>
      <c r="G58" s="12">
        <v>0</v>
      </c>
      <c r="H58" s="12">
        <f t="shared" si="0"/>
        <v>850</v>
      </c>
    </row>
    <row r="59" spans="1:8" ht="17.25" customHeight="1">
      <c r="A59" s="11" t="s">
        <v>52</v>
      </c>
      <c r="B59" s="12">
        <v>800</v>
      </c>
      <c r="C59" s="12">
        <v>50</v>
      </c>
      <c r="D59" s="12">
        <v>0</v>
      </c>
      <c r="E59" s="12">
        <v>0</v>
      </c>
      <c r="F59" s="12">
        <v>0</v>
      </c>
      <c r="G59" s="12">
        <v>0</v>
      </c>
      <c r="H59" s="12">
        <f t="shared" si="0"/>
        <v>850</v>
      </c>
    </row>
    <row r="60" spans="1:8" ht="17.25" customHeight="1">
      <c r="A60" s="11" t="s">
        <v>53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f t="shared" si="0"/>
        <v>0</v>
      </c>
    </row>
    <row r="61" spans="1:8" ht="17.25" customHeight="1">
      <c r="A61" s="11" t="s">
        <v>54</v>
      </c>
      <c r="B61" s="12">
        <v>800</v>
      </c>
      <c r="C61" s="12">
        <v>50</v>
      </c>
      <c r="D61" s="12">
        <v>0</v>
      </c>
      <c r="E61" s="12">
        <v>0</v>
      </c>
      <c r="F61" s="12">
        <v>0</v>
      </c>
      <c r="G61" s="12">
        <v>0</v>
      </c>
      <c r="H61" s="12">
        <f t="shared" si="0"/>
        <v>850</v>
      </c>
    </row>
    <row r="62" spans="1:8" ht="17.25" customHeight="1">
      <c r="A62" s="11" t="s">
        <v>55</v>
      </c>
      <c r="B62" s="12">
        <v>800</v>
      </c>
      <c r="C62" s="12">
        <v>50</v>
      </c>
      <c r="D62" s="12">
        <v>0</v>
      </c>
      <c r="E62" s="12">
        <v>0</v>
      </c>
      <c r="F62" s="12">
        <v>30</v>
      </c>
      <c r="G62" s="12">
        <v>0</v>
      </c>
      <c r="H62" s="12">
        <f t="shared" si="0"/>
        <v>820</v>
      </c>
    </row>
    <row r="63" spans="1:8" ht="17.25" customHeight="1">
      <c r="A63" s="11" t="s">
        <v>56</v>
      </c>
      <c r="B63" s="12">
        <v>600</v>
      </c>
      <c r="C63" s="12">
        <v>50</v>
      </c>
      <c r="D63" s="12">
        <v>0</v>
      </c>
      <c r="E63" s="12">
        <v>0</v>
      </c>
      <c r="F63" s="12">
        <v>0</v>
      </c>
      <c r="G63" s="12">
        <v>0</v>
      </c>
      <c r="H63" s="12">
        <f t="shared" si="0"/>
        <v>650</v>
      </c>
    </row>
    <row r="64" spans="1:8" ht="17.25" customHeight="1">
      <c r="A64" s="11" t="s">
        <v>57</v>
      </c>
      <c r="B64" s="12">
        <v>800</v>
      </c>
      <c r="C64" s="12">
        <v>50</v>
      </c>
      <c r="D64" s="12">
        <v>0</v>
      </c>
      <c r="E64" s="12">
        <v>0</v>
      </c>
      <c r="F64" s="12">
        <v>0</v>
      </c>
      <c r="G64" s="12">
        <v>0</v>
      </c>
      <c r="H64" s="12">
        <f t="shared" si="0"/>
        <v>850</v>
      </c>
    </row>
    <row r="65" spans="1:8" ht="17.25" customHeight="1">
      <c r="A65" s="11" t="s">
        <v>58</v>
      </c>
      <c r="B65" s="12">
        <v>800</v>
      </c>
      <c r="C65" s="12">
        <v>50</v>
      </c>
      <c r="D65" s="12">
        <v>0</v>
      </c>
      <c r="E65" s="12">
        <v>0</v>
      </c>
      <c r="F65" s="12">
        <v>32.59</v>
      </c>
      <c r="G65" s="12">
        <v>0</v>
      </c>
      <c r="H65" s="12">
        <f t="shared" si="0"/>
        <v>817.41</v>
      </c>
    </row>
    <row r="66" spans="1:8" ht="17.25" customHeight="1">
      <c r="A66" s="11" t="s">
        <v>59</v>
      </c>
      <c r="B66" s="12">
        <v>600</v>
      </c>
      <c r="C66" s="12">
        <v>50</v>
      </c>
      <c r="D66" s="12">
        <v>0</v>
      </c>
      <c r="E66" s="12">
        <v>0</v>
      </c>
      <c r="F66" s="12">
        <v>0</v>
      </c>
      <c r="G66" s="12">
        <v>0</v>
      </c>
      <c r="H66" s="12">
        <f t="shared" si="0"/>
        <v>650</v>
      </c>
    </row>
    <row r="67" spans="1:8" ht="17.25" customHeight="1">
      <c r="A67" s="11" t="s">
        <v>60</v>
      </c>
      <c r="B67" s="12">
        <v>800</v>
      </c>
      <c r="C67" s="12">
        <v>50</v>
      </c>
      <c r="D67" s="12">
        <v>0</v>
      </c>
      <c r="E67" s="12">
        <v>0</v>
      </c>
      <c r="F67" s="12">
        <v>17.78</v>
      </c>
      <c r="G67" s="12">
        <v>0</v>
      </c>
      <c r="H67" s="12">
        <f t="shared" si="0"/>
        <v>832.22</v>
      </c>
    </row>
    <row r="68" spans="1:8" ht="17.25" customHeight="1">
      <c r="A68" s="11" t="s">
        <v>61</v>
      </c>
      <c r="B68" s="12">
        <v>800</v>
      </c>
      <c r="C68" s="12">
        <v>50</v>
      </c>
      <c r="D68" s="12">
        <v>0</v>
      </c>
      <c r="E68" s="12">
        <v>0</v>
      </c>
      <c r="F68" s="12">
        <v>0</v>
      </c>
      <c r="G68" s="12">
        <v>160</v>
      </c>
      <c r="H68" s="12">
        <f t="shared" si="0"/>
        <v>690</v>
      </c>
    </row>
    <row r="69" spans="1:8" ht="17.25" customHeight="1">
      <c r="A69" s="11" t="s">
        <v>62</v>
      </c>
      <c r="B69" s="12">
        <v>800</v>
      </c>
      <c r="C69" s="12">
        <v>50</v>
      </c>
      <c r="D69" s="12">
        <v>0</v>
      </c>
      <c r="E69" s="12">
        <v>0</v>
      </c>
      <c r="F69" s="12">
        <v>0</v>
      </c>
      <c r="G69" s="12">
        <v>106.67</v>
      </c>
      <c r="H69" s="12">
        <f t="shared" si="0"/>
        <v>743.33</v>
      </c>
    </row>
    <row r="70" spans="1:8" ht="17.25" customHeight="1">
      <c r="A70" s="11" t="s">
        <v>63</v>
      </c>
      <c r="B70" s="12">
        <v>600</v>
      </c>
      <c r="C70" s="12">
        <v>50</v>
      </c>
      <c r="D70" s="12">
        <v>0</v>
      </c>
      <c r="E70" s="12">
        <v>0</v>
      </c>
      <c r="F70" s="12">
        <v>0</v>
      </c>
      <c r="G70" s="12">
        <v>0</v>
      </c>
      <c r="H70" s="12">
        <f t="shared" si="0"/>
        <v>650</v>
      </c>
    </row>
    <row r="71" spans="1:8" ht="17.25" customHeight="1">
      <c r="A71" s="11" t="s">
        <v>64</v>
      </c>
      <c r="B71" s="12">
        <v>600</v>
      </c>
      <c r="C71" s="12">
        <v>50</v>
      </c>
      <c r="D71" s="12">
        <v>0</v>
      </c>
      <c r="E71" s="12">
        <v>0</v>
      </c>
      <c r="F71" s="12">
        <v>0</v>
      </c>
      <c r="G71" s="12">
        <v>0</v>
      </c>
      <c r="H71" s="12">
        <f t="shared" si="0"/>
        <v>650</v>
      </c>
    </row>
    <row r="72" spans="1:8" ht="17.25" customHeight="1">
      <c r="A72" s="11" t="s">
        <v>65</v>
      </c>
      <c r="B72" s="12">
        <v>600</v>
      </c>
      <c r="C72" s="12">
        <v>50</v>
      </c>
      <c r="D72" s="12">
        <v>0</v>
      </c>
      <c r="E72" s="12">
        <v>0</v>
      </c>
      <c r="F72" s="12">
        <v>0</v>
      </c>
      <c r="G72" s="12">
        <v>0</v>
      </c>
      <c r="H72" s="12">
        <f t="shared" si="0"/>
        <v>650</v>
      </c>
    </row>
    <row r="73" spans="1:8" ht="17.25" customHeight="1">
      <c r="A73" s="11" t="s">
        <v>66</v>
      </c>
      <c r="B73" s="12">
        <v>600</v>
      </c>
      <c r="C73" s="12">
        <v>50</v>
      </c>
      <c r="D73" s="12">
        <v>0</v>
      </c>
      <c r="E73" s="12">
        <v>0</v>
      </c>
      <c r="F73" s="12">
        <v>0</v>
      </c>
      <c r="G73" s="12">
        <v>0</v>
      </c>
      <c r="H73" s="12">
        <f t="shared" si="0"/>
        <v>650</v>
      </c>
    </row>
  </sheetData>
  <sheetProtection selectLockedCells="1" selectUnlockedCells="1"/>
  <mergeCells count="5">
    <mergeCell ref="A11:H11"/>
    <mergeCell ref="A12:H12"/>
    <mergeCell ref="A13:H13"/>
    <mergeCell ref="A14:H14"/>
    <mergeCell ref="A15:H15"/>
  </mergeCells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2017-04-10T14:00:21Z</dcterms:modified>
  <cp:category/>
  <cp:version/>
  <cp:contentType/>
  <cp:contentStatus/>
  <cp:revision>114</cp:revision>
</cp:coreProperties>
</file>