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'Despesa_por_ação_orçamentária'!$A$1:$E$71</definedName>
    <definedName name="_xlnm_Print_Area_0" localSheetId="0">'Despesa_por_ação_orçamentária'!$A$1:$E$71</definedName>
    <definedName name="_xlnm_Print_Area_0_0" localSheetId="0">'Despesa_por_ação_orçamentária'!$A$1:$E$71</definedName>
    <definedName name="_xlnm.Print_Area" localSheetId="0">'Despesa_por_ação_orçamentária'!$A$1:$E$71</definedName>
    <definedName name="g" localSheetId="0">'Despesa_por_ação_orçamentária'!$A$1:$E$36</definedName>
    <definedName name="Print_Area_0" localSheetId="0">'Despesa_por_ação_orçamentária'!$A$1:$E$71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<sst xmlns="http://schemas.openxmlformats.org/spreadsheetml/2006/main" count="64" uniqueCount="38">
  <si>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</si>
  <si>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</si>
  <si>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</si>
  <si>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</si>
  <si>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</si>
  <si>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</si>
  <si>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</si>
  <si>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</si>
  <si>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</si>
  <si>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</si>
  <si>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</si>
  <si>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</si>
  <si>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</si>
  <si>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</si>
  <si>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</si>
  <si>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</si>
  <si>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</si>
  <si>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</si>
  <si>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</si>
  <si>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</si>
  <si>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</si>
  <si>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</si>
  <si>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</si>
  <si>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</si>
  <si>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</si>
  <si>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</si>
  <si>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</si>
  <si>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</si>
  <si>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</si>
  <si>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</si>
  <si>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</si>
  <si>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</si>
  <si>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</si>
  <si>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</si>
  <si>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PROVITA/AM</t>
  </si>
  <si>
    <t>2537.0001 Amparo e Proteção às Vítimas e Testemunhas Ameaçadas do Amazonas</t>
  </si>
  <si>
    <t>JULHO/2020</t>
  </si>
  <si>
    <t>Data da última atualização: 06/08/2020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</si>
</sst>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[$-416]dddd\,\ d&quot; de &quot;mmmm&quot; de &quot;yyyy"/>
    <numFmt numFmtId="176" formatCode="&quot;R$&quot;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9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Fill="0" applyBorder="0" applyAlignment="0" applyProtection="0"/>
    <xf numFmtId="0" fontId="50" fillId="39" borderId="0" applyNumberFormat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Currency" xfId="66"/>
    <cellStyle name="Currency [0]" xfId="67"/>
    <cellStyle name="Neutral 1" xfId="68"/>
    <cellStyle name="Neutral 2" xfId="69"/>
    <cellStyle name="Neutro" xfId="70"/>
    <cellStyle name="Nota" xfId="71"/>
    <cellStyle name="Note 1" xfId="72"/>
    <cellStyle name="Note 2" xfId="73"/>
    <cellStyle name="Percent" xfId="74"/>
    <cellStyle name="Resultado 1" xfId="75"/>
    <cellStyle name="Resultado2 1" xfId="76"/>
    <cellStyle name="Ruim" xfId="77"/>
    <cellStyle name="Saída" xfId="78"/>
    <cellStyle name="Comma [0]" xfId="79"/>
    <cellStyle name="Status 1" xfId="80"/>
    <cellStyle name="Status 2" xfId="81"/>
    <cellStyle name="Text 1" xfId="82"/>
    <cellStyle name="Text 2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 1" xfId="94"/>
    <cellStyle name="Warning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71"/>
  <sheetViews>
    <sheetView tabSelected="1" zoomScale="87" zoomScaleNormal="87" zoomScalePageLayoutView="0" workbookViewId="0" topLeftCell="A4">
      <pane xSplit="1" topLeftCell="B1" activePane="topRight" state="frozen"/>
      <selection pane="topLeft" activeCell="A1" sqref="A1"/>
      <selection pane="topRight" activeCell="F7" sqref="F7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5" t="s">
        <v>36</v>
      </c>
      <c r="B2" s="25"/>
      <c r="C2" s="25"/>
      <c r="D2" s="25"/>
      <c r="E2" s="25"/>
    </row>
    <row r="3" spans="1:5" ht="28.5" customHeight="1">
      <c r="A3" s="26" t="s">
        <v>0</v>
      </c>
      <c r="B3" s="26"/>
      <c r="C3" s="26"/>
      <c r="D3" s="26"/>
      <c r="E3" s="26"/>
    </row>
    <row r="4" ht="25.5" customHeight="1"/>
    <row r="5" spans="1:5" s="5" customFormat="1" ht="24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</row>
    <row r="6" spans="1:5" s="8" customFormat="1" ht="25.5" customHeight="1">
      <c r="A6" s="6" t="s">
        <v>6</v>
      </c>
      <c r="B6" s="7"/>
      <c r="C6" s="7"/>
      <c r="D6" s="7"/>
      <c r="E6" s="7"/>
    </row>
    <row r="7" spans="1:5" ht="25.5" customHeight="1">
      <c r="A7" s="9" t="s">
        <v>7</v>
      </c>
      <c r="B7" s="19">
        <v>3533000</v>
      </c>
      <c r="C7" s="19">
        <v>327276.84</v>
      </c>
      <c r="D7" s="19">
        <v>82495.28</v>
      </c>
      <c r="E7" s="19">
        <v>82495.28</v>
      </c>
    </row>
    <row r="8" spans="1:5" ht="25.5" customHeight="1">
      <c r="A8" s="9" t="s">
        <v>8</v>
      </c>
      <c r="B8" s="19">
        <v>442032.99</v>
      </c>
      <c r="C8" s="19">
        <v>25938.7</v>
      </c>
      <c r="D8" s="19">
        <v>7450</v>
      </c>
      <c r="E8" s="19">
        <v>7450</v>
      </c>
    </row>
    <row r="9" spans="1:5" ht="25.5" customHeight="1">
      <c r="A9" s="9" t="s">
        <v>9</v>
      </c>
      <c r="B9" s="19">
        <v>17047000</v>
      </c>
      <c r="C9" s="19">
        <v>14593587.42</v>
      </c>
      <c r="D9" s="19">
        <v>8116534.77</v>
      </c>
      <c r="E9" s="19">
        <v>8113479.33</v>
      </c>
    </row>
    <row r="10" spans="1:5" ht="25.5" customHeight="1">
      <c r="A10" s="9" t="s">
        <v>10</v>
      </c>
      <c r="B10" s="19">
        <v>210339000</v>
      </c>
      <c r="C10" s="19">
        <v>125893787.81</v>
      </c>
      <c r="D10" s="19">
        <v>125596628.6</v>
      </c>
      <c r="E10" s="19">
        <v>105498249.96</v>
      </c>
    </row>
    <row r="11" spans="1:5" ht="25.5" customHeight="1">
      <c r="A11" s="9" t="s">
        <v>11</v>
      </c>
      <c r="B11" s="19">
        <v>1900000</v>
      </c>
      <c r="C11" s="19">
        <v>1522814.93</v>
      </c>
      <c r="D11" s="19">
        <v>560427.15</v>
      </c>
      <c r="E11" s="19">
        <v>560427.15</v>
      </c>
    </row>
    <row r="12" spans="1:5" ht="25.5" customHeight="1">
      <c r="A12" s="9" t="s">
        <v>12</v>
      </c>
      <c r="B12" s="19">
        <v>80000</v>
      </c>
      <c r="C12" s="19">
        <v>2290</v>
      </c>
      <c r="D12" s="19">
        <v>0</v>
      </c>
      <c r="E12" s="19">
        <v>0</v>
      </c>
    </row>
    <row r="13" spans="1:5" ht="25.5" customHeight="1">
      <c r="A13" s="9" t="s">
        <v>13</v>
      </c>
      <c r="B13" s="19">
        <v>28033000</v>
      </c>
      <c r="C13" s="19">
        <v>17410722.08</v>
      </c>
      <c r="D13" s="19">
        <v>17403675.1</v>
      </c>
      <c r="E13" s="19">
        <v>17403675.1</v>
      </c>
    </row>
    <row r="14" spans="1:5" ht="25.5" customHeight="1">
      <c r="A14" s="10" t="s">
        <v>14</v>
      </c>
      <c r="B14" s="19">
        <v>610000</v>
      </c>
      <c r="C14" s="19">
        <v>0</v>
      </c>
      <c r="D14" s="19">
        <v>0</v>
      </c>
      <c r="E14" s="19">
        <v>0</v>
      </c>
    </row>
    <row r="15" spans="1:5" ht="25.5" customHeight="1">
      <c r="A15" s="10" t="s">
        <v>15</v>
      </c>
      <c r="B15" s="19">
        <v>10000</v>
      </c>
      <c r="C15" s="19">
        <v>0</v>
      </c>
      <c r="D15" s="19">
        <v>0</v>
      </c>
      <c r="E15" s="19">
        <v>0</v>
      </c>
    </row>
    <row r="16" spans="1:5" ht="25.5" customHeight="1">
      <c r="A16" s="10" t="s">
        <v>16</v>
      </c>
      <c r="B16" s="19">
        <v>40000</v>
      </c>
      <c r="C16" s="19">
        <v>0</v>
      </c>
      <c r="D16" s="19">
        <v>0</v>
      </c>
      <c r="E16" s="19">
        <v>0</v>
      </c>
    </row>
    <row r="17" spans="1:5" ht="25.5" customHeight="1">
      <c r="A17" s="10" t="s">
        <v>17</v>
      </c>
      <c r="B17" s="19">
        <v>40000</v>
      </c>
      <c r="C17" s="19">
        <v>0</v>
      </c>
      <c r="D17" s="19">
        <v>0</v>
      </c>
      <c r="E17" s="19">
        <v>0</v>
      </c>
    </row>
    <row r="18" spans="1:5" ht="25.5" customHeight="1">
      <c r="A18" s="10" t="s">
        <v>18</v>
      </c>
      <c r="B18" s="19">
        <v>1624000</v>
      </c>
      <c r="C18" s="19">
        <v>1084000</v>
      </c>
      <c r="D18" s="19">
        <v>882000</v>
      </c>
      <c r="E18" s="19">
        <v>882000</v>
      </c>
    </row>
    <row r="19" spans="1:5" ht="25.5" customHeight="1">
      <c r="A19" s="9"/>
      <c r="B19" s="11">
        <f>SUM(B7:B18)</f>
        <v>263698032.99</v>
      </c>
      <c r="C19" s="11">
        <f>SUM(C7:C18)</f>
        <v>160860417.78000003</v>
      </c>
      <c r="D19" s="11">
        <f>SUM(D7:D18)</f>
        <v>152649210.89999998</v>
      </c>
      <c r="E19" s="11">
        <f>SUM(E7:E18)</f>
        <v>132547776.82</v>
      </c>
    </row>
    <row r="20" spans="1:5" ht="25.5" customHeight="1">
      <c r="A20" s="6" t="s">
        <v>19</v>
      </c>
      <c r="B20" s="12"/>
      <c r="C20" s="12"/>
      <c r="D20" s="12"/>
      <c r="E20" s="12"/>
    </row>
    <row r="21" spans="1:5" ht="25.5" customHeight="1">
      <c r="A21" s="9" t="s">
        <v>20</v>
      </c>
      <c r="B21" s="19">
        <v>1501000</v>
      </c>
      <c r="C21" s="19">
        <v>0</v>
      </c>
      <c r="D21" s="19">
        <v>0</v>
      </c>
      <c r="E21" s="19">
        <v>0</v>
      </c>
    </row>
    <row r="22" spans="1:5" ht="25.5" customHeight="1">
      <c r="A22" s="9" t="s">
        <v>21</v>
      </c>
      <c r="B22" s="19">
        <v>10000</v>
      </c>
      <c r="C22" s="19">
        <v>0</v>
      </c>
      <c r="D22" s="19">
        <v>0</v>
      </c>
      <c r="E22" s="19">
        <v>0</v>
      </c>
    </row>
    <row r="23" spans="1:5" ht="25.5" customHeight="1">
      <c r="A23" s="9" t="s">
        <v>22</v>
      </c>
      <c r="B23" s="19">
        <v>1600000</v>
      </c>
      <c r="C23" s="19">
        <v>88356.17</v>
      </c>
      <c r="D23" s="19">
        <v>88356.17</v>
      </c>
      <c r="E23" s="19">
        <v>87650.34</v>
      </c>
    </row>
    <row r="24" spans="1:5" ht="25.5" customHeight="1">
      <c r="A24" s="13"/>
      <c r="B24" s="11">
        <f>SUM(B21:B23)</f>
        <v>3111000</v>
      </c>
      <c r="C24" s="11">
        <f>SUM(C21:C23)</f>
        <v>88356.17</v>
      </c>
      <c r="D24" s="11">
        <f>SUM(D21:D23)</f>
        <v>88356.17</v>
      </c>
      <c r="E24" s="11">
        <f>SUM(E21:E23)</f>
        <v>87650.34</v>
      </c>
    </row>
    <row r="25" spans="1:5" ht="25.5" customHeight="1">
      <c r="A25" s="6" t="s">
        <v>23</v>
      </c>
      <c r="B25" s="12"/>
      <c r="C25" s="12"/>
      <c r="D25" s="12"/>
      <c r="E25" s="12"/>
    </row>
    <row r="26" spans="1:5" ht="25.5" customHeight="1">
      <c r="A26" s="10" t="s">
        <v>24</v>
      </c>
      <c r="B26" s="19">
        <v>15499000</v>
      </c>
      <c r="C26" s="19">
        <v>10909288.61</v>
      </c>
      <c r="D26" s="19">
        <v>10892811.36</v>
      </c>
      <c r="E26" s="19">
        <v>10881477.77</v>
      </c>
    </row>
    <row r="27" spans="1:5" s="8" customFormat="1" ht="25.5" customHeight="1">
      <c r="A27" s="9" t="s">
        <v>25</v>
      </c>
      <c r="B27" s="19">
        <v>801000</v>
      </c>
      <c r="C27" s="19">
        <v>0</v>
      </c>
      <c r="D27" s="19">
        <v>0</v>
      </c>
      <c r="E27" s="19">
        <v>0</v>
      </c>
    </row>
    <row r="28" spans="1:5" s="8" customFormat="1" ht="25.5" customHeight="1">
      <c r="A28" s="9" t="s">
        <v>26</v>
      </c>
      <c r="B28" s="19">
        <v>1255000</v>
      </c>
      <c r="C28" s="19">
        <v>0</v>
      </c>
      <c r="D28" s="19">
        <v>0</v>
      </c>
      <c r="E28" s="19">
        <v>0</v>
      </c>
    </row>
    <row r="29" spans="1:7" ht="25.5" customHeight="1">
      <c r="A29" s="9"/>
      <c r="B29" s="11">
        <f>SUM(B26:B28)</f>
        <v>17555000</v>
      </c>
      <c r="C29" s="11">
        <f>SUM(C26:C28)</f>
        <v>10909288.61</v>
      </c>
      <c r="D29" s="11">
        <f>SUM(D26:D28)</f>
        <v>10892811.36</v>
      </c>
      <c r="E29" s="11">
        <f>SUM(E26:E28)</f>
        <v>10881477.77</v>
      </c>
      <c r="G29" s="14"/>
    </row>
    <row r="30" spans="1:5" ht="17.25">
      <c r="A30" s="15" t="s">
        <v>27</v>
      </c>
      <c r="B30" s="16">
        <f>B29+B19+B24</f>
        <v>284364032.99</v>
      </c>
      <c r="C30" s="16">
        <f>C29+C19+C24</f>
        <v>171858062.56000003</v>
      </c>
      <c r="D30" s="16">
        <f>D29+D19+D24</f>
        <v>163630378.42999998</v>
      </c>
      <c r="E30" s="16">
        <f>E29+E19+E24</f>
        <v>143516904.93</v>
      </c>
    </row>
    <row r="31" spans="1:5" ht="13.5">
      <c r="A31" s="17" t="s">
        <v>28</v>
      </c>
      <c r="B31" s="17"/>
      <c r="C31" s="17"/>
      <c r="D31" s="17"/>
      <c r="E31" s="17"/>
    </row>
    <row r="32" spans="1:2" ht="13.5">
      <c r="A32" t="s">
        <v>37</v>
      </c>
      <c r="B32" s="18"/>
    </row>
    <row r="33" ht="13.5">
      <c r="A33" s="17"/>
    </row>
    <row r="34" ht="9" customHeight="1"/>
    <row r="35" spans="1:5" ht="22.5" customHeight="1">
      <c r="A35" s="2" t="s">
        <v>29</v>
      </c>
      <c r="B35" s="2"/>
      <c r="C35" s="2"/>
      <c r="D35" s="2"/>
      <c r="E35" s="2"/>
    </row>
    <row r="36" ht="13.5">
      <c r="E36" s="17"/>
    </row>
    <row r="37" spans="1:5" ht="15">
      <c r="A37" s="3" t="s">
        <v>1</v>
      </c>
      <c r="B37" s="3" t="s">
        <v>2</v>
      </c>
      <c r="C37" s="4" t="s">
        <v>3</v>
      </c>
      <c r="D37" s="4" t="s">
        <v>4</v>
      </c>
      <c r="E37" s="4" t="s">
        <v>5</v>
      </c>
    </row>
    <row r="38" spans="1:5" ht="15">
      <c r="A38" s="6" t="s">
        <v>6</v>
      </c>
      <c r="B38" s="7"/>
      <c r="C38" s="7"/>
      <c r="D38" s="7"/>
      <c r="E38" s="7"/>
    </row>
    <row r="39" spans="1:5" ht="15">
      <c r="A39" s="9" t="s">
        <v>7</v>
      </c>
      <c r="B39" s="18">
        <v>64000</v>
      </c>
      <c r="C39" s="19">
        <v>0</v>
      </c>
      <c r="D39" s="19">
        <v>0</v>
      </c>
      <c r="E39" s="19">
        <v>0</v>
      </c>
    </row>
    <row r="40" spans="1:5" ht="15">
      <c r="A40" s="9" t="s">
        <v>8</v>
      </c>
      <c r="B40" s="19">
        <v>25000</v>
      </c>
      <c r="C40" s="19">
        <v>0</v>
      </c>
      <c r="D40" s="19">
        <v>0</v>
      </c>
      <c r="E40" s="19">
        <v>0</v>
      </c>
    </row>
    <row r="41" spans="1:5" ht="15">
      <c r="A41" s="9" t="s">
        <v>26</v>
      </c>
      <c r="B41" s="19">
        <v>0</v>
      </c>
      <c r="C41" s="19">
        <v>0</v>
      </c>
      <c r="D41" s="19">
        <v>0</v>
      </c>
      <c r="E41" s="19">
        <v>0</v>
      </c>
    </row>
    <row r="42" spans="1:5" ht="15">
      <c r="A42" s="9" t="s">
        <v>9</v>
      </c>
      <c r="B42" s="19">
        <v>200000</v>
      </c>
      <c r="C42" s="19">
        <v>0</v>
      </c>
      <c r="D42" s="19">
        <v>0</v>
      </c>
      <c r="E42" s="19">
        <v>0</v>
      </c>
    </row>
    <row r="43" spans="1:5" ht="15">
      <c r="A43" s="9" t="s">
        <v>11</v>
      </c>
      <c r="B43" s="19">
        <v>20000</v>
      </c>
      <c r="C43" s="19">
        <v>0</v>
      </c>
      <c r="D43" s="19">
        <v>0</v>
      </c>
      <c r="E43" s="19">
        <v>0</v>
      </c>
    </row>
    <row r="44" spans="1:5" ht="15">
      <c r="A44" s="9" t="s">
        <v>30</v>
      </c>
      <c r="B44" s="19">
        <v>543000</v>
      </c>
      <c r="C44" s="19">
        <v>0</v>
      </c>
      <c r="D44" s="19">
        <v>0</v>
      </c>
      <c r="E44" s="19">
        <v>0</v>
      </c>
    </row>
    <row r="45" spans="1:5" ht="15">
      <c r="A45" s="9" t="s">
        <v>12</v>
      </c>
      <c r="B45" s="18">
        <v>46000</v>
      </c>
      <c r="C45" s="19">
        <v>0</v>
      </c>
      <c r="D45" s="19">
        <v>0</v>
      </c>
      <c r="E45" s="19">
        <v>0</v>
      </c>
    </row>
    <row r="46" spans="1:5" ht="15">
      <c r="A46" s="9"/>
      <c r="B46" s="20">
        <f>SUM(B39:B45)</f>
        <v>898000</v>
      </c>
      <c r="C46" s="20">
        <v>0</v>
      </c>
      <c r="D46" s="20">
        <v>0</v>
      </c>
      <c r="E46" s="20">
        <v>0</v>
      </c>
    </row>
    <row r="47" spans="1:5" ht="15">
      <c r="A47" s="6" t="s">
        <v>19</v>
      </c>
      <c r="B47" s="7"/>
      <c r="C47" s="7"/>
      <c r="D47" s="7"/>
      <c r="E47" s="7"/>
    </row>
    <row r="48" spans="1:5" ht="29.25" customHeight="1">
      <c r="A48" s="9" t="s">
        <v>22</v>
      </c>
      <c r="B48" s="19">
        <v>98000</v>
      </c>
      <c r="C48" s="19">
        <v>0</v>
      </c>
      <c r="D48" s="19">
        <v>0</v>
      </c>
      <c r="E48" s="19">
        <v>0</v>
      </c>
    </row>
    <row r="49" spans="1:5" ht="15">
      <c r="A49" s="21" t="s">
        <v>31</v>
      </c>
      <c r="B49" s="19">
        <v>179000</v>
      </c>
      <c r="C49" s="19">
        <v>0</v>
      </c>
      <c r="D49" s="19">
        <v>0</v>
      </c>
      <c r="E49" s="19">
        <v>0</v>
      </c>
    </row>
    <row r="50" spans="1:5" ht="15">
      <c r="A50" s="21" t="s">
        <v>32</v>
      </c>
      <c r="B50" s="19">
        <v>10000</v>
      </c>
      <c r="C50" s="19">
        <v>0</v>
      </c>
      <c r="D50" s="19">
        <v>0</v>
      </c>
      <c r="E50" s="19">
        <v>0</v>
      </c>
    </row>
    <row r="51" spans="1:5" ht="15">
      <c r="A51" s="10"/>
      <c r="B51" s="20">
        <f>SUM(B48:B50)</f>
        <v>287000</v>
      </c>
      <c r="C51" s="20">
        <v>0</v>
      </c>
      <c r="D51" s="20">
        <v>0</v>
      </c>
      <c r="E51" s="20">
        <v>0</v>
      </c>
    </row>
    <row r="52" spans="1:5" ht="15">
      <c r="A52" s="21"/>
      <c r="B52" s="19"/>
      <c r="C52" s="19"/>
      <c r="D52" s="19"/>
      <c r="E52" s="19"/>
    </row>
    <row r="53" spans="1:6" ht="17.25">
      <c r="A53" s="15" t="s">
        <v>27</v>
      </c>
      <c r="B53" s="22">
        <f>B46+B51</f>
        <v>1185000</v>
      </c>
      <c r="C53" s="16">
        <v>0</v>
      </c>
      <c r="D53" s="16">
        <v>0</v>
      </c>
      <c r="E53" s="16">
        <v>0</v>
      </c>
      <c r="F53" s="23"/>
    </row>
    <row r="54" spans="1:6" ht="17.25">
      <c r="A54" s="15"/>
      <c r="B54" s="22"/>
      <c r="C54" s="16"/>
      <c r="D54" s="16"/>
      <c r="E54" s="16"/>
      <c r="F54" s="23"/>
    </row>
    <row r="55" ht="13.5">
      <c r="A55" s="17" t="s">
        <v>28</v>
      </c>
    </row>
    <row r="56" ht="13.5">
      <c r="A56" t="s">
        <v>37</v>
      </c>
    </row>
    <row r="59" spans="1:5" ht="22.5" customHeight="1">
      <c r="A59" s="2" t="s">
        <v>34</v>
      </c>
      <c r="B59" s="2"/>
      <c r="C59" s="2"/>
      <c r="D59" s="2"/>
      <c r="E59" s="2"/>
    </row>
    <row r="60" ht="13.5">
      <c r="E60" s="17"/>
    </row>
    <row r="61" spans="1:5" ht="15">
      <c r="A61" s="3" t="s">
        <v>1</v>
      </c>
      <c r="B61" s="3" t="s">
        <v>2</v>
      </c>
      <c r="C61" s="4" t="s">
        <v>3</v>
      </c>
      <c r="D61" s="4" t="s">
        <v>4</v>
      </c>
      <c r="E61" s="4" t="s">
        <v>5</v>
      </c>
    </row>
    <row r="62" spans="1:5" ht="15">
      <c r="A62" s="6" t="s">
        <v>6</v>
      </c>
      <c r="B62" s="7"/>
      <c r="C62" s="7"/>
      <c r="D62" s="7"/>
      <c r="E62" s="7"/>
    </row>
    <row r="63" spans="1:5" ht="29.25" customHeight="1">
      <c r="A63" s="9" t="s">
        <v>35</v>
      </c>
      <c r="B63" s="19">
        <v>0</v>
      </c>
      <c r="C63" s="19">
        <v>0</v>
      </c>
      <c r="D63" s="19">
        <v>0</v>
      </c>
      <c r="E63" s="19">
        <v>0</v>
      </c>
    </row>
    <row r="64" spans="1:5" ht="15">
      <c r="A64" s="10"/>
      <c r="B64" s="20">
        <f>SUM(B63:B63)</f>
        <v>0</v>
      </c>
      <c r="C64" s="20">
        <v>0</v>
      </c>
      <c r="D64" s="20">
        <v>0</v>
      </c>
      <c r="E64" s="20">
        <v>0</v>
      </c>
    </row>
    <row r="65" spans="1:5" ht="15">
      <c r="A65" s="21"/>
      <c r="B65" s="19"/>
      <c r="C65" s="19"/>
      <c r="D65" s="19"/>
      <c r="E65" s="19"/>
    </row>
    <row r="66" spans="1:6" ht="17.25">
      <c r="A66" s="15" t="s">
        <v>27</v>
      </c>
      <c r="B66" s="22">
        <f>B64</f>
        <v>0</v>
      </c>
      <c r="C66" s="22">
        <f>C64</f>
        <v>0</v>
      </c>
      <c r="D66" s="22">
        <f>D64</f>
        <v>0</v>
      </c>
      <c r="E66" s="22">
        <f>E64</f>
        <v>0</v>
      </c>
      <c r="F66" s="23"/>
    </row>
    <row r="67" spans="1:6" ht="17.25">
      <c r="A67" s="15"/>
      <c r="B67" s="22"/>
      <c r="C67" s="16"/>
      <c r="D67" s="16"/>
      <c r="E67" s="16"/>
      <c r="F67" s="23"/>
    </row>
    <row r="68" ht="13.5">
      <c r="A68" s="17" t="s">
        <v>28</v>
      </c>
    </row>
    <row r="69" ht="13.5">
      <c r="A69" t="s">
        <v>37</v>
      </c>
    </row>
    <row r="71" ht="13.5">
      <c r="A71" s="24" t="s">
        <v>33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4" zoomScaleNormal="64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Jonathan A. Galdino</cp:lastModifiedBy>
  <cp:lastPrinted>2020-08-12T13:44:32Z</cp:lastPrinted>
  <dcterms:created xsi:type="dcterms:W3CDTF">2020-04-01T16:24:30Z</dcterms:created>
  <dcterms:modified xsi:type="dcterms:W3CDTF">2020-08-17T18:53:54Z</dcterms:modified>
  <cp:category/>
  <cp:version/>
  <cp:contentType/>
  <cp:contentStatus/>
</cp:coreProperties>
</file>