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wmf" ContentType="image/x-wmf"/>
  <Override PartName="/xl/media/image2.wmf" ContentType="image/x-wmf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ilh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<sst xmlns="http://schemas.openxmlformats.org/spreadsheetml/2006/main" count="40" uniqueCount="36">
  <si>
    <t xml:space="preserve">OBRAS</t>
  </si>
  <si>
    <t xml:space="preserve">Contrato</t>
  </si>
  <si>
    <t xml:space="preserve">Contratada</t>
  </si>
  <si>
    <t xml:space="preserve">Objeto</t>
  </si>
  <si>
    <t xml:space="preserve">Data de início</t>
  </si>
  <si>
    <t xml:space="preserve">Etapas</t>
  </si>
  <si>
    <t xml:space="preserve">Valor</t>
  </si>
  <si>
    <t xml:space="preserve">Total em Medições</t>
  </si>
  <si>
    <t xml:space="preserve">Saldo de Contrato</t>
  </si>
  <si>
    <t xml:space="preserve">Percentual concluído</t>
  </si>
  <si>
    <t xml:space="preserve">Status</t>
  </si>
  <si>
    <t xml:space="preserve">Previsão de Conclusão</t>
  </si>
  <si>
    <t xml:space="preserve">TC nº 034/2022</t>
  </si>
  <si>
    <t xml:space="preserve">TURIN CONSTRUÇÕES LTDA -  02.924.243/0001-41</t>
  </si>
  <si>
    <t xml:space="preserve">Prestação de serviços de Construção da Edificação das Promotorias de Justiça da Comarca de Manacapuru/AM</t>
  </si>
  <si>
    <t xml:space="preserve">Finalizado</t>
  </si>
  <si>
    <t xml:space="preserve">CT nº 035/2022</t>
  </si>
  <si>
    <t xml:space="preserve">SGRH SERVIÇO DE CONSTRUÇÕES E COMÉRCIO DE MATERIAIS DE CONSTRUÇÃO LTDA. - 06.539.432/0001-5</t>
  </si>
  <si>
    <t xml:space="preserve">Construção do Remanescente da Edificação Destinada a instalar a Promotoria de Justiça da Comarca de Anori/AM</t>
  </si>
  <si>
    <t xml:space="preserve">TC nº 031/2022</t>
  </si>
  <si>
    <t xml:space="preserve">F1 CONSTRUCOES E NAUTICA EIRELI, CNPJ n.° 06.939.058/0001-81.</t>
  </si>
  <si>
    <t xml:space="preserve">Contratação de empresa especializada para realizar a reforma do Plenário Trindade do prédio sede do Ministério Público do Estado do Amazonas – MP/AM</t>
  </si>
  <si>
    <t xml:space="preserve">TC nº 031/2023</t>
  </si>
  <si>
    <t xml:space="preserve">MS TERRAPLENAGEM  LTDA - 27.260.924/0001-83</t>
  </si>
  <si>
    <r>
      <rPr>
        <sz val="12"/>
        <color rgb="FF000000"/>
        <rFont val="Calibri"/>
        <family val="0"/>
        <charset val="1"/>
      </rPr>
      <t xml:space="preserve">Readequação da Entrada do Prédio-Sede</t>
    </r>
    <r>
      <rPr>
        <b val="true"/>
        <sz val="12"/>
        <color rgb="FF000000"/>
        <rFont val="Calibri"/>
        <family val="0"/>
        <charset val="1"/>
      </rPr>
      <t xml:space="preserve">.</t>
    </r>
  </si>
  <si>
    <t xml:space="preserve">rescisão</t>
  </si>
  <si>
    <t xml:space="preserve">TC nº 002/2024</t>
  </si>
  <si>
    <t xml:space="preserve">CONSTRUTORA ALCANCE LTDA-03.018.149/0001-96</t>
  </si>
  <si>
    <t xml:space="preserve">Prestação de serviços de Construção da Edificação das Promotorias de Justiça da Comarca de Manicor/AM</t>
  </si>
  <si>
    <t xml:space="preserve">Em execução</t>
  </si>
  <si>
    <t xml:space="preserve">TC nº 015/2024</t>
  </si>
  <si>
    <t xml:space="preserve">HSX ENGENHARIA E CONSTRUCOES LTDA</t>
  </si>
  <si>
    <t xml:space="preserve">Contratação emergencial- execução do remanescente da obra de readequação da entrada G1, situada nas dependências do Prédio-Sede da Procuradoria-Geral de Justiça do Estado do Amazonas - PGJ-AM,</t>
  </si>
  <si>
    <t xml:space="preserve">CT nº 009/2023</t>
  </si>
  <si>
    <t xml:space="preserve">ORION SERVIÇOS TÉCNICOS LTDA.</t>
  </si>
  <si>
    <t xml:space="preserve">Reforma da edificação onde está instalada a Promotoria de Justiça da Comarca de Lábrea/AM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</si>
</sst>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mmm/yy"/>
    <numFmt numFmtId="166" formatCode="d/m/yyyy"/>
    <numFmt numFmtId="167" formatCode="&quot;R$ &quot;#,##0.00"/>
    <numFmt numFmtId="168" formatCode="0.00%"/>
    <numFmt numFmtId="169" formatCode="0%"/>
  </numFmts>
  <fonts count="11">
    <font>
      <sz val="11"/>
      <color rgb="FF000000"/>
      <name val="Aptos Narrow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Aptos Narrow"/>
      <family val="2"/>
      <charset val="1"/>
    </font>
    <font>
      <b val="true"/>
      <sz val="11"/>
      <color rgb="FFFFFFFF"/>
      <name val="Calibri"/>
      <family val="0"/>
      <charset val="1"/>
    </font>
    <font>
      <sz val="11"/>
      <name val="Calibri"/>
      <family val="0"/>
      <charset val="1"/>
    </font>
    <font>
      <sz val="12"/>
      <color rgb="FF00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2"/>
      <color rgb="FF000000"/>
      <name val="Calibri"/>
      <family val="0"/>
      <charset val="1"/>
    </font>
    <font>
      <sz val="12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00000"/>
        <bgColor rgb="FF800000"/>
      </patternFill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3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3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6" fillId="3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0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0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0" fillId="0" borderId="2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8" fontId="6" fillId="0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2</xdr:col>
      <xdr:colOff>957960</xdr:colOff>
      <xdr:row>0</xdr:row>
      <xdr:rowOff>1258200</xdr:rowOff>
    </xdr:to>
    <xdr:pic>
      <xdr:nvPicPr>
        <xdr:cNvPr id="0" name="Figuras 5" descr=""/>
        <xdr:cNvPicPr/>
      </xdr:nvPicPr>
      <xdr:blipFill>
        <a:blip r:embed="rId1"/>
        <a:stretch/>
      </xdr:blipFill>
      <xdr:spPr>
        <a:xfrm>
          <a:off x="0" y="0"/>
          <a:ext cx="5384520" cy="1258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778320</xdr:colOff>
      <xdr:row>0</xdr:row>
      <xdr:rowOff>627120</xdr:rowOff>
    </xdr:from>
    <xdr:to>
      <xdr:col>10</xdr:col>
      <xdr:colOff>1148760</xdr:colOff>
      <xdr:row>0</xdr:row>
      <xdr:rowOff>1239120</xdr:rowOff>
    </xdr:to>
    <xdr:pic>
      <xdr:nvPicPr>
        <xdr:cNvPr id="1" name="Figura 1" descr=""/>
        <xdr:cNvPicPr/>
      </xdr:nvPicPr>
      <xdr:blipFill>
        <a:blip r:embed="rId2"/>
        <a:stretch/>
      </xdr:blipFill>
      <xdr:spPr>
        <a:xfrm>
          <a:off x="17877600" y="627120"/>
          <a:ext cx="1159920" cy="6120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5"/>
  <sheetViews>
    <sheetView showFormulas="false" showGridLines="true" showRowColHeaders="tru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I17" activeCellId="0" sqref="I17"/>
    </sheetView>
  </sheetViews>
  <sheetFormatPr defaultColWidth="8.75390625" defaultRowHeight="15" zeroHeight="false" outlineLevelRow="0" outlineLevelCol="0"/>
  <cols>
    <col collapsed="false" customWidth="true" hidden="false" outlineLevel="0" max="1" min="1" style="1" width="14.57"/>
    <col collapsed="false" customWidth="true" hidden="false" outlineLevel="0" max="2" min="2" style="1" width="55.14"/>
    <col collapsed="false" customWidth="true" hidden="false" outlineLevel="0" max="3" min="3" style="1" width="106.14"/>
    <col collapsed="false" customWidth="true" hidden="false" outlineLevel="0" max="4" min="4" style="1" width="13.43"/>
    <col collapsed="false" customWidth="true" hidden="false" outlineLevel="0" max="5" min="5" style="1" width="7"/>
    <col collapsed="false" customWidth="true" hidden="false" outlineLevel="0" max="6" min="6" style="1" width="17.43"/>
    <col collapsed="false" customWidth="true" hidden="false" outlineLevel="0" max="7" min="7" style="1" width="18.14"/>
    <col collapsed="false" customWidth="true" hidden="false" outlineLevel="0" max="8" min="8" style="1" width="17.43"/>
    <col collapsed="false" customWidth="true" hidden="false" outlineLevel="0" max="9" min="9" style="1" width="20"/>
    <col collapsed="false" customWidth="true" hidden="false" outlineLevel="0" max="10" min="10" style="1" width="12.43"/>
    <col collapsed="false" customWidth="true" hidden="false" outlineLevel="0" max="11" min="11" style="1" width="21.29"/>
  </cols>
  <sheetData>
    <row r="1" customFormat="false" ht="111.9" hidden="false" customHeight="true" outlineLevel="0" collapsed="false"/>
    <row r="2" customFormat="false" ht="15" hidden="false" customHeight="false" outlineLevel="0" collapsed="false">
      <c r="A2" s="2" t="s">
        <v>0</v>
      </c>
    </row>
    <row r="3" customFormat="false" ht="15" hidden="false" customHeight="false" outlineLevel="0" collapsed="false">
      <c r="A3" s="3" t="n">
        <v>45627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5" hidden="false" customHeight="false" outlineLevel="0" collapsed="false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</row>
    <row r="5" customFormat="false" ht="15.75" hidden="false" customHeight="false" outlineLevel="0" collapsed="false">
      <c r="A5" s="5" t="s">
        <v>12</v>
      </c>
      <c r="B5" s="6" t="s">
        <v>13</v>
      </c>
      <c r="C5" s="6" t="s">
        <v>14</v>
      </c>
      <c r="D5" s="7" t="n">
        <v>44935</v>
      </c>
      <c r="E5" s="5"/>
      <c r="F5" s="8" t="n">
        <v>3843280</v>
      </c>
      <c r="G5" s="9" t="n">
        <v>3843280</v>
      </c>
      <c r="H5" s="6" t="n">
        <v>0</v>
      </c>
      <c r="I5" s="10" t="n">
        <v>1</v>
      </c>
      <c r="J5" s="11" t="s">
        <v>15</v>
      </c>
      <c r="K5" s="7" t="n">
        <v>45108</v>
      </c>
    </row>
    <row r="6" customFormat="false" ht="37.3" hidden="false" customHeight="false" outlineLevel="0" collapsed="false">
      <c r="A6" s="12" t="s">
        <v>16</v>
      </c>
      <c r="B6" s="13" t="s">
        <v>17</v>
      </c>
      <c r="C6" s="14" t="s">
        <v>18</v>
      </c>
      <c r="D6" s="15" t="n">
        <v>44942</v>
      </c>
      <c r="E6" s="16" t="n">
        <v>5</v>
      </c>
      <c r="F6" s="17" t="n">
        <v>1110066.17</v>
      </c>
      <c r="G6" s="17" t="n">
        <v>1110066.17</v>
      </c>
      <c r="H6" s="17" t="n">
        <f aca="false">F6-G6</f>
        <v>0</v>
      </c>
      <c r="I6" s="18" t="n">
        <f aca="false">G6/F6</f>
        <v>1</v>
      </c>
      <c r="J6" s="16" t="s">
        <v>15</v>
      </c>
      <c r="K6" s="15" t="n">
        <v>45336</v>
      </c>
    </row>
    <row r="7" customFormat="false" ht="32.25" hidden="false" customHeight="false" outlineLevel="0" collapsed="false">
      <c r="A7" s="5" t="s">
        <v>19</v>
      </c>
      <c r="B7" s="19" t="s">
        <v>20</v>
      </c>
      <c r="C7" s="20" t="s">
        <v>21</v>
      </c>
      <c r="D7" s="7" t="n">
        <v>44994</v>
      </c>
      <c r="E7" s="5"/>
      <c r="F7" s="9" t="n">
        <v>282970.99</v>
      </c>
      <c r="G7" s="5" t="n">
        <v>282970.99</v>
      </c>
      <c r="H7" s="9" t="n">
        <v>0</v>
      </c>
      <c r="I7" s="10" t="n">
        <v>1</v>
      </c>
      <c r="J7" s="11" t="s">
        <v>15</v>
      </c>
      <c r="K7" s="7" t="n">
        <v>45217</v>
      </c>
    </row>
    <row r="8" customFormat="false" ht="15.75" hidden="false" customHeight="false" outlineLevel="0" collapsed="false">
      <c r="A8" s="5" t="s">
        <v>22</v>
      </c>
      <c r="B8" s="6" t="s">
        <v>23</v>
      </c>
      <c r="C8" s="6" t="s">
        <v>24</v>
      </c>
      <c r="D8" s="7" t="n">
        <v>45226</v>
      </c>
      <c r="E8" s="5" t="n">
        <v>1</v>
      </c>
      <c r="F8" s="9" t="n">
        <v>604146.6</v>
      </c>
      <c r="G8" s="9" t="n">
        <v>131183.06</v>
      </c>
      <c r="H8" s="9" t="n">
        <f aca="false">F8-G8</f>
        <v>472963.54</v>
      </c>
      <c r="I8" s="10" t="n">
        <f aca="false">G8/F8</f>
        <v>0.217137794038732</v>
      </c>
      <c r="J8" s="11" t="s">
        <v>25</v>
      </c>
      <c r="K8" s="7" t="n">
        <v>45343</v>
      </c>
    </row>
    <row r="9" customFormat="false" ht="15" hidden="false" customHeight="false" outlineLevel="0" collapsed="false">
      <c r="A9" s="5" t="s">
        <v>26</v>
      </c>
      <c r="B9" s="21" t="s">
        <v>27</v>
      </c>
      <c r="C9" s="21" t="s">
        <v>28</v>
      </c>
      <c r="D9" s="7" t="n">
        <v>45370</v>
      </c>
      <c r="E9" s="5" t="n">
        <v>5</v>
      </c>
      <c r="F9" s="8" t="n">
        <v>1909088.33</v>
      </c>
      <c r="G9" s="22" t="n">
        <v>1909088.33</v>
      </c>
      <c r="H9" s="8" t="n">
        <f aca="false">F9-G9</f>
        <v>0</v>
      </c>
      <c r="I9" s="10" t="n">
        <f aca="false">G9/F9</f>
        <v>1</v>
      </c>
      <c r="J9" s="11" t="s">
        <v>29</v>
      </c>
      <c r="K9" s="7" t="n">
        <v>45520</v>
      </c>
    </row>
    <row r="10" customFormat="false" ht="15.75" hidden="false" customHeight="false" outlineLevel="0" collapsed="false">
      <c r="A10" s="5" t="s">
        <v>30</v>
      </c>
      <c r="B10" s="20" t="s">
        <v>31</v>
      </c>
      <c r="C10" s="20" t="s">
        <v>32</v>
      </c>
      <c r="D10" s="7" t="n">
        <v>45433</v>
      </c>
      <c r="E10" s="5" t="n">
        <v>1</v>
      </c>
      <c r="F10" s="9" t="n">
        <v>482594.17</v>
      </c>
      <c r="G10" s="9" t="n">
        <v>482594.17</v>
      </c>
      <c r="H10" s="9" t="n">
        <f aca="false">F10-G10</f>
        <v>0</v>
      </c>
      <c r="I10" s="23" t="n">
        <f aca="false">G10/F10</f>
        <v>1</v>
      </c>
      <c r="J10" s="11" t="s">
        <v>15</v>
      </c>
      <c r="K10" s="7" t="n">
        <v>45464</v>
      </c>
    </row>
    <row r="11" customFormat="false" ht="16.5" hidden="false" customHeight="false" outlineLevel="0" collapsed="false">
      <c r="A11" s="24" t="s">
        <v>33</v>
      </c>
      <c r="B11" s="25" t="s">
        <v>34</v>
      </c>
      <c r="C11" s="26" t="s">
        <v>35</v>
      </c>
      <c r="D11" s="27" t="n">
        <v>45170</v>
      </c>
      <c r="E11" s="28" t="n">
        <v>1</v>
      </c>
      <c r="F11" s="29" t="n">
        <v>596387.8</v>
      </c>
      <c r="G11" s="30" t="n">
        <v>226456.47</v>
      </c>
      <c r="H11" s="29" t="n">
        <f aca="false">F11-G11</f>
        <v>369931.33</v>
      </c>
      <c r="I11" s="31" t="n">
        <f aca="false">G11/F11</f>
        <v>0.379713451549478</v>
      </c>
      <c r="J11" s="28" t="s">
        <v>15</v>
      </c>
      <c r="K11" s="27" t="n">
        <v>45292</v>
      </c>
    </row>
    <row r="12" customFormat="false" ht="15" hidden="false" customHeight="false" outlineLevel="0" collapsed="false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</row>
    <row r="13" customFormat="false" ht="15" hidden="false" customHeight="false" outlineLevel="0" collapsed="false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</row>
    <row r="14" customFormat="false" ht="15" hidden="false" customHeight="false" outlineLevel="0" collapsed="false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</row>
    <row r="15" customFormat="false" ht="15" hidden="false" customHeight="false" outlineLevel="0" collapsed="false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</row>
  </sheetData>
  <mergeCells count="1">
    <mergeCell ref="A3:K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44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LibreOffice/7.4.5.1$Windows_X86_64 LibreOffice_project/9c0871452b3918c1019dde9bfac75448afc4b57f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2024-09-20T22:13:16Z</dcterms:created>
  <dc:creator/>
  <dc:description/>
  <dc:language>pt-BR</dc:language>
  <cp:lastModifiedBy/>
  <cp:lastPrinted>2025-06-06T13:48:40Z</cp:lastPrinted>
  <dcterms:modified xsi:type="dcterms:W3CDTF">2025-06-06T13:55:22Z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