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<sst xmlns="http://schemas.openxmlformats.org/spreadsheetml/2006/main" count="49" uniqueCount="32">
  <si>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</si>
  <si>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</si>
  <si>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</si>
  <si>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</si>
  <si>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</si>
  <si>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</si>
  <si>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</si>
  <si>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</si>
  <si>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</si>
  <si>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</si>
  <si>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</si>
  <si>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</si>
  <si>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</si>
  <si>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</si>
  <si>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</si>
  <si>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</si>
  <si>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</si>
  <si>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</si>
  <si>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</si>
  <si>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</si>
  <si>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</si>
  <si>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</si>
  <si>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</si>
  <si>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</si>
  <si>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</si>
  <si>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</si>
  <si>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</si>
  <si>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</si>
  <si>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</si>
  <si>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</si>
  <si>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NOVEMBRO/2018</t>
  </si>
  <si>
    <t>Data da última atualização:  06/12/2018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</si>
</sst>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4">
      <selection activeCell="A22" sqref="A22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>
        <f>70474.91-70474.91+73107.05</f>
        <v>73107.05</v>
      </c>
      <c r="K8" s="9">
        <v>3865.34</v>
      </c>
      <c r="L8" s="9">
        <v>3476.01</v>
      </c>
      <c r="M8" s="9">
        <v>3984.66</v>
      </c>
      <c r="N8" s="9"/>
      <c r="O8" s="12">
        <f>SUM(B8:N8)</f>
        <v>786579.1699999992</v>
      </c>
    </row>
    <row r="9" spans="1:15" ht="28.5" customHeight="1">
      <c r="A9" s="11" t="s">
        <v>18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>
        <f>361.32+2156.94+15.79</f>
        <v>2534.05</v>
      </c>
      <c r="K9" s="9">
        <f>2263.57+50.31</f>
        <v>2313.88</v>
      </c>
      <c r="L9" s="9">
        <f>1250.44-1611.76+1923.06+1654.5</f>
        <v>3216.24</v>
      </c>
      <c r="M9" s="9">
        <f>744.74+2204.47+54.62</f>
        <v>3003.83</v>
      </c>
      <c r="N9" s="9"/>
      <c r="O9" s="12">
        <f>SUM(B9:N9)</f>
        <v>447201.92000000004</v>
      </c>
    </row>
    <row r="10" spans="1:15" ht="25.5" customHeight="1">
      <c r="A10" s="11" t="s">
        <v>19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>
        <f>9581.75-9582.75+10073.02</f>
        <v>10072.02</v>
      </c>
      <c r="K10" s="9">
        <v>546.96</v>
      </c>
      <c r="L10" s="9">
        <v>480.01</v>
      </c>
      <c r="M10" s="9">
        <v>550.25</v>
      </c>
      <c r="N10" s="9"/>
      <c r="O10" s="12">
        <f>SUM(B10:N10)</f>
        <v>108620.88000000005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85713.12000000001</v>
      </c>
      <c r="K11" s="13">
        <f t="shared" si="0"/>
        <v>6726.18</v>
      </c>
      <c r="L11" s="13">
        <f t="shared" si="0"/>
        <v>7172.26</v>
      </c>
      <c r="M11" s="13">
        <f t="shared" si="0"/>
        <v>7538.74</v>
      </c>
      <c r="N11" s="13">
        <f t="shared" si="0"/>
        <v>0</v>
      </c>
      <c r="O11" s="14">
        <f>SUM(B11:N11)</f>
        <v>1342401.9699999986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>
        <v>-100000</v>
      </c>
      <c r="K20" s="9">
        <v>0</v>
      </c>
      <c r="L20" s="9">
        <v>1371.41</v>
      </c>
      <c r="M20" s="9">
        <v>0</v>
      </c>
      <c r="N20" s="9"/>
      <c r="O20" s="12">
        <f>SUM(B20:N20)</f>
        <v>43793.18000000005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-100000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43793.18000000005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2018-12-04T14:55:00Z</dcterms:modified>
  <cp:category/>
  <cp:version/>
  <cp:contentType/>
  <cp:contentStatus/>
</cp:coreProperties>
</file>