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NSP_2025/"/>
    </mc:Choice>
  </mc:AlternateContent>
  <xr:revisionPtr revIDLastSave="1429" documentId="8_{8BEED560-4B13-43CC-B42F-FA41BABA14EC}" xr6:coauthVersionLast="47" xr6:coauthVersionMax="47" xr10:uidLastSave="{4601429B-57A1-4812-92E4-9C3FA9A2126A}"/>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Suprimento_fundos__FEVEREIRO_25!$A$1:$E$532</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4" l="1"/>
  <c r="E513" i="4"/>
  <c r="E503" i="4" l="1"/>
  <c r="E492" i="4"/>
  <c r="E482" i="4"/>
  <c r="E472" i="4"/>
  <c r="E461" i="4"/>
  <c r="E451" i="4"/>
  <c r="E440" i="4"/>
  <c r="E430" i="4"/>
  <c r="E419" i="4"/>
  <c r="E409" i="4"/>
  <c r="E399" i="4"/>
  <c r="E388" i="4"/>
  <c r="E380" i="4"/>
  <c r="E370" i="4"/>
  <c r="E361" i="4"/>
  <c r="E353" i="4"/>
  <c r="E343" i="4"/>
  <c r="E333" i="4"/>
  <c r="E322" i="4"/>
  <c r="E311" i="4"/>
  <c r="E300" i="4"/>
  <c r="E291" i="4"/>
  <c r="E283" i="4"/>
  <c r="F137" i="4"/>
  <c r="G129" i="4"/>
  <c r="F131" i="4"/>
  <c r="F130" i="4"/>
  <c r="E125" i="4"/>
  <c r="E104" i="4"/>
  <c r="F104" i="4" s="1"/>
  <c r="F132" i="4" l="1"/>
  <c r="E272" i="4"/>
  <c r="E259" i="4"/>
  <c r="E248" i="4"/>
  <c r="E238" i="4"/>
  <c r="E230" i="4"/>
  <c r="E220" i="4"/>
  <c r="E210" i="4"/>
  <c r="E199" i="4"/>
  <c r="E188" i="4"/>
  <c r="E177" i="4"/>
  <c r="E164" i="4"/>
  <c r="E153" i="4"/>
  <c r="E144" i="4"/>
  <c r="E136" i="4"/>
  <c r="E114" i="4"/>
  <c r="F114" i="4" s="1"/>
  <c r="E88" i="4"/>
  <c r="E78" i="4"/>
  <c r="E67" i="4"/>
  <c r="E34" i="4"/>
  <c r="E44"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5" i="4"/>
  <c r="E24"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<sst xmlns="http://schemas.openxmlformats.org/spreadsheetml/2006/main" count="20004" uniqueCount="3485">
  <si>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</si>
  <si>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</si>
  <si>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</si>
  <si>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</si>
  <si>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</si>
  <si>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</si>
  <si>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</si>
  <si>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</si>
  <si>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</si>
  <si>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</si>
  <si>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</si>
  <si>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</si>
  <si>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</si>
  <si>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</si>
  <si>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</si>
  <si>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</si>
  <si>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</si>
  <si>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</si>
  <si>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</si>
  <si>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</si>
  <si>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</si>
  <si>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</si>
  <si>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</si>
  <si>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</si>
  <si>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</si>
  <si>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</si>
  <si>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</si>
  <si>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</si>
  <si>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</si>
  <si>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</si>
  <si>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</si>
  <si>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</si>
  <si>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</si>
  <si>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</si>
  <si>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</si>
  <si>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</si>
  <si>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</si>
  <si>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</si>
  <si>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</si>
  <si>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</si>
  <si>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</si>
  <si>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</si>
  <si>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</si>
  <si>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</si>
  <si>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</si>
  <si>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</si>
  <si>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</si>
  <si>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</si>
  <si>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</si>
  <si>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</si>
  <si>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</si>
  <si>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</si>
  <si>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</si>
  <si>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</si>
  <si>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</si>
  <si>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</si>
  <si>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</si>
  <si>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</si>
  <si>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</si>
  <si>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</si>
  <si>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</si>
  <si>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</si>
  <si>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</si>
  <si>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</si>
  <si>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</si>
  <si>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</si>
  <si>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</si>
  <si>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</si>
  <si>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</si>
  <si>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</si>
  <si>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</si>
  <si>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</si>
  <si>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</si>
  <si>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</si>
  <si>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</si>
  <si>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</si>
  <si>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</si>
  <si>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</si>
  <si>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</si>
  <si>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</si>
  <si>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</si>
  <si>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</si>
  <si>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</si>
  <si>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</si>
  <si>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</si>
  <si>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</si>
  <si>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</si>
  <si>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</si>
  <si>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</si>
  <si>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</si>
  <si>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</si>
  <si>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</si>
  <si>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</si>
  <si>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</si>
  <si>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</si>
  <si>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</si>
  <si>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</si>
  <si>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</si>
  <si>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</si>
  <si>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</si>
  <si>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</si>
  <si>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</si>
  <si>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</si>
  <si>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</si>
  <si>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</si>
  <si>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</si>
  <si>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</si>
  <si>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</si>
  <si>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</si>
  <si>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</si>
  <si>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</si>
  <si>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</si>
  <si>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</si>
  <si>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</si>
  <si>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</si>
  <si>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</si>
  <si>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</si>
  <si>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</si>
  <si>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</si>
  <si>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</si>
  <si>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</si>
  <si>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</si>
  <si>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</si>
  <si>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</si>
  <si>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</si>
  <si>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</si>
  <si>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</si>
  <si>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</si>
  <si>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</si>
  <si>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</si>
  <si>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</si>
  <si>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</si>
  <si>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</si>
  <si>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</si>
  <si>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</si>
  <si>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</si>
  <si>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</si>
  <si>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</si>
  <si>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</si>
  <si>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</si>
  <si>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</si>
  <si>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</si>
  <si>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</si>
  <si>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</si>
  <si>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</si>
  <si>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</si>
  <si>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</si>
  <si>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</si>
  <si>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</si>
  <si>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</si>
  <si>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</si>
  <si>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</si>
  <si>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</si>
  <si>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</si>
  <si>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</si>
  <si>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</si>
  <si>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</si>
  <si>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</si>
  <si>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</si>
  <si>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</si>
  <si>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</si>
  <si>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</si>
  <si>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</si>
  <si>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</si>
  <si>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</si>
  <si>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</si>
  <si>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</si>
  <si>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</si>
  <si>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</si>
  <si>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</si>
  <si>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</si>
  <si>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</si>
  <si>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</si>
  <si>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</si>
  <si>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</si>
  <si>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</si>
  <si>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</si>
  <si>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</si>
  <si>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</si>
  <si>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</si>
  <si>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</si>
  <si>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</si>
  <si>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</si>
  <si>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</si>
  <si>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</si>
  <si>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</si>
  <si>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</si>
  <si>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</si>
  <si>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</si>
  <si>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</si>
  <si>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</si>
  <si>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</si>
  <si>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</si>
  <si>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</si>
  <si>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</si>
  <si>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</si>
  <si>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</si>
  <si>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</si>
  <si>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</si>
  <si>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</si>
  <si>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</si>
  <si>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</si>
  <si>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</si>
  <si>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</si>
  <si>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</si>
  <si>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</si>
  <si>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</si>
  <si>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</si>
  <si>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</si>
  <si>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</si>
  <si>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</si>
  <si>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</si>
  <si>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</si>
  <si>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</si>
  <si>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</si>
  <si>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</si>
  <si>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</si>
  <si>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</si>
  <si>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</si>
  <si>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</si>
  <si>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</si>
  <si>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</si>
  <si>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</si>
  <si>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</si>
  <si>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</si>
  <si>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</si>
  <si>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</si>
  <si>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</si>
  <si>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</si>
  <si>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</si>
  <si>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</si>
  <si>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</si>
  <si>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</si>
  <si>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</si>
  <si>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</si>
  <si>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</si>
  <si>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</si>
  <si>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</si>
  <si>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</si>
  <si>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</si>
  <si>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</si>
  <si>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</si>
  <si>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</si>
  <si>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</si>
  <si>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</si>
  <si>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</si>
  <si>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</si>
  <si>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</si>
  <si>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</si>
  <si>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</si>
  <si>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</si>
  <si>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</si>
  <si>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</si>
  <si>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</si>
  <si>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</si>
  <si>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</si>
  <si>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</si>
  <si>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</si>
  <si>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</si>
  <si>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</si>
  <si>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</si>
  <si>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</si>
  <si>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</si>
  <si>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</si>
  <si>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</si>
  <si>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</si>
  <si>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</si>
  <si>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</si>
  <si>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</si>
  <si>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</si>
  <si>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</si>
  <si>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</si>
  <si>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</si>
  <si>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</si>
  <si>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</si>
  <si>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</si>
  <si>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</si>
  <si>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</si>
  <si>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</si>
  <si>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</si>
  <si>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</si>
  <si>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</si>
  <si>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</si>
  <si>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</si>
  <si>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</si>
  <si>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</si>
  <si>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</si>
  <si>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</si>
  <si>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</si>
  <si>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</si>
  <si>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</si>
  <si>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</si>
  <si>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</si>
  <si>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</si>
  <si>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</si>
  <si>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</si>
  <si>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</si>
  <si>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</si>
  <si>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</si>
  <si>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</si>
  <si>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</si>
  <si>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</si>
  <si>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</si>
  <si>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</si>
  <si>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</si>
  <si>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</si>
  <si>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</si>
  <si>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</si>
  <si>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</si>
  <si>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</si>
  <si>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</si>
  <si>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</si>
  <si>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</si>
  <si>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</si>
  <si>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</si>
  <si>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</si>
  <si>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</si>
  <si>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</si>
  <si>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</si>
  <si>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</si>
  <si>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</si>
  <si>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</si>
  <si>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</si>
  <si>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</si>
  <si>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</si>
  <si>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</si>
  <si>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</si>
  <si>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</si>
  <si>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</si>
  <si>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</si>
  <si>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</si>
  <si>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</si>
  <si>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</si>
  <si>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</si>
  <si>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</si>
  <si>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</si>
  <si>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</si>
  <si>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</si>
  <si>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</si>
  <si>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</si>
  <si>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</si>
  <si>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</si>
  <si>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</si>
  <si>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</si>
  <si>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</si>
  <si>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</si>
  <si>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</si>
  <si>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</si>
  <si>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</si>
  <si>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</si>
  <si>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</si>
  <si>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</si>
  <si>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</si>
  <si>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</si>
  <si>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</si>
  <si>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</si>
  <si>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</si>
  <si>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</si>
  <si>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</si>
  <si>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</si>
  <si>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</si>
  <si>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</si>
  <si>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</si>
  <si>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</si>
  <si>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</si>
  <si>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</si>
  <si>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</si>
  <si>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</si>
  <si>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</si>
  <si>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</si>
  <si>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</si>
  <si>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</si>
  <si>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</si>
  <si>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</si>
  <si>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</si>
  <si>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</si>
  <si>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</si>
  <si>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</si>
  <si>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</si>
  <si>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</si>
  <si>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</si>
  <si>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</si>
  <si>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</si>
  <si>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</si>
  <si>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</si>
  <si>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</si>
  <si>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</si>
  <si>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</si>
  <si>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</si>
  <si>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</si>
  <si>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</si>
  <si>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</si>
  <si>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</si>
  <si>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</si>
  <si>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</si>
  <si>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</si>
  <si>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</si>
  <si>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</si>
  <si>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</si>
  <si>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</si>
  <si>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</si>
  <si>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</si>
  <si>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</si>
  <si>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</si>
  <si>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</si>
  <si>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</si>
  <si>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</si>
  <si>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</si>
  <si>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</si>
  <si>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</si>
  <si>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</si>
  <si>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</si>
  <si>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</si>
  <si>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</si>
  <si>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</si>
  <si>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</si>
  <si>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</si>
  <si>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</si>
  <si>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</si>
  <si>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</si>
  <si>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</si>
  <si>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</si>
  <si>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</si>
  <si>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</si>
  <si>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</si>
  <si>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</si>
  <si>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</si>
  <si>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</si>
  <si>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</si>
  <si>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</si>
  <si>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</si>
  <si>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</si>
  <si>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</si>
  <si>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</si>
  <si>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</si>
  <si>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</si>
  <si>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</si>
  <si>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</si>
  <si>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</si>
  <si>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</si>
  <si>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</si>
  <si>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</si>
  <si>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</si>
  <si>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</si>
  <si>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</si>
  <si>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</si>
  <si>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</si>
  <si>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</si>
  <si>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</si>
  <si>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</si>
  <si>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</si>
  <si>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</si>
  <si>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</si>
  <si>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</si>
  <si>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</si>
  <si>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</si>
  <si>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</si>
  <si>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</si>
  <si>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</si>
  <si>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</si>
  <si>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</si>
  <si>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</si>
  <si>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</si>
  <si>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</si>
  <si>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</si>
  <si>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</si>
  <si>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</si>
  <si>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</si>
  <si>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</si>
  <si>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</si>
  <si>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</si>
  <si>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</si>
  <si>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</si>
  <si>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</si>
  <si>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</si>
  <si>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</si>
  <si>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</si>
  <si>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</si>
  <si>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</si>
  <si>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</si>
  <si>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</si>
  <si>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</si>
  <si>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</si>
  <si>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</si>
  <si>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</si>
  <si>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</si>
  <si>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</si>
  <si>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</si>
  <si>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</si>
  <si>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</si>
  <si>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</si>
  <si>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</si>
  <si>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</si>
  <si>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</si>
  <si>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</si>
  <si>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</si>
  <si>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</si>
  <si>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</si>
  <si>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</si>
  <si>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</si>
  <si>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</si>
  <si>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</si>
  <si>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</si>
  <si>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</si>
  <si>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</si>
  <si>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</si>
  <si>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</si>
  <si>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</si>
  <si>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</si>
  <si>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</si>
  <si>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</si>
  <si>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</si>
  <si>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</si>
  <si>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</si>
  <si>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</si>
  <si>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</si>
  <si>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</si>
  <si>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</si>
  <si>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</si>
  <si>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</si>
  <si>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</si>
  <si>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</si>
  <si>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</si>
  <si>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</si>
  <si>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</si>
  <si>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</si>
  <si>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</si>
  <si>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</si>
  <si>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</si>
  <si>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</si>
  <si>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</si>
  <si>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</si>
  <si>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</si>
  <si>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</si>
  <si>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</si>
  <si>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</si>
  <si>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</si>
  <si>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</si>
  <si>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</si>
  <si>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</si>
  <si>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</si>
  <si>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</si>
  <si>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</si>
  <si>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</si>
  <si>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</si>
  <si>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</si>
  <si>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</si>
  <si>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</si>
  <si>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</si>
  <si>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</si>
  <si>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</si>
  <si>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</si>
  <si>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</si>
  <si>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</si>
  <si>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</si>
  <si>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</si>
  <si>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</si>
  <si>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</si>
  <si>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</si>
  <si>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</si>
  <si>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</si>
  <si>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</si>
  <si>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</si>
  <si>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</si>
  <si>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</si>
  <si>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</si>
  <si>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</si>
  <si>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</si>
  <si>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</si>
  <si>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</si>
  <si>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</si>
  <si>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</si>
  <si>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</si>
  <si>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</si>
  <si>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</si>
  <si>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</si>
  <si>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</si>
  <si>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</si>
  <si>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</si>
  <si>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</si>
  <si>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</si>
  <si>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</si>
  <si>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</si>
  <si>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</si>
  <si>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</si>
  <si>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</si>
  <si>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</si>
  <si>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</si>
  <si>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</si>
  <si>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</si>
  <si>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</si>
  <si>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</si>
  <si>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</si>
  <si>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</si>
  <si>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</si>
  <si>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</si>
  <si>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</si>
  <si>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</si>
  <si>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</si>
  <si>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</si>
  <si>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</si>
  <si>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</si>
  <si>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</si>
  <si>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</si>
  <si>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</si>
  <si>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</si>
  <si>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</si>
  <si>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</si>
  <si>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</si>
  <si>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</si>
  <si>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</si>
  <si>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</si>
  <si>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</si>
  <si>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</si>
  <si>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</si>
  <si>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</si>
  <si>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</si>
  <si>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</si>
  <si>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</si>
  <si>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</si>
  <si>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</si>
  <si>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</si>
  <si>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</si>
  <si>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</si>
  <si>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</si>
  <si>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</si>
  <si>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</si>
  <si>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</si>
  <si>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</si>
  <si>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</si>
  <si>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</si>
  <si>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</si>
  <si>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</si>
  <si>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</si>
  <si>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</si>
  <si>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</si>
  <si>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</si>
  <si>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</si>
  <si>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</si>
  <si>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</si>
  <si>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</si>
  <si>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</si>
  <si>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</si>
  <si>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</si>
  <si>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</si>
  <si>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</si>
  <si>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</si>
  <si>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</si>
  <si>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</si>
  <si>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</si>
  <si>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</si>
  <si>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</si>
  <si>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</si>
  <si>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</si>
  <si>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</si>
  <si>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</si>
  <si>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</si>
  <si>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</si>
  <si>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</si>
  <si>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</si>
  <si>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</si>
  <si>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</si>
  <si>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</si>
  <si>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</si>
  <si>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</si>
  <si>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</si>
  <si>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</si>
  <si>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</si>
  <si>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</si>
  <si>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</si>
  <si>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</si>
  <si>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</si>
  <si>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</si>
  <si>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</si>
  <si>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</si>
  <si>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</si>
  <si>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</si>
  <si>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</si>
  <si>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</si>
  <si>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</si>
  <si>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</si>
  <si>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</si>
  <si>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</si>
  <si>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</si>
  <si>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</si>
  <si>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</si>
  <si>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</si>
  <si>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</si>
  <si>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</si>
  <si>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</si>
  <si>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</si>
  <si>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</si>
  <si>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</si>
  <si>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</si>
  <si>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</si>
  <si>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</si>
  <si>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</si>
  <si>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</si>
  <si>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</si>
  <si>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</si>
  <si>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</si>
  <si>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</si>
  <si>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</si>
  <si>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</si>
  <si>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</si>
  <si>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</si>
  <si>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</si>
  <si>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</si>
  <si>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</si>
  <si>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</si>
  <si>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</si>
  <si>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</si>
  <si>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</si>
  <si>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</si>
  <si>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</si>
  <si>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</si>
  <si>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</si>
  <si>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</si>
  <si>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</si>
  <si>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</si>
  <si>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</si>
  <si>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</si>
  <si>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</si>
  <si>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</si>
  <si>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</si>
  <si>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</si>
  <si>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</si>
  <si>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</si>
  <si>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</si>
  <si>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</si>
  <si>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</si>
  <si>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</si>
  <si>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</si>
  <si>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</si>
  <si>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</si>
  <si>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</si>
  <si>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</si>
  <si>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</si>
  <si>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</si>
  <si>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</si>
  <si>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</si>
  <si>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</si>
  <si>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</si>
  <si>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</si>
  <si>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</si>
  <si>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</si>
  <si>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</si>
  <si>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</si>
  <si>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</si>
  <si>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</si>
  <si>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</si>
  <si>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</si>
  <si>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</si>
  <si>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</si>
  <si>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</si>
  <si>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</si>
  <si>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</si>
  <si>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</si>
  <si>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</si>
  <si>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</si>
  <si>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</si>
  <si>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</si>
  <si>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</si>
  <si>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</si>
  <si>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</si>
  <si>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</si>
  <si>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</si>
  <si>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</si>
  <si>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</si>
  <si>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</si>
  <si>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</si>
  <si>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</si>
  <si>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</si>
  <si>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</si>
  <si>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</si>
  <si>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</si>
  <si>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</si>
  <si>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</si>
  <si>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</si>
  <si>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</si>
  <si>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</si>
  <si>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</si>
  <si>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</si>
  <si>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</si>
  <si>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</si>
  <si>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</si>
  <si>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</si>
  <si>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</si>
  <si>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</si>
  <si>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</si>
  <si>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</si>
  <si>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</si>
  <si>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</si>
  <si>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</si>
  <si>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</si>
  <si>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</si>
  <si>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</si>
  <si>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</si>
  <si>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</si>
  <si>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</si>
  <si>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</si>
  <si>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</si>
  <si>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</si>
  <si>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</si>
  <si>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</si>
  <si>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</si>
  <si>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</si>
  <si>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</si>
  <si>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</si>
  <si>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</si>
  <si>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</si>
  <si>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</si>
  <si>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</si>
  <si>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</si>
  <si>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</si>
  <si>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</si>
  <si>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</si>
  <si>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</si>
  <si>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</si>
  <si>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</si>
  <si>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</si>
  <si>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</si>
  <si>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</si>
  <si>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</si>
  <si>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</si>
  <si>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</si>
  <si>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</si>
  <si>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</si>
  <si>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</si>
  <si>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</si>
  <si>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</si>
  <si>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</si>
  <si>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</si>
  <si>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</si>
  <si>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</si>
  <si>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</si>
  <si>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</si>
  <si>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</si>
  <si>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</si>
  <si>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</si>
  <si>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</si>
  <si>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</si>
  <si>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</si>
  <si>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</si>
  <si>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</si>
  <si>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</si>
  <si>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</si>
  <si>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</si>
  <si>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</si>
  <si>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</si>
  <si>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</si>
  <si>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</si>
  <si>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</si>
  <si>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</si>
  <si>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</si>
  <si>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</si>
  <si>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</si>
  <si>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</si>
  <si>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</si>
  <si>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</si>
  <si>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</si>
  <si>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</si>
  <si>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</si>
  <si>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</si>
  <si>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</si>
  <si>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</si>
  <si>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</si>
  <si>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</si>
  <si>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</si>
  <si>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</si>
  <si>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</si>
  <si>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</si>
  <si>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</si>
  <si>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</si>
  <si>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</si>
  <si>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</si>
  <si>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</si>
  <si>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</si>
  <si>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</si>
  <si>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</si>
  <si>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</si>
  <si>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</si>
  <si>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</si>
  <si>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</si>
  <si>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</si>
  <si>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</si>
  <si>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</si>
  <si>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</si>
  <si>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</si>
  <si>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</si>
  <si>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</si>
  <si>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</si>
  <si>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</si>
  <si>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</si>
  <si>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</si>
  <si>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</si>
  <si>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</si>
  <si>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</si>
  <si>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</si>
  <si>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</si>
  <si>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</si>
  <si>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</si>
  <si>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</si>
  <si>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</si>
  <si>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</si>
  <si>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</si>
  <si>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</si>
  <si>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</si>
  <si>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</si>
  <si>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</si>
  <si>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</si>
  <si>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</si>
  <si>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</si>
  <si>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</si>
  <si>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</si>
  <si>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</si>
  <si>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</si>
  <si>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</si>
  <si>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</si>
  <si>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</si>
  <si>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</si>
  <si>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</si>
  <si>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</si>
  <si>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</si>
  <si>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</si>
  <si>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</si>
  <si>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</si>
  <si>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</si>
  <si>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</si>
  <si>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</si>
  <si>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</si>
  <si>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</si>
  <si>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</si>
  <si>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</si>
  <si>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</si>
  <si>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</si>
  <si>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</si>
  <si>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</si>
  <si>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</si>
  <si>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</si>
  <si>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</si>
  <si>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</si>
  <si>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</si>
  <si>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</si>
  <si>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</si>
  <si>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</si>
  <si>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</si>
  <si>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</si>
  <si>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</si>
  <si>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</si>
  <si>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</si>
  <si>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</si>
  <si>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</si>
  <si>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</si>
  <si>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</si>
  <si>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</si>
  <si>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</si>
  <si>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</si>
  <si>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</si>
  <si>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</si>
  <si>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</si>
  <si>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</si>
  <si>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</si>
  <si>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</si>
  <si>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</si>
  <si>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</si>
  <si>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</si>
  <si>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</si>
  <si>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</si>
  <si>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</si>
  <si>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</si>
  <si>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</si>
  <si>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</si>
  <si>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</si>
  <si>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</si>
  <si>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</si>
  <si>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</si>
  <si>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</si>
  <si>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</si>
  <si>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</si>
  <si>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</si>
  <si>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</si>
  <si>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</si>
  <si>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</si>
  <si>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</si>
  <si>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</si>
  <si>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</si>
  <si>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</si>
  <si>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</si>
  <si>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</si>
  <si>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</si>
  <si>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</si>
  <si>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</si>
  <si>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</si>
  <si>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</si>
  <si>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</si>
  <si>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</si>
  <si>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</si>
  <si>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</si>
  <si>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</si>
  <si>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</si>
  <si>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</si>
  <si>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</si>
  <si>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</si>
  <si>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</si>
  <si>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</si>
  <si>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</si>
  <si>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</si>
  <si>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</si>
  <si>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</si>
  <si>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</si>
  <si>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</si>
  <si>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</si>
  <si>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</si>
  <si>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</si>
  <si>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</si>
  <si>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</si>
  <si>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</si>
  <si>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</si>
  <si>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</si>
  <si>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</si>
  <si>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</si>
  <si>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</si>
  <si>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</si>
  <si>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</si>
  <si>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</si>
  <si>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</si>
  <si>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</si>
  <si>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</si>
  <si>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</si>
  <si>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</si>
  <si>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</si>
  <si>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</si>
  <si>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</si>
  <si>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</si>
  <si>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</si>
  <si>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</si>
  <si>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</si>
  <si>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</si>
  <si>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</si>
  <si>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</si>
  <si>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</si>
  <si>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</si>
  <si>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</si>
  <si>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</si>
  <si>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</si>
  <si>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</si>
  <si>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</si>
  <si>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</si>
  <si>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</si>
  <si>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</si>
  <si>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</si>
  <si>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</si>
  <si>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</si>
  <si>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</si>
  <si>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</si>
  <si>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</si>
  <si>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</si>
  <si>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</si>
  <si>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</si>
  <si>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</si>
  <si>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</si>
  <si>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</si>
  <si>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</si>
  <si>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</si>
  <si>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</si>
  <si>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</si>
  <si>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</si>
  <si>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</si>
  <si>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</si>
  <si>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</si>
  <si>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</si>
  <si>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</si>
  <si>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</si>
  <si>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</si>
  <si>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</si>
  <si>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</si>
  <si>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</si>
  <si>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</si>
  <si>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</si>
  <si>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</si>
  <si>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</si>
  <si>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</si>
  <si>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</si>
  <si>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</si>
  <si>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</si>
  <si>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</si>
  <si>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</si>
  <si>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</si>
  <si>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</si>
  <si>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</si>
  <si>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</si>
  <si>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</si>
  <si>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</si>
  <si>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</si>
  <si>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</si>
  <si>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</si>
  <si>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</si>
  <si>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</si>
  <si>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</si>
  <si>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</si>
  <si>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</si>
  <si>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</si>
  <si>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</si>
  <si>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</si>
  <si>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</si>
  <si>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</si>
  <si>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</si>
  <si>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</si>
  <si>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</si>
  <si>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</si>
  <si>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</si>
  <si>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</si>
  <si>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</si>
  <si>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</si>
  <si>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</si>
  <si>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</si>
  <si>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</si>
  <si>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</si>
  <si>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</si>
  <si>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</si>
  <si>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</si>
  <si>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</si>
  <si>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</si>
  <si>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</si>
  <si>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</si>
  <si>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</si>
  <si>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</si>
  <si>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</si>
  <si>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</si>
  <si>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</si>
  <si>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</si>
  <si>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</si>
  <si>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</si>
  <si>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</si>
  <si>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</si>
  <si>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</si>
  <si>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</si>
  <si>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</si>
  <si>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</si>
  <si>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</si>
  <si>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</si>
  <si>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</si>
  <si>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</si>
  <si>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</si>
  <si>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</si>
  <si>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</si>
  <si>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</si>
  <si>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</si>
  <si>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</si>
  <si>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</si>
  <si>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</si>
  <si>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</si>
  <si>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</si>
  <si>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</si>
  <si>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</si>
  <si>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</si>
  <si>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</si>
  <si>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</si>
  <si>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</si>
  <si>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</si>
  <si>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</si>
  <si>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</si>
  <si>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</si>
  <si>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</si>
  <si>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</si>
  <si>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</si>
  <si>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</si>
  <si>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</si>
  <si>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</si>
  <si>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</si>
  <si>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</si>
  <si>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</si>
  <si>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</si>
  <si>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</si>
  <si>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</si>
  <si>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</si>
  <si>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</si>
  <si>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</si>
  <si>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</si>
  <si>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</si>
  <si>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</si>
  <si>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</si>
  <si>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</si>
  <si>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</si>
  <si>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</si>
  <si>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</si>
  <si>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</si>
  <si>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</si>
  <si>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</si>
  <si>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</si>
  <si>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</si>
  <si>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</si>
  <si>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</si>
  <si>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</si>
  <si>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</si>
  <si>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</si>
  <si>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</si>
  <si>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</si>
  <si>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</si>
  <si>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</si>
  <si>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</si>
  <si>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</si>
  <si>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</si>
  <si>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</si>
  <si>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</si>
  <si>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</si>
  <si>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</si>
  <si>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</si>
  <si>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</si>
  <si>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</si>
  <si>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</si>
  <si>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</si>
  <si>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</si>
  <si>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</si>
  <si>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</si>
  <si>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</si>
  <si>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</si>
  <si>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</si>
  <si>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</si>
  <si>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</si>
  <si>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</si>
  <si>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</si>
  <si>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</si>
  <si>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</si>
  <si>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</si>
  <si>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</si>
  <si>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</si>
  <si>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</si>
  <si>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</si>
  <si>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</si>
  <si>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</si>
  <si>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</si>
  <si>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</si>
  <si>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</si>
  <si>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</si>
  <si>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</si>
  <si>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</si>
  <si>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</si>
  <si>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</si>
  <si>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</si>
  <si>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</si>
  <si>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</si>
  <si>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</si>
  <si>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</si>
  <si>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</si>
  <si>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</si>
  <si>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</si>
  <si>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</si>
  <si>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</si>
  <si>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</si>
  <si>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</si>
  <si>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</si>
  <si>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</si>
  <si>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</si>
  <si>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</si>
  <si>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</si>
  <si>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</si>
  <si>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</si>
  <si>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</si>
  <si>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</si>
  <si>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</si>
  <si>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</si>
  <si>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</si>
  <si>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</si>
  <si>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</si>
  <si>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</si>
  <si>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</si>
  <si>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</si>
  <si>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</si>
  <si>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</si>
  <si>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</si>
  <si>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</si>
  <si>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</si>
  <si>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</si>
  <si>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</si>
  <si>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</si>
  <si>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</si>
  <si>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</si>
  <si>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</si>
  <si>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</si>
  <si>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</si>
  <si>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</si>
  <si>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</si>
  <si>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</si>
  <si>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</si>
  <si>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</si>
  <si>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</si>
  <si>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</si>
  <si>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</si>
  <si>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</si>
  <si>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</si>
  <si>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</si>
  <si>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</si>
  <si>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</si>
  <si>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</si>
  <si>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</si>
  <si>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</si>
  <si>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</si>
  <si>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</si>
  <si>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</si>
  <si>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</si>
  <si>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</si>
  <si>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</si>
  <si>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</si>
  <si>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</si>
  <si>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</si>
  <si>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</si>
  <si>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</si>
  <si>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</si>
  <si>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</si>
  <si>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</si>
  <si>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</si>
  <si>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</si>
  <si>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</si>
  <si>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</si>
  <si>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</si>
  <si>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</si>
  <si>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</si>
  <si>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</si>
  <si>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</si>
  <si>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</si>
  <si>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</si>
  <si>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</si>
  <si>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</si>
  <si>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</si>
  <si>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</si>
  <si>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</si>
  <si>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</si>
  <si>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</si>
  <si>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</si>
  <si>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</si>
  <si>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</si>
  <si>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</si>
  <si>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</si>
  <si>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</si>
  <si>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</si>
  <si>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</si>
  <si>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</si>
  <si>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</si>
  <si>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</si>
  <si>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</si>
  <si>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</si>
  <si>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</si>
  <si>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</si>
  <si>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</si>
  <si>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</si>
  <si>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</si>
  <si>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</si>
  <si>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</si>
  <si>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</si>
  <si>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</si>
  <si>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</si>
  <si>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</si>
  <si>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</si>
  <si>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</si>
  <si>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</si>
  <si>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</si>
  <si>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</si>
  <si>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</si>
  <si>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</si>
  <si>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</si>
  <si>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</si>
  <si>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</si>
  <si>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</si>
  <si>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</si>
  <si>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</si>
  <si>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</si>
  <si>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</si>
  <si>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</si>
  <si>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</si>
  <si>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</si>
  <si>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</si>
  <si>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</si>
  <si>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</si>
  <si>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</si>
  <si>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</si>
  <si>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</si>
  <si>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</si>
  <si>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</si>
  <si>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</si>
  <si>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</si>
  <si>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</si>
  <si>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</si>
  <si>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</si>
  <si>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</si>
  <si>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</si>
  <si>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</si>
  <si>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</si>
  <si>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</si>
  <si>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</si>
  <si>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</si>
  <si>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</si>
  <si>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</si>
  <si>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</si>
  <si>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</si>
  <si>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</si>
  <si>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</si>
  <si>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</si>
  <si>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</si>
  <si>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</si>
  <si>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</si>
  <si>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</si>
  <si>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</si>
  <si>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</si>
  <si>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</si>
  <si>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</si>
  <si>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</si>
  <si>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</si>
  <si>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</si>
  <si>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</si>
  <si>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</si>
  <si>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</si>
  <si>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</si>
  <si>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</si>
  <si>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</si>
  <si>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</si>
  <si>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</si>
  <si>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</si>
  <si>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</si>
  <si>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</si>
  <si>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</si>
  <si>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</si>
  <si>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</si>
  <si>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</si>
  <si>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</si>
  <si>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</si>
  <si>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</si>
  <si>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</si>
  <si>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</si>
  <si>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</si>
  <si>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</si>
  <si>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</si>
  <si>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</si>
  <si>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</si>
  <si>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</si>
  <si>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</si>
  <si>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</si>
  <si>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</si>
  <si>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</si>
  <si>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</si>
  <si>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</si>
  <si>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</si>
  <si>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</si>
  <si>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</si>
  <si>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</si>
  <si>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</si>
  <si>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</si>
  <si>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</si>
  <si>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</si>
  <si>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</si>
  <si>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</si>
  <si>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</si>
  <si>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</si>
  <si>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</si>
  <si>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</si>
  <si>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</si>
  <si>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</si>
  <si>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</si>
  <si>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</si>
  <si>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</si>
  <si>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</si>
  <si>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</si>
  <si>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</si>
  <si>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</si>
  <si>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</si>
  <si>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</si>
  <si>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</si>
  <si>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</si>
  <si>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</si>
  <si>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</si>
  <si>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</si>
  <si>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</si>
  <si>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</si>
  <si>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</si>
  <si>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</si>
  <si>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</si>
  <si>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</si>
  <si>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</si>
  <si>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</si>
  <si>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</si>
  <si>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</si>
  <si>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</si>
  <si>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</si>
  <si>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</si>
  <si>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</si>
  <si>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</si>
  <si>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</si>
  <si>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</si>
  <si>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</si>
  <si>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</si>
  <si>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</si>
  <si>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</si>
  <si>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</si>
  <si>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</si>
  <si>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</si>
  <si>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</si>
  <si>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</si>
  <si>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</si>
  <si>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</si>
  <si>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</si>
  <si>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</si>
  <si>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</si>
  <si>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</si>
  <si>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</si>
  <si>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</si>
  <si>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</si>
  <si>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</si>
  <si>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</si>
  <si>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</si>
  <si>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</si>
  <si>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</si>
  <si>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</si>
  <si>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</si>
  <si>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</si>
  <si>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</si>
  <si>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</si>
  <si>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</si>
  <si>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</si>
  <si>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</si>
  <si>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</si>
  <si>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</si>
  <si>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</si>
  <si>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</si>
  <si>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</si>
  <si>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</si>
  <si>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</si>
  <si>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</si>
  <si>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</si>
  <si>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</si>
  <si>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</si>
  <si>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</si>
  <si>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</si>
  <si>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</si>
  <si>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</si>
  <si>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</si>
  <si>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</si>
  <si>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</si>
  <si>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</si>
  <si>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</si>
  <si>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</si>
  <si>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</si>
  <si>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</si>
  <si>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</si>
  <si>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</si>
  <si>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</si>
  <si>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</si>
  <si>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</si>
  <si>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</si>
  <si>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</si>
  <si>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</si>
  <si>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</si>
  <si>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</si>
  <si>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</si>
  <si>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</si>
  <si>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</si>
  <si>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</si>
  <si>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</si>
  <si>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</si>
  <si>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</si>
  <si>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</si>
  <si>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</si>
  <si>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</si>
  <si>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</si>
  <si>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</si>
  <si>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</si>
  <si>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</si>
  <si>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</si>
  <si>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</si>
  <si>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</si>
  <si>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</si>
  <si>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</si>
  <si>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</si>
  <si>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</si>
  <si>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</si>
  <si>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</si>
  <si>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</si>
  <si>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</si>
  <si>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</si>
  <si>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</si>
  <si>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</si>
  <si>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</si>
  <si>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</si>
  <si>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</si>
  <si>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</si>
  <si>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</si>
  <si>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</si>
  <si>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</si>
  <si>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</si>
  <si>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</si>
  <si>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</si>
  <si>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</si>
  <si>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</si>
  <si>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</si>
  <si>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</si>
  <si>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</si>
  <si>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</si>
  <si>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</si>
  <si>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</si>
  <si>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</si>
  <si>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</si>
  <si>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</si>
  <si>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</si>
  <si>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</si>
  <si>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</si>
  <si>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</si>
  <si>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</si>
  <si>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</si>
  <si>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</si>
  <si>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</si>
  <si>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</si>
  <si>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</si>
  <si>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</si>
  <si>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</si>
  <si>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</si>
  <si>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</si>
  <si>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</si>
  <si>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</si>
  <si>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</si>
  <si>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</si>
  <si>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</si>
  <si>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</si>
  <si>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</si>
  <si>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</si>
  <si>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</si>
  <si>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</si>
  <si>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</si>
  <si>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</si>
  <si>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</si>
  <si>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</si>
  <si>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</si>
  <si>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</si>
  <si>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</si>
  <si>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</si>
  <si>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</si>
  <si>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</si>
  <si>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</si>
  <si>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</si>
  <si>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SUPRIDO: MAURÍCIO TEIXEIRA DA SILVA</t>
  </si>
  <si>
    <t>SUPRIDO: TANIA MARIA DE AZEVEDO</t>
  </si>
  <si>
    <t>PERÍODO DE APLICAÇÃO: 04/02/2025 A 29/04/2025 (60 DIAS ÚTEIS)</t>
  </si>
  <si>
    <t xml:space="preserve">PC:  2025.000621              PPC: </t>
  </si>
  <si>
    <t>SUPRIDO:  TANIA MARIA DE AZEVEDO</t>
  </si>
  <si>
    <t xml:space="preserve">SUPRIDO: JORGE ALBERTO VELOSO PEREIRA </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</si>
  <si>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</si>
  <si>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</si>
  <si>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</si>
  <si>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</si>
  <si>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</si>
  <si>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SUPRIMENTO DE FUNDOS/SERVIÇO DE TERCEIRO</t>
  </si>
  <si>
    <t>SUPRIDO: EDGAR FELIPE COELHO COSTA</t>
  </si>
  <si>
    <t>PERÍODO DE APLICAÇÃO: 11/02/2025 A 14/05/2025 (60 DIAS ÚTEIS)</t>
  </si>
  <si>
    <t>SUPRIDO: NEY COSTA ALCÂNTARA DE OLIVEIRA FILHO</t>
  </si>
  <si>
    <t>PERÍODO DE APLICAÇÃO: 07/02/2025 A 08/05/2025 (60 DIAS ÚTEIS)</t>
  </si>
  <si>
    <t xml:space="preserve">SUPRIDO: RICARDO MITOSO NOGUEIRA BORGES </t>
  </si>
  <si>
    <t>PERÍODO DE APLICAÇÃO: 18/02/2025 A 20/05/2025 (60 DIAS ÚTEIS)</t>
  </si>
  <si>
    <t>PERÍODO DE APLICAÇÃO: 25/02/2025 A 26/05/2025 (60 DIAS ÚTEIS)</t>
  </si>
  <si>
    <t xml:space="preserve">PC:   2025.003853      PPC: </t>
  </si>
  <si>
    <t>PERÍODO DE APLICAÇÃO: 28/02/2025 a 30/05/2025 (60 DIAS ÚTEIS)</t>
  </si>
  <si>
    <t xml:space="preserve">PC:  2025.003853       PPC: </t>
  </si>
  <si>
    <t>SUPRIDO:  SANDRA MARIA DA SILVA VASCONCELOS</t>
  </si>
  <si>
    <t xml:space="preserve">PC:    2025.004789     PPC: </t>
  </si>
  <si>
    <t>SUPRIDO: TAYANNE SANCHES DOS SANTOS</t>
  </si>
  <si>
    <t>PERÍODO DE APLICAÇÃO: 07/03/2025 a 06/06/2025 (60 DIAS ÚTEIS)</t>
  </si>
  <si>
    <t>PERÍODO DE APLICAÇÃO: 26/02/2025 a 28/05/2025 (60 DIAS ÚTEIS)</t>
  </si>
  <si>
    <t>SUPRIDO: LUCIANA DE SOUZA CARVALHO</t>
  </si>
  <si>
    <t xml:space="preserve">PC:  2025.000805     PPC: </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</si>
  <si>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</si>
  <si>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</si>
  <si>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</si>
  <si>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</si>
  <si>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</si>
  <si>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</si>
  <si>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</si>
  <si>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</si>
  <si>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</si>
  <si>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</si>
  <si>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</si>
  <si>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</si>
  <si>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</si>
  <si>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</si>
  <si>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</si>
  <si>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</si>
  <si>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</si>
  <si>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</si>
  <si>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</si>
  <si>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</si>
  <si>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</si>
  <si>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</si>
  <si>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</si>
  <si>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</si>
  <si>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</si>
  <si>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</si>
  <si>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</si>
  <si>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</si>
  <si>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</si>
  <si>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</si>
  <si>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</si>
  <si>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</si>
  <si>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</si>
  <si>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</si>
  <si>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</si>
  <si>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</si>
  <si>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</si>
  <si>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</si>
  <si>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</si>
  <si>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</si>
  <si>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</si>
  <si>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</si>
  <si>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</si>
  <si>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</si>
  <si>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</si>
  <si>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</si>
  <si>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</si>
  <si>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</si>
  <si>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</si>
  <si>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</si>
  <si>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</si>
  <si>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</si>
  <si>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</si>
  <si>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</si>
  <si>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</si>
  <si>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</si>
  <si>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</si>
  <si>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</si>
  <si>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</si>
  <si>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</si>
  <si>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</si>
  <si>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</si>
  <si>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</si>
  <si>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</si>
  <si>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</si>
  <si>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</si>
  <si>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</si>
  <si>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</si>
  <si>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</si>
  <si>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</si>
  <si>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</si>
  <si>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</si>
  <si>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</si>
  <si>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</si>
  <si>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</si>
  <si>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</si>
  <si>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</si>
  <si>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</si>
  <si>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</si>
  <si>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</si>
  <si>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</si>
  <si>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</si>
  <si>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</si>
  <si>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</si>
  <si>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</si>
  <si>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</si>
  <si>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</si>
  <si>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</si>
  <si>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</si>
  <si>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</si>
  <si>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</si>
  <si>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</si>
  <si>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</si>
  <si>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</si>
  <si>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</si>
  <si>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</si>
  <si>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</si>
  <si>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</si>
  <si>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</si>
  <si>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</si>
  <si>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</si>
  <si>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</si>
  <si>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</si>
  <si>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</si>
  <si>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</si>
  <si>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</si>
  <si>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</si>
  <si>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</si>
  <si>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</si>
  <si>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</si>
  <si>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</si>
  <si>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</si>
  <si>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</si>
  <si>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</si>
  <si>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</si>
  <si>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</si>
  <si>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</si>
  <si>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</si>
  <si>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</si>
  <si>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</si>
  <si>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</si>
  <si>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</si>
  <si>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</si>
  <si>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</si>
  <si>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</si>
  <si>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</si>
  <si>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</si>
  <si>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</si>
  <si>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</si>
  <si>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</si>
  <si>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</si>
  <si>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</si>
  <si>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</si>
  <si>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</si>
  <si>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</si>
  <si>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</si>
  <si>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</si>
  <si>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</si>
  <si>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</si>
  <si>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</si>
  <si>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</si>
  <si>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</si>
  <si>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</si>
  <si>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</si>
  <si>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</si>
  <si>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</si>
  <si>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</si>
  <si>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</si>
  <si>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</si>
  <si>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</si>
  <si>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</si>
  <si>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</si>
  <si>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</si>
  <si>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</si>
  <si>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</si>
  <si>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</si>
  <si>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</si>
  <si>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</si>
  <si>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</si>
  <si>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</si>
  <si>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</si>
  <si>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</si>
  <si>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</si>
  <si>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</si>
  <si>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</si>
  <si>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</si>
  <si>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</si>
  <si>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</si>
  <si>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</si>
  <si>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</si>
  <si>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</si>
  <si>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</si>
  <si>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</si>
  <si>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</si>
  <si>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</si>
  <si>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</si>
  <si>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</si>
  <si>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</si>
  <si>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</si>
  <si>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</si>
  <si>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</si>
  <si>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</si>
  <si>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</si>
  <si>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</si>
  <si>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</si>
  <si>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</si>
  <si>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</si>
  <si>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</si>
  <si>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</si>
  <si>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</si>
  <si>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</si>
  <si>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</si>
  <si>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</si>
  <si>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</si>
  <si>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</si>
  <si>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</si>
  <si>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</si>
  <si>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</si>
  <si>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</si>
  <si>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</si>
  <si>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</si>
  <si>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</si>
  <si>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</si>
  <si>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</si>
  <si>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</si>
  <si>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</si>
  <si>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</si>
  <si>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</si>
  <si>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</si>
  <si>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</si>
  <si>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</si>
  <si>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</si>
  <si>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</si>
  <si>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</si>
  <si>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</si>
  <si>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</si>
  <si>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</si>
  <si>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</si>
  <si>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</si>
  <si>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</si>
  <si>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</si>
  <si>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</si>
  <si>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</si>
  <si>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</si>
  <si>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</si>
  <si>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</si>
  <si>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</si>
  <si>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</si>
  <si>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</si>
  <si>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</si>
  <si>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</si>
  <si>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</si>
  <si>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</si>
  <si>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</si>
  <si>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</si>
  <si>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</si>
  <si>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</si>
  <si>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</si>
  <si>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</si>
  <si>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</si>
  <si>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</si>
  <si>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</si>
  <si>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</si>
  <si>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</si>
  <si>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</si>
  <si>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</si>
  <si>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</si>
  <si>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</si>
  <si>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</si>
  <si>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</si>
  <si>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</si>
  <si>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</si>
  <si>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</si>
  <si>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</si>
  <si>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</si>
  <si>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</si>
  <si>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</si>
  <si>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</si>
  <si>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</si>
  <si>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</si>
  <si>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</si>
  <si>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</si>
  <si>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</si>
  <si>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</si>
  <si>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</si>
  <si>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</si>
  <si>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</si>
  <si>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</si>
  <si>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</si>
  <si>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</si>
  <si>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</si>
  <si>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</si>
  <si>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</si>
  <si>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</si>
  <si>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</si>
  <si>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</si>
  <si>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</si>
  <si>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</si>
  <si>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</si>
  <si>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</si>
  <si>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</si>
  <si>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</si>
  <si>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</si>
  <si>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</si>
  <si>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</si>
  <si>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</si>
  <si>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</si>
  <si>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</si>
  <si>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</si>
  <si>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</si>
  <si>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</si>
  <si>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</si>
  <si>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</si>
  <si>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</si>
  <si>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</si>
  <si>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</si>
  <si>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</si>
  <si>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</si>
  <si>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</si>
  <si>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</si>
  <si>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</si>
  <si>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</si>
  <si>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</si>
  <si>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</si>
  <si>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</si>
  <si>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</si>
  <si>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</si>
  <si>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</si>
  <si>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</si>
  <si>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</si>
  <si>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</si>
  <si>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</si>
  <si>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</si>
  <si>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</si>
  <si>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</si>
  <si>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</si>
  <si>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</si>
  <si>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</si>
  <si>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</si>
  <si>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</si>
  <si>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</si>
  <si>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</si>
  <si>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</si>
  <si>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</si>
  <si>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</si>
  <si>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</si>
  <si>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</si>
  <si>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</si>
  <si>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</si>
  <si>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</si>
  <si>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</si>
  <si>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</si>
  <si>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</si>
  <si>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</si>
  <si>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</si>
  <si>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</si>
  <si>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</si>
  <si>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</si>
  <si>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</si>
  <si>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</si>
  <si>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</si>
  <si>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</si>
  <si>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</si>
  <si>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</si>
  <si>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</si>
  <si>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</si>
  <si>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</si>
  <si>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</si>
  <si>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</si>
  <si>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</si>
  <si>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</si>
  <si>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</si>
  <si>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</si>
  <si>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</si>
  <si>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</si>
  <si>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</si>
  <si>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</si>
  <si>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</si>
  <si>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</si>
  <si>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</si>
  <si>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</si>
  <si>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</si>
  <si>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</si>
  <si>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</si>
  <si>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</si>
  <si>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</si>
  <si>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</si>
  <si>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</si>
  <si>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</si>
  <si>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</si>
  <si>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</si>
  <si>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</si>
  <si>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</si>
  <si>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</si>
  <si>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</si>
  <si>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</si>
  <si>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</si>
  <si>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</si>
  <si>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</si>
  <si>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</si>
  <si>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</si>
  <si>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</si>
  <si>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</si>
  <si>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</si>
  <si>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</si>
  <si>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</si>
  <si>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</si>
  <si>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</si>
  <si>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</si>
  <si>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</si>
  <si>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</si>
  <si>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</si>
  <si>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</si>
  <si>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</si>
  <si>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</si>
  <si>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</si>
  <si>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</si>
  <si>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</si>
  <si>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</si>
  <si>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</si>
  <si>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</si>
  <si>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</si>
  <si>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</si>
  <si>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</si>
  <si>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</si>
  <si>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</si>
  <si>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</si>
  <si>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</si>
  <si>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</si>
  <si>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</si>
  <si>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</si>
  <si>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</si>
  <si>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</si>
  <si>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</si>
  <si>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</si>
  <si>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</si>
  <si>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</si>
  <si>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</si>
  <si>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</si>
  <si>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</si>
  <si>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</si>
  <si>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</si>
  <si>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</si>
  <si>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</si>
  <si>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</si>
  <si>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</si>
  <si>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</si>
  <si>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</si>
  <si>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</si>
  <si>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</si>
  <si>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</si>
  <si>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</si>
  <si>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</si>
  <si>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</si>
  <si>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</si>
  <si>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</si>
  <si>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</si>
  <si>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</si>
  <si>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</si>
  <si>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</si>
  <si>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</si>
  <si>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</si>
  <si>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</si>
  <si>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</si>
  <si>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</si>
  <si>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</si>
  <si>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</si>
  <si>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</si>
  <si>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</si>
  <si>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</si>
  <si>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</si>
  <si>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</si>
  <si>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</si>
  <si>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</si>
  <si>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</si>
  <si>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</si>
  <si>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</si>
  <si>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</si>
  <si>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</si>
  <si>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</si>
  <si>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</si>
  <si>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</si>
  <si>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</si>
  <si>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</si>
  <si>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</si>
  <si>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</si>
  <si>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</si>
  <si>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</si>
  <si>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</si>
  <si>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</si>
  <si>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</si>
  <si>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</si>
  <si>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</si>
  <si>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</si>
  <si>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</si>
  <si>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</si>
  <si>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</si>
  <si>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</si>
  <si>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</si>
  <si>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</si>
  <si>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</si>
  <si>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</si>
  <si>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</si>
  <si>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</si>
  <si>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</si>
  <si>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</si>
  <si>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</si>
  <si>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</si>
  <si>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</si>
  <si>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</si>
  <si>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</si>
  <si>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</si>
  <si>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</si>
  <si>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</si>
  <si>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</si>
  <si>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</si>
  <si>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</si>
  <si>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</si>
  <si>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</si>
  <si>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</si>
  <si>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</si>
  <si>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</si>
  <si>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</si>
  <si>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</si>
  <si>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</si>
  <si>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</si>
  <si>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</si>
  <si>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</si>
  <si>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</si>
  <si>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</si>
  <si>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</si>
  <si>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</si>
  <si>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</si>
  <si>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</si>
  <si>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</si>
  <si>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</si>
  <si>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</si>
  <si>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</si>
  <si>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</si>
  <si>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</si>
  <si>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</si>
  <si>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</si>
  <si>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</si>
  <si>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</si>
  <si>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</si>
  <si>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</si>
  <si>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</si>
  <si>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</si>
  <si>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</si>
  <si>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</si>
  <si>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</si>
  <si>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</si>
  <si>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</si>
  <si>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</si>
  <si>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</si>
  <si>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</si>
  <si>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</si>
  <si>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</si>
  <si>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</si>
  <si>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</si>
  <si>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</si>
  <si>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</si>
  <si>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</si>
  <si>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</si>
  <si>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</si>
  <si>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</si>
  <si>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</si>
  <si>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</si>
  <si>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</si>
  <si>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</si>
  <si>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</si>
  <si>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</si>
  <si>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</si>
  <si>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</si>
  <si>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</si>
  <si>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</si>
  <si>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</si>
  <si>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</si>
  <si>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</si>
  <si>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</si>
  <si>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</si>
  <si>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</si>
  <si>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</si>
  <si>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</si>
  <si>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</si>
  <si>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</si>
  <si>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</si>
  <si>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</si>
  <si>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</si>
  <si>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</si>
  <si>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</si>
  <si>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</si>
  <si>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</si>
  <si>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</si>
  <si>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</si>
  <si>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</si>
  <si>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</si>
  <si>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</si>
  <si>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</si>
  <si>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</si>
  <si>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</si>
  <si>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</si>
  <si>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</si>
  <si>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</si>
  <si>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</si>
  <si>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</si>
  <si>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</si>
  <si>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</si>
  <si>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</si>
  <si>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</si>
  <si>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</si>
  <si>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</si>
  <si>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</si>
  <si>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</si>
  <si>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</si>
  <si>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</si>
  <si>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</si>
  <si>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</si>
  <si>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</si>
  <si>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</si>
  <si>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</si>
  <si>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</si>
  <si>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</si>
  <si>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</si>
  <si>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</si>
  <si>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</si>
  <si>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</si>
  <si>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</si>
  <si>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</si>
  <si>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</si>
  <si>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</si>
  <si>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</si>
  <si>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</si>
  <si>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</si>
  <si>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</si>
  <si>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</si>
  <si>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</si>
  <si>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</si>
  <si>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</si>
  <si>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</si>
  <si>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</si>
  <si>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</si>
  <si>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</si>
  <si>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</si>
  <si>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</si>
  <si>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</si>
  <si>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</si>
  <si>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</si>
  <si>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</si>
  <si>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</si>
  <si>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</si>
  <si>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</si>
  <si>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</si>
  <si>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</si>
  <si>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</si>
  <si>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</si>
  <si>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</si>
  <si>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</si>
  <si>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</si>
  <si>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</si>
  <si>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</si>
  <si>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</si>
  <si>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</si>
  <si>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</si>
  <si>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</si>
  <si>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</si>
  <si>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</si>
  <si>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</si>
  <si>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</si>
  <si>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</si>
  <si>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</si>
  <si>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</si>
  <si>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</si>
  <si>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</si>
  <si>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</si>
  <si>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</si>
  <si>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</si>
  <si>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</si>
  <si>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</si>
  <si>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</si>
  <si>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</si>
  <si>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</si>
  <si>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</si>
  <si>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</si>
  <si>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</si>
  <si>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</si>
  <si>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</si>
  <si>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</si>
  <si>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</si>
  <si>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</si>
  <si>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</si>
  <si>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</si>
  <si>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</si>
  <si>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</si>
  <si>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</si>
  <si>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</si>
  <si>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</si>
  <si>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</si>
  <si>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</si>
  <si>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</si>
  <si>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</si>
  <si>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</si>
  <si>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</si>
  <si>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</si>
  <si>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</si>
  <si>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</si>
  <si>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</si>
  <si>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</si>
  <si>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</si>
  <si>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</si>
  <si>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</si>
  <si>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</si>
  <si>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</si>
  <si>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</si>
  <si>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</si>
  <si>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</si>
  <si>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</si>
  <si>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</si>
  <si>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</si>
  <si>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</si>
  <si>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</si>
  <si>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</si>
  <si>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</si>
  <si>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</si>
  <si>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</si>
  <si>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</si>
  <si>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</si>
  <si>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</si>
  <si>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</si>
  <si>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</si>
  <si>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</si>
  <si>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</si>
  <si>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</si>
  <si>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</si>
  <si>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</si>
  <si>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</si>
  <si>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</si>
  <si>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</si>
  <si>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</si>
  <si>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</si>
  <si>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</si>
  <si>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</si>
  <si>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</si>
  <si>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</si>
  <si>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</si>
  <si>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</si>
  <si>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</si>
  <si>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</si>
  <si>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</si>
  <si>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</si>
  <si>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</si>
  <si>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</si>
  <si>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</si>
  <si>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</si>
  <si>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</si>
  <si>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</si>
  <si>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</si>
  <si>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</si>
  <si>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</si>
  <si>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</si>
  <si>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</si>
  <si>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</si>
  <si>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</si>
  <si>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</si>
  <si>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</si>
  <si>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</si>
  <si>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</si>
  <si>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</si>
  <si>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</si>
  <si>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</si>
  <si>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</si>
  <si>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</si>
  <si>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</si>
  <si>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</si>
  <si>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</si>
  <si>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</si>
  <si>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</si>
  <si>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</si>
  <si>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</si>
  <si>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</si>
  <si>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</si>
  <si>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</si>
  <si>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</si>
  <si>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</si>
  <si>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</si>
  <si>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</si>
  <si>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</si>
  <si>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</si>
  <si>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</si>
  <si>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</si>
  <si>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</si>
  <si>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</si>
  <si>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</si>
  <si>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</si>
  <si>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</si>
  <si>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</si>
  <si>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</si>
  <si>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</si>
  <si>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</si>
  <si>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</si>
  <si>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</si>
  <si>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</si>
  <si>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</si>
  <si>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</si>
  <si>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</si>
  <si>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</si>
  <si>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</si>
  <si>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</si>
  <si>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</si>
  <si>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</si>
  <si>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</si>
  <si>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</si>
  <si>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</si>
  <si>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</si>
  <si>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</si>
  <si>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</si>
  <si>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</si>
  <si>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</si>
  <si>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</si>
  <si>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</si>
  <si>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</si>
  <si>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</si>
  <si>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</si>
  <si>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</si>
  <si>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</si>
  <si>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</si>
  <si>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</si>
  <si>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</si>
  <si>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</si>
  <si>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</si>
  <si>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</si>
  <si>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</si>
  <si>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</si>
  <si>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</si>
  <si>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</si>
  <si>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</si>
  <si>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</si>
  <si>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</si>
  <si>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</si>
  <si>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</si>
  <si>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</si>
  <si>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</si>
  <si>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</si>
  <si>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</si>
  <si>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</si>
  <si>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</si>
  <si>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</si>
  <si>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</si>
  <si>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</si>
  <si>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</si>
  <si>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</si>
  <si>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</si>
  <si>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</si>
  <si>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</si>
  <si>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</si>
  <si>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</si>
  <si>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</si>
  <si>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</si>
  <si>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</si>
  <si>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</si>
  <si>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</si>
  <si>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</si>
  <si>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</si>
  <si>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</si>
  <si>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</si>
  <si>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</si>
  <si>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</si>
  <si>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</si>
  <si>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</si>
  <si>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</si>
  <si>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</si>
  <si>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</si>
  <si>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</si>
  <si>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</si>
  <si>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</si>
  <si>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</si>
  <si>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</si>
  <si>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</si>
  <si>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</si>
  <si>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</si>
  <si>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</si>
  <si>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</si>
  <si>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</si>
  <si>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</si>
  <si>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</si>
  <si>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</si>
  <si>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</si>
  <si>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</si>
  <si>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</si>
  <si>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</si>
  <si>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</si>
  <si>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</si>
  <si>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</si>
  <si>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</si>
  <si>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</si>
  <si>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</si>
  <si>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</si>
  <si>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</si>
  <si>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</si>
  <si>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</si>
  <si>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</si>
  <si>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</si>
  <si>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</si>
  <si>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</si>
  <si>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</si>
  <si>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</si>
  <si>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</si>
  <si>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</si>
  <si>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</si>
  <si>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</si>
  <si>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</si>
  <si>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</si>
  <si>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</si>
  <si>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</si>
  <si>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</si>
  <si>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</si>
  <si>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</si>
  <si>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</si>
  <si>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</si>
  <si>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</si>
  <si>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</si>
  <si>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</si>
  <si>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</si>
  <si>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</si>
  <si>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</si>
  <si>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</si>
  <si>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</si>
  <si>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</si>
  <si>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</si>
  <si>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</si>
  <si>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</si>
  <si>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</si>
  <si>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</si>
  <si>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</si>
  <si>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</si>
  <si>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</si>
  <si>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</si>
  <si>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</si>
  <si>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</si>
  <si>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</si>
  <si>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</si>
  <si>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</si>
  <si>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</si>
  <si>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</si>
  <si>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</si>
  <si>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</si>
  <si>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</si>
  <si>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</si>
  <si>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</si>
  <si>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</si>
  <si>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</si>
  <si>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</si>
  <si>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</si>
  <si>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</si>
  <si>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</si>
  <si>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</si>
  <si>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</si>
  <si>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</si>
  <si>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</si>
  <si>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</si>
  <si>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</si>
  <si>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</si>
  <si>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</si>
  <si>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</si>
  <si>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</si>
  <si>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</si>
  <si>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</si>
  <si>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</si>
  <si>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</si>
  <si>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</si>
  <si>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</si>
  <si>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</si>
  <si>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</si>
  <si>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</si>
  <si>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</si>
  <si>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</si>
  <si>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</si>
  <si>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</si>
  <si>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</si>
  <si>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</si>
  <si>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</si>
  <si>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</si>
  <si>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</si>
  <si>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</si>
  <si>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</si>
  <si>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</si>
  <si>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</si>
  <si>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</si>
  <si>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</si>
  <si>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</si>
  <si>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</si>
  <si>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</si>
  <si>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</si>
  <si>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</si>
  <si>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</si>
  <si>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</si>
  <si>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</si>
  <si>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</si>
  <si>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</si>
  <si>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</si>
  <si>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</si>
  <si>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</si>
  <si>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</si>
  <si>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</si>
  <si>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</si>
  <si>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</si>
  <si>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</si>
  <si>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</si>
  <si>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</si>
  <si>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</si>
  <si>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</si>
  <si>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</si>
  <si>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</si>
  <si>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</si>
  <si>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</si>
  <si>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</si>
  <si>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</si>
  <si>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</si>
  <si>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</si>
  <si>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</si>
  <si>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</si>
  <si>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</si>
  <si>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</si>
  <si>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</si>
  <si>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</si>
  <si>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</si>
  <si>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</si>
  <si>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</si>
  <si>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</si>
  <si>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</si>
  <si>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</si>
  <si>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</si>
  <si>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</si>
  <si>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</si>
  <si>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</si>
  <si>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</si>
  <si>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</si>
  <si>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</si>
  <si>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</si>
  <si>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</si>
  <si>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</si>
  <si>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</si>
  <si>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</si>
  <si>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</si>
  <si>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</si>
  <si>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</si>
  <si>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</si>
  <si>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</si>
  <si>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</si>
  <si>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</si>
  <si>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</si>
  <si>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</si>
  <si>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</si>
  <si>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</si>
  <si>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</si>
  <si>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</si>
  <si>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</si>
  <si>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</si>
  <si>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</si>
  <si>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</si>
  <si>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</si>
  <si>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</si>
  <si>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</si>
  <si>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</si>
  <si>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</si>
  <si>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</si>
  <si>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</si>
  <si>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</si>
  <si>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</si>
  <si>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</si>
  <si>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</si>
  <si>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</si>
  <si>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</si>
  <si>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</si>
  <si>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</si>
  <si>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</si>
  <si>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</si>
  <si>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</si>
  <si>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</si>
  <si>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</si>
  <si>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</si>
  <si>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</si>
  <si>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</si>
  <si>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</si>
  <si>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</si>
  <si>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</si>
  <si>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</si>
  <si>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</si>
  <si>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</si>
  <si>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</si>
  <si>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</si>
  <si>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</si>
  <si>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</si>
  <si>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</si>
  <si>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</si>
  <si>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</si>
  <si>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</si>
  <si>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</si>
  <si>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</si>
  <si>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</si>
  <si>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</si>
  <si>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</si>
  <si>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</si>
  <si>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</si>
  <si>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</si>
  <si>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</si>
  <si>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</si>
  <si>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</si>
  <si>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</si>
  <si>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</si>
  <si>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</si>
  <si>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</si>
  <si>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</si>
  <si>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</si>
  <si>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</si>
  <si>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</si>
  <si>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</si>
  <si>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</si>
  <si>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</si>
  <si>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</si>
  <si>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</si>
  <si>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</si>
  <si>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</si>
  <si>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</si>
  <si>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</si>
  <si>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</si>
  <si>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</si>
  <si>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</si>
  <si>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</si>
  <si>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</si>
  <si>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</si>
  <si>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</si>
  <si>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</si>
  <si>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</si>
  <si>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</si>
  <si>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</si>
  <si>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</si>
  <si>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</si>
  <si>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</si>
  <si>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</si>
  <si>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</si>
  <si>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</si>
  <si>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</si>
  <si>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</si>
  <si>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</si>
  <si>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</si>
  <si>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</si>
  <si>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</si>
  <si>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</si>
  <si>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</si>
  <si>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</si>
  <si>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</si>
  <si>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</si>
  <si>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</si>
  <si>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</si>
  <si>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</si>
  <si>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</si>
  <si>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</si>
  <si>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</si>
  <si>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</si>
  <si>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</si>
  <si>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</si>
  <si>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</si>
  <si>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</si>
  <si>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</si>
  <si>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</si>
  <si>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</si>
  <si>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</si>
  <si>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</si>
  <si>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</si>
  <si>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</si>
  <si>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</si>
  <si>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</si>
  <si>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</si>
  <si>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</si>
  <si>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</si>
  <si>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</si>
  <si>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</si>
  <si>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</si>
  <si>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</si>
  <si>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</si>
  <si>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</si>
  <si>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</si>
  <si>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</si>
  <si>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</si>
  <si>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</si>
  <si>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</si>
  <si>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</si>
  <si>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</si>
  <si>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</si>
  <si>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</si>
  <si>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</si>
  <si>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</si>
  <si>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</si>
  <si>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</si>
  <si>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</si>
  <si>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</si>
  <si>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</si>
  <si>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</si>
  <si>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</si>
  <si>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</si>
  <si>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</si>
  <si>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</si>
  <si>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</si>
  <si>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</si>
  <si>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</si>
  <si>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</si>
  <si>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</si>
  <si>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</si>
  <si>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</si>
  <si>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</si>
  <si>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</si>
  <si>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</si>
  <si>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</si>
  <si>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</si>
  <si>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</si>
  <si>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</si>
  <si>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</si>
  <si>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</si>
  <si>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</si>
  <si>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</si>
  <si>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</si>
  <si>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</si>
  <si>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</si>
  <si>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</si>
  <si>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</si>
  <si>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</si>
  <si>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</si>
  <si>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</si>
  <si>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</si>
  <si>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</si>
  <si>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</si>
  <si>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</si>
  <si>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</si>
  <si>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</si>
  <si>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</si>
  <si>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</si>
  <si>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</si>
  <si>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</si>
  <si>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</si>
  <si>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</si>
  <si>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</si>
  <si>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</si>
  <si>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</si>
  <si>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</si>
  <si>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</si>
  <si>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</si>
  <si>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</si>
  <si>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</si>
  <si>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</si>
  <si>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</si>
  <si>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</si>
  <si>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</si>
  <si>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</si>
  <si>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</si>
  <si>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</si>
  <si>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</si>
  <si>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</si>
  <si>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</si>
  <si>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</si>
  <si>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</si>
  <si>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</si>
  <si>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</si>
  <si>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</si>
  <si>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</si>
  <si>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</si>
  <si>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</si>
  <si>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</si>
  <si>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</si>
  <si>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</si>
  <si>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</si>
  <si>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</si>
  <si>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</si>
  <si>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</si>
  <si>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</si>
  <si>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</si>
  <si>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</si>
  <si>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</si>
  <si>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</si>
  <si>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</si>
  <si>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</si>
  <si>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</si>
  <si>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</si>
  <si>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</si>
  <si>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</si>
  <si>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</si>
  <si>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</si>
  <si>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</si>
  <si>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</si>
  <si>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</si>
  <si>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</si>
  <si>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</si>
  <si>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</si>
  <si>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</si>
  <si>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</si>
  <si>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</si>
  <si>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</si>
  <si>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</si>
  <si>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</si>
  <si>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</si>
  <si>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</si>
  <si>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</si>
  <si>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</si>
  <si>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</si>
  <si>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</si>
  <si>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</si>
  <si>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</si>
  <si>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</si>
  <si>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</si>
  <si>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</si>
  <si>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</si>
  <si>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</si>
  <si>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</si>
  <si>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</si>
  <si>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</si>
  <si>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</si>
  <si>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</si>
  <si>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</si>
  <si>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</si>
  <si>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</si>
  <si>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</si>
  <si>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</si>
  <si>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</si>
  <si>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</si>
  <si>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</si>
  <si>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</si>
  <si>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</si>
  <si>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</si>
  <si>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</si>
  <si>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</si>
  <si>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</si>
  <si>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</si>
  <si>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</si>
  <si>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</si>
  <si>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</si>
  <si>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</si>
  <si>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</si>
  <si>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</si>
  <si>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</si>
  <si>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</si>
  <si>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</si>
  <si>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</si>
  <si>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</si>
  <si>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</si>
  <si>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</si>
  <si>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</si>
  <si>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</si>
  <si>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</si>
  <si>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</si>
  <si>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</si>
  <si>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</si>
  <si>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</si>
  <si>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</si>
  <si>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</si>
  <si>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</si>
  <si>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</si>
  <si>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</si>
  <si>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</si>
  <si>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</si>
  <si>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</si>
  <si>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</si>
  <si>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</si>
  <si>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</si>
  <si>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</si>
  <si>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</si>
  <si>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</si>
  <si>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</si>
  <si>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</si>
  <si>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</si>
  <si>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</si>
  <si>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</si>
  <si>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</si>
  <si>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</si>
  <si>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</si>
  <si>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</si>
  <si>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</si>
  <si>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</si>
  <si>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</si>
  <si>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</si>
  <si>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</si>
  <si>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</si>
  <si>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</si>
  <si>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</si>
  <si>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</si>
  <si>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</si>
  <si>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</si>
  <si>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</si>
  <si>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</si>
  <si>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</si>
  <si>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</si>
  <si>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</si>
  <si>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</si>
  <si>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</si>
  <si>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</si>
  <si>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</si>
  <si>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</si>
  <si>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</si>
  <si>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</si>
  <si>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</si>
  <si>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</si>
  <si>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</si>
  <si>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</si>
  <si>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</si>
  <si>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</si>
  <si>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</si>
  <si>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</si>
  <si>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</si>
  <si>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</si>
  <si>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</si>
  <si>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</si>
  <si>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</si>
  <si>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</si>
  <si>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</si>
  <si>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</si>
  <si>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</si>
  <si>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</si>
  <si>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</si>
  <si>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</si>
  <si>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</si>
  <si>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</si>
  <si>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</si>
  <si>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</si>
  <si>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</si>
  <si>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</si>
  <si>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</si>
  <si>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</si>
  <si>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</si>
  <si>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</si>
  <si>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</si>
  <si>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</si>
  <si>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</si>
  <si>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</si>
  <si>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</si>
  <si>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</si>
  <si>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</si>
  <si>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</si>
  <si>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</si>
  <si>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</si>
  <si>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</si>
  <si>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</si>
  <si>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</si>
  <si>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</si>
  <si>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</si>
  <si>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</si>
  <si>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</si>
  <si>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</si>
  <si>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</si>
  <si>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</si>
  <si>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</si>
  <si>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</si>
  <si>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</si>
  <si>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</si>
  <si>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</si>
  <si>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</si>
  <si>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</si>
  <si>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</si>
  <si>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</si>
  <si>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</si>
  <si>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</si>
  <si>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</si>
  <si>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</si>
  <si>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</si>
  <si>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</si>
  <si>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</si>
  <si>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</si>
  <si>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</si>
  <si>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</si>
  <si>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</si>
  <si>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</si>
  <si>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</si>
  <si>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</si>
  <si>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</si>
  <si>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</si>
  <si>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</si>
  <si>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</si>
  <si>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</si>
  <si>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</si>
  <si>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</si>
  <si>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</si>
  <si>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</si>
  <si>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</si>
  <si>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</si>
  <si>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</si>
  <si>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</si>
  <si>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</si>
  <si>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</si>
  <si>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</si>
  <si>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</si>
  <si>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</si>
  <si>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</si>
  <si>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</si>
  <si>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</si>
  <si>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</si>
  <si>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</si>
  <si>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</si>
  <si>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</si>
  <si>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</si>
  <si>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</si>
  <si>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</si>
  <si>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</si>
  <si>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</si>
  <si>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</si>
  <si>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</si>
  <si>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</si>
  <si>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</si>
  <si>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</si>
  <si>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</si>
  <si>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</si>
  <si>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</si>
  <si>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</si>
  <si>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</si>
  <si>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</si>
  <si>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</si>
  <si>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</si>
  <si>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</si>
  <si>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</si>
  <si>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</si>
  <si>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</si>
  <si>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</si>
  <si>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</si>
  <si>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</si>
  <si>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</si>
  <si>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</si>
  <si>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</si>
  <si>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</si>
  <si>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</si>
  <si>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</si>
  <si>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</si>
  <si>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</si>
  <si>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</si>
  <si>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</si>
  <si>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</si>
  <si>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</si>
  <si>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</si>
  <si>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</si>
  <si>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</si>
  <si>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</si>
  <si>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</si>
  <si>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</si>
  <si>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</si>
  <si>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</si>
  <si>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</si>
  <si>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</si>
  <si>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</si>
  <si>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</si>
  <si>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</si>
  <si>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</si>
  <si>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</si>
  <si>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</si>
  <si>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</si>
  <si>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</si>
  <si>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</si>
  <si>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</si>
  <si>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</si>
  <si>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</si>
  <si>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</si>
  <si>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</si>
  <si>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</si>
  <si>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</si>
  <si>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</si>
  <si>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</si>
  <si>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</si>
  <si>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</si>
  <si>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</si>
  <si>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</si>
  <si>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</si>
  <si>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</si>
  <si>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</si>
  <si>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</si>
  <si>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</si>
  <si>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</si>
  <si>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</si>
  <si>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</si>
  <si>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</si>
  <si>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</si>
  <si>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</si>
  <si>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</si>
  <si>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</si>
  <si>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</si>
  <si>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</si>
  <si>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</si>
  <si>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</si>
  <si>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</si>
  <si>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</si>
  <si>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</si>
  <si>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</si>
  <si>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</si>
  <si>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</si>
  <si>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</si>
  <si>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</si>
  <si>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</si>
  <si>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</si>
  <si>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</si>
  <si>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</si>
  <si>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</si>
  <si>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</si>
  <si>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</si>
  <si>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</si>
  <si>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</si>
  <si>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</si>
  <si>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</si>
  <si>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</si>
  <si>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</si>
  <si>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</si>
  <si>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</si>
  <si>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</si>
  <si>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</si>
  <si>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</si>
  <si>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</si>
  <si>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</si>
  <si>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</si>
  <si>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</si>
  <si>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</si>
  <si>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</si>
  <si>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</si>
  <si>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</si>
  <si>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</si>
  <si>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</si>
  <si>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</si>
  <si>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</si>
  <si>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</si>
  <si>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</si>
  <si>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</si>
  <si>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</si>
  <si>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</si>
  <si>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</si>
  <si>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</si>
  <si>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</si>
  <si>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</si>
  <si>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</si>
  <si>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</si>
  <si>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</si>
  <si>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</si>
  <si>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</si>
  <si>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</si>
  <si>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</si>
  <si>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</si>
  <si>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</si>
  <si>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</si>
  <si>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</si>
  <si>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</si>
  <si>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</si>
  <si>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</si>
  <si>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</si>
  <si>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</si>
  <si>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</si>
  <si>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</si>
  <si>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</si>
  <si>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</si>
  <si>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</si>
  <si>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</si>
  <si>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</si>
  <si>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</si>
  <si>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</si>
  <si>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</si>
  <si>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</si>
  <si>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</si>
  <si>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</si>
  <si>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</si>
  <si>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</si>
  <si>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</si>
  <si>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</si>
  <si>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</si>
  <si>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</si>
  <si>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</si>
  <si>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</si>
  <si>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</si>
  <si>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</si>
  <si>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</si>
  <si>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</si>
  <si>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</si>
  <si>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</si>
  <si>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</si>
  <si>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</si>
  <si>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</si>
  <si>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</si>
  <si>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</si>
  <si>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</si>
  <si>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</si>
  <si>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</si>
  <si>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</si>
  <si>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</si>
  <si>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</si>
  <si>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</si>
  <si>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</si>
  <si>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</si>
  <si>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</si>
  <si>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</si>
  <si>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</si>
  <si>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</si>
  <si>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</si>
  <si>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</si>
  <si>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</si>
  <si>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</si>
  <si>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</si>
  <si>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</si>
  <si>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</si>
  <si>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</si>
  <si>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</si>
  <si>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</si>
  <si>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</si>
  <si>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</si>
  <si>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</si>
  <si>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</si>
  <si>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</si>
  <si>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PC:  2025.002937               PPC: 2025.004668</t>
  </si>
  <si>
    <t xml:space="preserve">PC: 2025.001231          PPC: </t>
  </si>
  <si>
    <t xml:space="preserve">PC: 2025.001878            PPC: </t>
  </si>
  <si>
    <t>PC: 2025.002778        PPC: 2025.006372</t>
  </si>
  <si>
    <t xml:space="preserve">PC:  2025.004801     PPC: </t>
  </si>
  <si>
    <t>SUPRIDO: JULIANA DOS SANTOS ALENCAR</t>
  </si>
  <si>
    <t>PERÍODO DE APLICAÇÃO: 10/03/2025 a 07/06/2025 (60 DIAS ÚTEIS)</t>
  </si>
  <si>
    <t>PERÍODO DE APLICAÇÃO: 28/03/2025 a 01/06/2025 (60 DIAS ÚTEIS)</t>
  </si>
  <si>
    <t>PERÍODO DE APLICAÇÃO: 18/03/2025 a 25/06/2025 (60 DIAS ÚTEIS)</t>
  </si>
  <si>
    <t xml:space="preserve">PC: 2025.004893      PPC: </t>
  </si>
  <si>
    <t>SUPRIDO: REINALDO DOS SANTOS DE SOUZA</t>
  </si>
  <si>
    <t>PC: 2025.004506      PPC:</t>
  </si>
  <si>
    <t xml:space="preserve">PC: 2025.001569      PPC: </t>
  </si>
  <si>
    <t>PERÍODO DE APLICAÇÃO: 26/03/2025 a 27/06/2025 (60 DIAS ÚTEIS)</t>
  </si>
  <si>
    <t>PC: 2025.004534      PPC:</t>
  </si>
  <si>
    <t>SUPRIDO: JOÃO MATHEUS MONTEIRO DE SOUZA​​</t>
  </si>
  <si>
    <t>SUPRIDO:  JÚLIO CÉSAR ALBUQUERQUE LIMA</t>
  </si>
  <si>
    <t>PERÍODO DE APLICAÇÃO: 28/03/2025 a 01/07/2025 (60 DIAS ÚTEIS)</t>
  </si>
  <si>
    <t xml:space="preserve">PC: 2025.002944      PPC: </t>
  </si>
  <si>
    <t>SUPRIDO: MARCOS PATRICK SENA LEITE</t>
  </si>
  <si>
    <t>PERÍODO DE APLICAÇÃO: 09/04/2025 a 14/07/2025 (60 DIAS ÚTEIS)</t>
  </si>
  <si>
    <t xml:space="preserve">PC: 2025.006665      PPC: </t>
  </si>
  <si>
    <t xml:space="preserve">PC: 2025.006567      PPC: </t>
  </si>
  <si>
    <t>PERÍODO DE APLICAÇÃO: 29/03/2025 a 02/07/2025 (60 DIAS ÚTEIS)</t>
  </si>
  <si>
    <t xml:space="preserve">PC: 2025.007515      PPC: </t>
  </si>
  <si>
    <t>PERÍODO DE APLICAÇÃO: 04/04/2025 a 09/07/2025 (60 DIAS ÚTEIS)</t>
  </si>
  <si>
    <t xml:space="preserve">PC: 2025.000318      PPC: </t>
  </si>
  <si>
    <t xml:space="preserve">PC: 2025.007388      PPC: </t>
  </si>
  <si>
    <t>CPF: XXX.263.784-XX</t>
  </si>
  <si>
    <t>PERÍODO DE APLICAÇÃO: 10/04/2025 a 15/07/2025 (60 DIAS ÚTEIS)</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</si>
  <si>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</si>
  <si>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</si>
  <si>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</si>
  <si>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</si>
  <si>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</si>
  <si>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</si>
  <si>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</si>
  <si>
    <t xml:space="preserve">PC: 2025.007517      PPC: </t>
  </si>
  <si>
    <t xml:space="preserve">PC: 2025.008118      PPC: </t>
  </si>
  <si>
    <t>PERÍODO DE APLICAÇÃO: 14/04/2025 a 17/07/2025 (60 DIAS ÚTEIS)</t>
  </si>
  <si>
    <t>PC: 2024.029605              PPC: 2024.029605</t>
  </si>
  <si>
    <t>CENTRAL DE PLACAS DA AMAZONIA LTDA - ME</t>
  </si>
  <si>
    <t>Pagamento de tributos ISSQN referente à NFS-e nº 118</t>
  </si>
  <si>
    <t>Aquisição de Placa de Segurança PHF7D56 - PROCURADORIA GERAL DE JUSTIÇA - NFS-e nº 118</t>
  </si>
  <si>
    <t>PC: 2025.006723      PPC: 2025.007486</t>
  </si>
  <si>
    <t>Pimentel e Araújo Ltda</t>
  </si>
  <si>
    <t>15.048.557/0001-70</t>
  </si>
  <si>
    <t>Emissão de passagens de ida e volta para o município de Parintins/AM</t>
  </si>
  <si>
    <t>Valor devolvido integralmente</t>
  </si>
  <si>
    <t>PC: 2025.006420      PPC: 2025.007534</t>
  </si>
  <si>
    <t>Manutenção Preventiva em ares-condicionados e limpeza de uma caixa d'água</t>
  </si>
  <si>
    <t>PC: 2025.001549                PPC: 2025.008328</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</si>
  <si>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</si>
  <si>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</si>
  <si>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PC: 2025.008289      PPC: </t>
  </si>
  <si>
    <t>CPF: XXX.044.732-XX</t>
  </si>
  <si>
    <t>PERÍODO DE APLICAÇÃO: 16/04/2025 a 21/07/2025 (60 DIAS ÚTEIS)</t>
  </si>
  <si>
    <t xml:space="preserve">PC: 2025.008901      PPC: </t>
  </si>
  <si>
    <t>SUPRIDO: LUISSANDRA CHÍXARO DE MENEZES</t>
  </si>
  <si>
    <t>CPF: XXX.041.462-XX</t>
  </si>
  <si>
    <t>PERÍODO DE APLICAÇÃO: 05/05/2025 a 31/07/2025 (60 DIAS ÚTEIS)</t>
  </si>
  <si>
    <t>PC: 2025.002743             PPC:  2025.006174</t>
  </si>
  <si>
    <t>PC: 2025.001710                PPC: 2025.008120</t>
  </si>
  <si>
    <t>PC: 2025001710                PPC: 2025.008120</t>
  </si>
  <si>
    <t>LARIS ENGENHARIA LTDA</t>
  </si>
  <si>
    <t>RAIMUNDO GOMES DOS SANTOS</t>
  </si>
  <si>
    <t>VANESA DA SILVA AZEVEDO</t>
  </si>
  <si>
    <t>KENIA MACEDO DOS SANTOS</t>
  </si>
  <si>
    <t>21.957.134/0001-75</t>
  </si>
  <si>
    <t>50.514.200/0001-30</t>
  </si>
  <si>
    <t>41.099.629/0001-18</t>
  </si>
  <si>
    <t>Reforma e pintura na sala da promotoria de Apuí/AM – NFS-e nº 36</t>
  </si>
  <si>
    <t>Envelopamento de um frigobar na cor prata jateado – NFS-e nº 12</t>
  </si>
  <si>
    <t>Higienização de cadeiras estofadas – NFS-e nº 13</t>
  </si>
  <si>
    <t>Confecção de uma base e três mastros para bandeiras – Recibo</t>
  </si>
  <si>
    <t>G. DA SILVA ALMEIDA</t>
  </si>
  <si>
    <t>54.497.282/0001-03</t>
  </si>
  <si>
    <t>Material para a reforma e pintura na sala da promotoria de Apuí/AM – NFS-e nº 000.000.037</t>
  </si>
  <si>
    <t>PC: 2025.004106         PPC: 2025.007907</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</si>
  <si>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</si>
  <si>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</si>
  <si>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</si>
  <si>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</si>
  <si>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</si>
  <si>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</si>
  <si>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2025.001409                   PPC: 2025.009287</t>
  </si>
  <si>
    <t>L.J. GUERRA &amp; CIA LTDA</t>
  </si>
  <si>
    <t>JLN MATERIAL DE CONSTRUCAO LTDA</t>
  </si>
  <si>
    <t>22.991.939/0001-85</t>
  </si>
  <si>
    <t>04.501.136/0010-27</t>
  </si>
  <si>
    <t>300 unidades de Açúcar Cristal Itamarati 1KG para Seção de Almoxarifado</t>
  </si>
  <si>
    <t>Suporte de TV articulado</t>
  </si>
  <si>
    <t>BOTAO SUP P/TAMPA/CX ACOP CR MB ASTRA
BUCHA C/ANEL 6MM FISCHER/VPLAS
FITA AUTOFUSAO 23 19MM X 10MT 3M
ROLO LA ANTIGOTA 09CM 321/9</t>
  </si>
  <si>
    <t>5 unidades de caixas com Açúcar Cristal Itamarati 1KG para Seção de Almoxarifado</t>
  </si>
  <si>
    <t>PC: 2025.002944      PPC: 2025.009941</t>
  </si>
  <si>
    <t>Samia Silva de Almeida</t>
  </si>
  <si>
    <t>41.325.185/0001-91</t>
  </si>
  <si>
    <t>ESCADA DE 06 DEGRAUS</t>
  </si>
  <si>
    <t>A B R I L - 2 0 2 5</t>
  </si>
  <si>
    <t>Data da última atualização: 15/05/2025</t>
  </si>
  <si>
    <t>Escada 6 Degraus</t>
  </si>
  <si>
    <t>CPF:  XXX.759.522-XX</t>
  </si>
  <si>
    <t>CPF: XXX.633.202-XX</t>
  </si>
  <si>
    <t>CPF: XXX.643.102-XX</t>
  </si>
  <si>
    <t xml:space="preserve">PC: 2025.000621                  PPC: </t>
  </si>
  <si>
    <t>CPF: XXX.920.721-XX</t>
  </si>
  <si>
    <t>CPF: XXX.773.812.XX</t>
  </si>
  <si>
    <t>CPF: XXX.270.992-XX</t>
  </si>
  <si>
    <t>CPF: XXX.778.172-XX</t>
  </si>
  <si>
    <t>CPF: XXX.400.426-XX</t>
  </si>
  <si>
    <t>SUPRIDO: LUCAS SOUZA PINHA</t>
  </si>
  <si>
    <t>CPF: XXX.024.062-XX</t>
  </si>
  <si>
    <t>CPF: XXX.376.604-XX</t>
  </si>
  <si>
    <t>CPF: XXX.546.702-XX</t>
  </si>
  <si>
    <t>CPF: XXX.224.851-XX</t>
  </si>
  <si>
    <t>CPF: XXX.292.872-XX</t>
  </si>
  <si>
    <t>CPF:  XXX.582.972-XX</t>
  </si>
  <si>
    <t>CPF: XXX.265.192-XX</t>
  </si>
  <si>
    <t>PC: 2025.003479      PPC: 2025.007757</t>
  </si>
  <si>
    <t>CPF:  XXX.412.229-XX</t>
  </si>
  <si>
    <t>CPF: XXX.482.502-XX</t>
  </si>
  <si>
    <t>CPF: XXX.668.842-XX</t>
  </si>
  <si>
    <t>CPF: XXX.656.747-XX</t>
  </si>
  <si>
    <t>CPF: XXX.185.222-XX</t>
  </si>
  <si>
    <t>CPF: XXX.229.737-XX</t>
  </si>
  <si>
    <t>CPF: XXX.460.505-XX</t>
  </si>
  <si>
    <t>CPF: XXX.363.967-XX</t>
  </si>
  <si>
    <t>CPF: XXX.207.881-XX</t>
  </si>
  <si>
    <t>CPF: XXX.601.478-XX</t>
  </si>
  <si>
    <t>CPF: XXX.706.842-XX</t>
  </si>
  <si>
    <t>CPF: XXX.564.277-XX</t>
  </si>
  <si>
    <t>CPF: XXX.451.162-XX</t>
  </si>
  <si>
    <t>CPF: XXX.642.872-XX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</si>
</sst>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887</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887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2" t="s">
        <v>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899</v>
      </c>
      <c r="B801" s="233"/>
      <c r="C801" s="233"/>
      <c r="D801" s="233"/>
      <c r="E801" s="2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8" t="s">
        <v>900</v>
      </c>
      <c r="B802" s="23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7" t="s">
        <v>8</v>
      </c>
      <c r="B803" s="55" t="s">
        <v>9</v>
      </c>
      <c r="C803" s="56"/>
      <c r="D803" s="249" t="s">
        <v>10</v>
      </c>
      <c r="E803" s="23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8"/>
      <c r="B804" s="12" t="s">
        <v>12</v>
      </c>
      <c r="C804" s="13" t="s">
        <v>13</v>
      </c>
      <c r="D804" s="238"/>
      <c r="E804" s="23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899</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909</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74</v>
      </c>
      <c r="B825" s="233"/>
      <c r="C825" s="233"/>
      <c r="D825" s="233"/>
      <c r="E825" s="2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t="s">
        <v>914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910</v>
      </c>
      <c r="B827" s="23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8</v>
      </c>
      <c r="B828" s="55" t="s">
        <v>9</v>
      </c>
      <c r="C828" s="56"/>
      <c r="D828" s="237" t="s">
        <v>10</v>
      </c>
      <c r="E828" s="23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c r="B829" s="12" t="s">
        <v>12</v>
      </c>
      <c r="C829" s="13" t="s">
        <v>13</v>
      </c>
      <c r="D829" s="238"/>
      <c r="E829" s="23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2" t="s">
        <v>2</v>
      </c>
      <c r="B834" s="233"/>
      <c r="C834" s="233"/>
      <c r="D834" s="233"/>
      <c r="E834" s="2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3" t="s">
        <v>918</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8" t="s">
        <v>919</v>
      </c>
      <c r="B836" s="23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8</v>
      </c>
      <c r="B837" s="55" t="s">
        <v>9</v>
      </c>
      <c r="C837" s="56"/>
      <c r="D837" s="249" t="s">
        <v>10</v>
      </c>
      <c r="E837" s="23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8"/>
      <c r="B838" s="12" t="s">
        <v>12</v>
      </c>
      <c r="C838" s="13" t="s">
        <v>13</v>
      </c>
      <c r="D838" s="238"/>
      <c r="E838" s="23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74</v>
      </c>
      <c r="B856" s="233"/>
      <c r="C856" s="233"/>
      <c r="D856" s="233"/>
      <c r="E856" s="2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t="s">
        <v>918</v>
      </c>
      <c r="B857" s="233"/>
      <c r="C857" s="233"/>
      <c r="D857" s="233"/>
      <c r="E857" s="2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8" t="s">
        <v>919</v>
      </c>
      <c r="B858" s="23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7" t="s">
        <v>8</v>
      </c>
      <c r="B859" s="55" t="s">
        <v>9</v>
      </c>
      <c r="C859" s="56"/>
      <c r="D859" s="237" t="s">
        <v>10</v>
      </c>
      <c r="E859" s="23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8"/>
      <c r="B860" s="12" t="s">
        <v>12</v>
      </c>
      <c r="C860" s="13" t="s">
        <v>13</v>
      </c>
      <c r="D860" s="238"/>
      <c r="E860" s="23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2" t="s">
        <v>74</v>
      </c>
      <c r="B883" s="233"/>
      <c r="C883" s="233"/>
      <c r="D883" s="233"/>
      <c r="E883" s="2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t="s">
        <v>974</v>
      </c>
      <c r="B884" s="233"/>
      <c r="C884" s="233"/>
      <c r="D884" s="233"/>
      <c r="E884" s="2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8" t="s">
        <v>975</v>
      </c>
      <c r="B885" s="23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7" t="s">
        <v>8</v>
      </c>
      <c r="B886" s="55" t="s">
        <v>9</v>
      </c>
      <c r="C886" s="56"/>
      <c r="D886" s="237" t="s">
        <v>10</v>
      </c>
      <c r="E886" s="23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8"/>
      <c r="B887" s="12" t="s">
        <v>12</v>
      </c>
      <c r="C887" s="13" t="s">
        <v>13</v>
      </c>
      <c r="D887" s="238"/>
      <c r="E887" s="23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2" t="s">
        <v>74</v>
      </c>
      <c r="B891" s="233"/>
      <c r="C891" s="233"/>
      <c r="D891" s="233"/>
      <c r="E891" s="2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981</v>
      </c>
      <c r="B892" s="233"/>
      <c r="C892" s="233"/>
      <c r="D892" s="233"/>
      <c r="E892" s="2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8" t="s">
        <v>982</v>
      </c>
      <c r="B893" s="23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8</v>
      </c>
      <c r="B894" s="55" t="s">
        <v>9</v>
      </c>
      <c r="C894" s="56"/>
      <c r="D894" s="237" t="s">
        <v>10</v>
      </c>
      <c r="E894" s="23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c r="B895" s="12" t="s">
        <v>12</v>
      </c>
      <c r="C895" s="13" t="s">
        <v>13</v>
      </c>
      <c r="D895" s="238"/>
      <c r="E895" s="23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2" t="s">
        <v>74</v>
      </c>
      <c r="B906" s="233"/>
      <c r="C906" s="233"/>
      <c r="D906" s="233"/>
      <c r="E906" s="2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t="s">
        <v>999</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1000</v>
      </c>
      <c r="B908" s="23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8</v>
      </c>
      <c r="B909" s="55" t="s">
        <v>9</v>
      </c>
      <c r="C909" s="56"/>
      <c r="D909" s="237" t="s">
        <v>10</v>
      </c>
      <c r="E909" s="23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c r="B910" s="12" t="s">
        <v>12</v>
      </c>
      <c r="C910" s="13" t="s">
        <v>13</v>
      </c>
      <c r="D910" s="238"/>
      <c r="E910" s="23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74</v>
      </c>
      <c r="B924" s="233"/>
      <c r="C924" s="233"/>
      <c r="D924" s="233"/>
      <c r="E924" s="2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t="s">
        <v>1019</v>
      </c>
      <c r="B925" s="233"/>
      <c r="C925" s="233"/>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1020</v>
      </c>
      <c r="B926" s="23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8</v>
      </c>
      <c r="B927" s="55" t="s">
        <v>9</v>
      </c>
      <c r="C927" s="56"/>
      <c r="D927" s="237" t="s">
        <v>10</v>
      </c>
      <c r="E927" s="23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c r="B928" s="12" t="s">
        <v>12</v>
      </c>
      <c r="C928" s="13" t="s">
        <v>13</v>
      </c>
      <c r="D928" s="238"/>
      <c r="E928" s="23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1029</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1030</v>
      </c>
      <c r="B936" s="23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2" t="s">
        <v>74</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1046</v>
      </c>
      <c r="B950" s="233"/>
      <c r="C950" s="233"/>
      <c r="D950" s="233"/>
      <c r="E950" s="2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8" t="s">
        <v>1047</v>
      </c>
      <c r="B951" s="23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t="s">
        <v>8</v>
      </c>
      <c r="B952" s="55" t="s">
        <v>9</v>
      </c>
      <c r="C952" s="56"/>
      <c r="D952" s="237" t="s">
        <v>10</v>
      </c>
      <c r="E952" s="23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c r="B953" s="12" t="s">
        <v>12</v>
      </c>
      <c r="C953" s="13" t="s">
        <v>13</v>
      </c>
      <c r="D953" s="238"/>
      <c r="E953" s="23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2" t="s">
        <v>2</v>
      </c>
      <c r="B963" s="233"/>
      <c r="C963" s="233"/>
      <c r="D963" s="233"/>
      <c r="E963" s="2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1046</v>
      </c>
      <c r="B964" s="233"/>
      <c r="C964" s="233"/>
      <c r="D964" s="233"/>
      <c r="E964" s="2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8" t="s">
        <v>1047</v>
      </c>
      <c r="B965" s="23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7" t="s">
        <v>8</v>
      </c>
      <c r="B966" s="55" t="s">
        <v>9</v>
      </c>
      <c r="C966" s="56"/>
      <c r="D966" s="237" t="s">
        <v>10</v>
      </c>
      <c r="E966" s="23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c r="B967" s="12" t="s">
        <v>12</v>
      </c>
      <c r="C967" s="13" t="s">
        <v>13</v>
      </c>
      <c r="D967" s="238"/>
      <c r="E967" s="23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562</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1067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1068</v>
      </c>
      <c r="B977" s="23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1076</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54</v>
      </c>
      <c r="B986" s="23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2" t="s">
        <v>74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1110</v>
      </c>
      <c r="B1004" s="233"/>
      <c r="C1004" s="233"/>
      <c r="D1004" s="233"/>
      <c r="E1004" s="2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8" t="s">
        <v>54</v>
      </c>
      <c r="B1005" s="23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t="s">
        <v>8</v>
      </c>
      <c r="B1006" s="55" t="s">
        <v>9</v>
      </c>
      <c r="C1006" s="56"/>
      <c r="D1006" s="237" t="s">
        <v>10</v>
      </c>
      <c r="E1006" s="23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8"/>
      <c r="B1007" s="12" t="s">
        <v>12</v>
      </c>
      <c r="C1007" s="13" t="s">
        <v>13</v>
      </c>
      <c r="D1007" s="238"/>
      <c r="E1007" s="23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2" t="s">
        <v>74</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1122</v>
      </c>
      <c r="B1016" s="233"/>
      <c r="C1016" s="233"/>
      <c r="D1016" s="233"/>
      <c r="E1016" s="2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8" t="s">
        <v>1123</v>
      </c>
      <c r="B1017" s="23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t="s">
        <v>8</v>
      </c>
      <c r="B1018" s="55" t="s">
        <v>9</v>
      </c>
      <c r="C1018" s="56"/>
      <c r="D1018" s="237" t="s">
        <v>10</v>
      </c>
      <c r="E1018" s="23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c r="B1019" s="12" t="s">
        <v>12</v>
      </c>
      <c r="C1019" s="13" t="s">
        <v>13</v>
      </c>
      <c r="D1019" s="238"/>
      <c r="E1019" s="23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2" t="s">
        <v>562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1132</v>
      </c>
      <c r="B1025" s="233"/>
      <c r="C1025" s="233"/>
      <c r="D1025" s="233"/>
      <c r="E1025" s="2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8" t="s">
        <v>1133</v>
      </c>
      <c r="B1026" s="23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t="s">
        <v>8</v>
      </c>
      <c r="B1027" s="55" t="s">
        <v>9</v>
      </c>
      <c r="C1027" s="56"/>
      <c r="D1027" s="237" t="s">
        <v>10</v>
      </c>
      <c r="E1027" s="23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c r="B1028" s="12" t="s">
        <v>12</v>
      </c>
      <c r="C1028" s="13" t="s">
        <v>13</v>
      </c>
      <c r="D1028" s="238"/>
      <c r="E1028" s="23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2" t="s">
        <v>2</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1139</v>
      </c>
      <c r="B1034" s="233"/>
      <c r="C1034" s="233"/>
      <c r="D1034" s="233"/>
      <c r="E1034" s="2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8" t="s">
        <v>1133</v>
      </c>
      <c r="B1035" s="23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t="s">
        <v>8</v>
      </c>
      <c r="B1036" s="55" t="s">
        <v>9</v>
      </c>
      <c r="C1036" s="56"/>
      <c r="D1036" s="237" t="s">
        <v>10</v>
      </c>
      <c r="E1036" s="23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c r="B1037" s="12" t="s">
        <v>12</v>
      </c>
      <c r="C1037" s="13" t="s">
        <v>13</v>
      </c>
      <c r="D1037" s="238"/>
      <c r="E1037" s="23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2" t="s">
        <v>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1146</v>
      </c>
      <c r="B1043" s="233"/>
      <c r="C1043" s="233"/>
      <c r="D1043" s="233"/>
      <c r="E1043" s="2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8" t="s">
        <v>1147</v>
      </c>
      <c r="B1044" s="23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t="s">
        <v>8</v>
      </c>
      <c r="B1045" s="55" t="s">
        <v>9</v>
      </c>
      <c r="C1045" s="56"/>
      <c r="D1045" s="237" t="s">
        <v>10</v>
      </c>
      <c r="E1045" s="23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8"/>
      <c r="B1046" s="12" t="s">
        <v>12</v>
      </c>
      <c r="C1046" s="13" t="s">
        <v>13</v>
      </c>
      <c r="D1046" s="238"/>
      <c r="E1046" s="23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2" t="s">
        <v>74</v>
      </c>
      <c r="B1057" s="233"/>
      <c r="C1057" s="233"/>
      <c r="D1057" s="233"/>
      <c r="E1057" s="2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1146</v>
      </c>
      <c r="B1058" s="233"/>
      <c r="C1058" s="233"/>
      <c r="D1058" s="233"/>
      <c r="E1058" s="2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8" t="s">
        <v>1147</v>
      </c>
      <c r="B1059" s="23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7" t="s">
        <v>8</v>
      </c>
      <c r="B1060" s="55" t="s">
        <v>9</v>
      </c>
      <c r="C1060" s="56"/>
      <c r="D1060" s="237" t="s">
        <v>10</v>
      </c>
      <c r="E1060" s="23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8"/>
      <c r="B1061" s="12" t="s">
        <v>12</v>
      </c>
      <c r="C1061" s="13" t="s">
        <v>13</v>
      </c>
      <c r="D1061" s="238"/>
      <c r="E1061" s="23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2" t="s">
        <v>74</v>
      </c>
      <c r="B1069" s="233"/>
      <c r="C1069" s="233"/>
      <c r="D1069" s="233"/>
      <c r="E1069" s="2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1183</v>
      </c>
      <c r="B1070" s="233"/>
      <c r="C1070" s="233"/>
      <c r="D1070" s="233"/>
      <c r="E1070" s="2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8" t="s">
        <v>675</v>
      </c>
      <c r="B1071" s="23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7" t="s">
        <v>8</v>
      </c>
      <c r="B1072" s="55" t="s">
        <v>9</v>
      </c>
      <c r="C1072" s="56"/>
      <c r="D1072" s="237" t="s">
        <v>10</v>
      </c>
      <c r="E1072" s="23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8"/>
      <c r="B1073" s="12" t="s">
        <v>12</v>
      </c>
      <c r="C1073" s="13" t="s">
        <v>13</v>
      </c>
      <c r="D1073" s="238"/>
      <c r="E1073" s="23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2" t="s">
        <v>2</v>
      </c>
      <c r="B1078" s="233"/>
      <c r="C1078" s="233"/>
      <c r="D1078" s="233"/>
      <c r="E1078" s="2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1185</v>
      </c>
      <c r="B1079" s="233"/>
      <c r="C1079" s="233"/>
      <c r="D1079" s="233"/>
      <c r="E1079" s="2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8" t="s">
        <v>439</v>
      </c>
      <c r="B1080" s="23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7" t="s">
        <v>8</v>
      </c>
      <c r="B1081" s="55" t="s">
        <v>9</v>
      </c>
      <c r="C1081" s="56"/>
      <c r="D1081" s="249" t="s">
        <v>10</v>
      </c>
      <c r="E1081" s="23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8"/>
      <c r="B1082" s="12" t="s">
        <v>12</v>
      </c>
      <c r="C1082" s="13" t="s">
        <v>13</v>
      </c>
      <c r="D1082" s="238"/>
      <c r="E1082" s="23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74</v>
      </c>
      <c r="B1087" s="233"/>
      <c r="C1087" s="233"/>
      <c r="D1087" s="233"/>
      <c r="E1087" s="2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1189</v>
      </c>
      <c r="B1088" s="233"/>
      <c r="C1088" s="233"/>
      <c r="D1088" s="233"/>
      <c r="E1088" s="2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8" t="s">
        <v>439</v>
      </c>
      <c r="B1089" s="23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7" t="s">
        <v>8</v>
      </c>
      <c r="B1090" s="55" t="s">
        <v>9</v>
      </c>
      <c r="C1090" s="56"/>
      <c r="D1090" s="237" t="s">
        <v>10</v>
      </c>
      <c r="E1090" s="23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8"/>
      <c r="B1091" s="12" t="s">
        <v>12</v>
      </c>
      <c r="C1091" s="13" t="s">
        <v>13</v>
      </c>
      <c r="D1091" s="238"/>
      <c r="E1091" s="23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2" t="s">
        <v>74</v>
      </c>
      <c r="B1099" s="233"/>
      <c r="C1099" s="233"/>
      <c r="D1099" s="233"/>
      <c r="E1099" s="2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3" t="s">
        <v>1199</v>
      </c>
      <c r="B1100" s="233"/>
      <c r="C1100" s="233"/>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76</v>
      </c>
      <c r="B1101" s="23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7" t="s">
        <v>8</v>
      </c>
      <c r="B1102" s="55" t="s">
        <v>9</v>
      </c>
      <c r="C1102" s="147"/>
      <c r="D1102" s="237" t="s">
        <v>10</v>
      </c>
      <c r="E1102" s="23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c r="B1103" s="12" t="s">
        <v>12</v>
      </c>
      <c r="C1103" s="13" t="s">
        <v>13</v>
      </c>
      <c r="D1103" s="238"/>
      <c r="E1103" s="23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2" t="s">
        <v>2</v>
      </c>
      <c r="B1108" s="233"/>
      <c r="C1108" s="233"/>
      <c r="D1108" s="233"/>
      <c r="E1108" s="2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t="s">
        <v>1205</v>
      </c>
      <c r="B1109" s="233"/>
      <c r="C1109" s="233"/>
      <c r="D1109" s="233"/>
      <c r="E1109" s="2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8" t="s">
        <v>1206</v>
      </c>
      <c r="B1110" s="23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7" t="s">
        <v>8</v>
      </c>
      <c r="B1111" s="55" t="s">
        <v>9</v>
      </c>
      <c r="C1111" s="56"/>
      <c r="D1111" s="237" t="s">
        <v>10</v>
      </c>
      <c r="E1111" s="23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8"/>
      <c r="B1112" s="12" t="s">
        <v>12</v>
      </c>
      <c r="C1112" s="13" t="s">
        <v>13</v>
      </c>
      <c r="D1112" s="238"/>
      <c r="E1112" s="23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2" t="s">
        <v>74</v>
      </c>
      <c r="B1125" s="233"/>
      <c r="C1125" s="233"/>
      <c r="D1125" s="233"/>
      <c r="E1125" s="2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t="s">
        <v>1228</v>
      </c>
      <c r="B1126" s="233"/>
      <c r="C1126" s="233"/>
      <c r="D1126" s="233"/>
      <c r="E1126" s="2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8" t="s">
        <v>1206</v>
      </c>
      <c r="B1127" s="23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7" t="s">
        <v>8</v>
      </c>
      <c r="B1128" s="55" t="s">
        <v>9</v>
      </c>
      <c r="C1128" s="56"/>
      <c r="D1128" s="237" t="s">
        <v>10</v>
      </c>
      <c r="E1128" s="23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8"/>
      <c r="B1129" s="12" t="s">
        <v>12</v>
      </c>
      <c r="C1129" s="13" t="s">
        <v>13</v>
      </c>
      <c r="D1129" s="238"/>
      <c r="E1129" s="23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2" t="s">
        <v>74</v>
      </c>
      <c r="B1144" s="233"/>
      <c r="C1144" s="233"/>
      <c r="D1144" s="233"/>
      <c r="E1144" s="2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t="s">
        <v>1251</v>
      </c>
      <c r="B1145" s="233"/>
      <c r="C1145" s="233"/>
      <c r="D1145" s="233"/>
      <c r="E1145" s="2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8" t="s">
        <v>1252</v>
      </c>
      <c r="B1146" s="23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7" t="s">
        <v>8</v>
      </c>
      <c r="B1147" s="55" t="s">
        <v>9</v>
      </c>
      <c r="C1147" s="56"/>
      <c r="D1147" s="237" t="s">
        <v>10</v>
      </c>
      <c r="E1147" s="23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8"/>
      <c r="B1148" s="12" t="s">
        <v>12</v>
      </c>
      <c r="C1148" s="13" t="s">
        <v>13</v>
      </c>
      <c r="D1148" s="238"/>
      <c r="E1148" s="23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2" t="s">
        <v>2</v>
      </c>
      <c r="B1153" s="233"/>
      <c r="C1153" s="233"/>
      <c r="D1153" s="233"/>
      <c r="E1153" s="2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1257</v>
      </c>
      <c r="B1154" s="233"/>
      <c r="C1154" s="233"/>
      <c r="D1154" s="233"/>
      <c r="E1154" s="2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8" t="s">
        <v>1258</v>
      </c>
      <c r="B1155" s="23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7" t="s">
        <v>8</v>
      </c>
      <c r="B1156" s="55" t="s">
        <v>9</v>
      </c>
      <c r="C1156" s="56"/>
      <c r="D1156" s="237" t="s">
        <v>10</v>
      </c>
      <c r="E1156" s="23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8"/>
      <c r="B1157" s="12" t="s">
        <v>12</v>
      </c>
      <c r="C1157" s="13" t="s">
        <v>13</v>
      </c>
      <c r="D1157" s="238"/>
      <c r="E1157" s="23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2" t="s">
        <v>74</v>
      </c>
      <c r="B1161" s="233"/>
      <c r="C1161" s="233"/>
      <c r="D1161" s="233"/>
      <c r="E1161" s="2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1262</v>
      </c>
      <c r="B1162" s="233"/>
      <c r="C1162" s="233"/>
      <c r="D1162" s="233"/>
      <c r="E1162" s="2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1258</v>
      </c>
      <c r="B1163" s="23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2" t="s">
        <v>2</v>
      </c>
      <c r="B1180" s="233"/>
      <c r="C1180" s="233"/>
      <c r="D1180" s="233"/>
      <c r="E1180" s="2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1279</v>
      </c>
      <c r="B1181" s="233"/>
      <c r="C1181" s="233"/>
      <c r="D1181" s="233"/>
      <c r="E1181" s="2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1280</v>
      </c>
      <c r="B1182" s="23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2" t="s">
        <v>74</v>
      </c>
      <c r="B1197" s="233"/>
      <c r="C1197" s="233"/>
      <c r="D1197" s="233"/>
      <c r="E1197" s="2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1298</v>
      </c>
      <c r="B1198" s="233"/>
      <c r="C1198" s="233"/>
      <c r="D1198" s="233"/>
      <c r="E1198" s="2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1280</v>
      </c>
      <c r="B1199" s="23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8</v>
      </c>
      <c r="B1200" s="55" t="s">
        <v>9</v>
      </c>
      <c r="C1200" s="56"/>
      <c r="D1200" s="237" t="s">
        <v>10</v>
      </c>
      <c r="E1200" s="23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c r="B1201" s="12" t="s">
        <v>12</v>
      </c>
      <c r="C1201" s="13" t="s">
        <v>13</v>
      </c>
      <c r="D1201" s="238"/>
      <c r="E1201" s="23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2" t="s">
        <v>74</v>
      </c>
      <c r="B1214" s="233"/>
      <c r="C1214" s="233"/>
      <c r="D1214" s="233"/>
      <c r="E1214" s="2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3" t="s">
        <v>1315</v>
      </c>
      <c r="B1215" s="233"/>
      <c r="C1215" s="233"/>
      <c r="D1215" s="233"/>
      <c r="E1215" s="2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8" t="s">
        <v>1316</v>
      </c>
      <c r="B1216" s="23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8</v>
      </c>
      <c r="B1217" s="55" t="s">
        <v>9</v>
      </c>
      <c r="C1217" s="56"/>
      <c r="D1217" s="237" t="s">
        <v>10</v>
      </c>
      <c r="E1217" s="23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c r="B1218" s="12" t="s">
        <v>12</v>
      </c>
      <c r="C1218" s="13" t="s">
        <v>13</v>
      </c>
      <c r="D1218" s="238"/>
      <c r="E1218" s="23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2" t="s">
        <v>74</v>
      </c>
      <c r="B1225" s="233"/>
      <c r="C1225" s="233"/>
      <c r="D1225" s="233"/>
      <c r="E1225" s="2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3" t="s">
        <v>1318</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675</v>
      </c>
      <c r="B1227" s="23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7" t="s">
        <v>8</v>
      </c>
      <c r="B1228" s="55" t="s">
        <v>9</v>
      </c>
      <c r="C1228" s="56"/>
      <c r="D1228" s="237" t="s">
        <v>10</v>
      </c>
      <c r="E1228" s="23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c r="B1229" s="12" t="s">
        <v>12</v>
      </c>
      <c r="C1229" s="13" t="s">
        <v>13</v>
      </c>
      <c r="D1229" s="238"/>
      <c r="E1229" s="23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2" t="s">
        <v>74</v>
      </c>
      <c r="B1235" s="233"/>
      <c r="C1235" s="233"/>
      <c r="D1235" s="233"/>
      <c r="E1235" s="2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3" t="s">
        <v>1326</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1327</v>
      </c>
      <c r="B1237" s="23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8</v>
      </c>
      <c r="B1238" s="55" t="s">
        <v>9</v>
      </c>
      <c r="C1238" s="56"/>
      <c r="D1238" s="237" t="s">
        <v>10</v>
      </c>
      <c r="E1238" s="23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c r="B1239" s="12" t="s">
        <v>12</v>
      </c>
      <c r="C1239" s="13" t="s">
        <v>13</v>
      </c>
      <c r="D1239" s="238"/>
      <c r="E1239" s="23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1333</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8" t="s">
        <v>432</v>
      </c>
      <c r="B1247" s="23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2" t="s">
        <v>74</v>
      </c>
      <c r="B1259" s="233"/>
      <c r="C1259" s="233"/>
      <c r="D1259" s="233"/>
      <c r="E1259" s="2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3" t="s">
        <v>1345</v>
      </c>
      <c r="B1260" s="233"/>
      <c r="C1260" s="233"/>
      <c r="D1260" s="233"/>
      <c r="E1260" s="2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8" t="s">
        <v>432</v>
      </c>
      <c r="B1261" s="23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7" t="s">
        <v>8</v>
      </c>
      <c r="B1262" s="55" t="s">
        <v>9</v>
      </c>
      <c r="C1262" s="56"/>
      <c r="D1262" s="237" t="s">
        <v>10</v>
      </c>
      <c r="E1262" s="23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8"/>
      <c r="B1263" s="12" t="s">
        <v>12</v>
      </c>
      <c r="C1263" s="13" t="s">
        <v>13</v>
      </c>
      <c r="D1263" s="238"/>
      <c r="E1263" s="23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2" t="s">
        <v>74</v>
      </c>
      <c r="B1268" s="233"/>
      <c r="C1268" s="233"/>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3" t="s">
        <v>1350</v>
      </c>
      <c r="B1269" s="233"/>
      <c r="C1269" s="233"/>
      <c r="D1269" s="233"/>
      <c r="E1269" s="2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8" t="s">
        <v>1351</v>
      </c>
      <c r="B1270" s="23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7" t="s">
        <v>8</v>
      </c>
      <c r="B1271" s="55" t="s">
        <v>9</v>
      </c>
      <c r="C1271" s="56"/>
      <c r="D1271" s="237" t="s">
        <v>10</v>
      </c>
      <c r="E1271" s="23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8"/>
      <c r="B1272" s="12" t="s">
        <v>12</v>
      </c>
      <c r="C1272" s="13" t="s">
        <v>13</v>
      </c>
      <c r="D1272" s="238"/>
      <c r="E1272" s="23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2" t="s">
        <v>2</v>
      </c>
      <c r="B1277" s="233"/>
      <c r="C1277" s="233"/>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3" t="s">
        <v>1359</v>
      </c>
      <c r="B1278" s="233"/>
      <c r="C1278" s="233"/>
      <c r="D1278" s="233"/>
      <c r="E1278" s="2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8" t="s">
        <v>1351</v>
      </c>
      <c r="B1279" s="23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7" t="s">
        <v>8</v>
      </c>
      <c r="B1280" s="55" t="s">
        <v>9</v>
      </c>
      <c r="C1280" s="56"/>
      <c r="D1280" s="237" t="s">
        <v>10</v>
      </c>
      <c r="E1280" s="23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8"/>
      <c r="B1281" s="12" t="s">
        <v>12</v>
      </c>
      <c r="C1281" s="13" t="s">
        <v>13</v>
      </c>
      <c r="D1281" s="238"/>
      <c r="E1281" s="23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2" t="s">
        <v>2</v>
      </c>
      <c r="B1287" s="233"/>
      <c r="C1287" s="233"/>
      <c r="D1287" s="233"/>
      <c r="E1287" s="2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3" t="s">
        <v>1367</v>
      </c>
      <c r="B1288" s="233"/>
      <c r="C1288" s="233"/>
      <c r="D1288" s="233"/>
      <c r="E1288" s="2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4" t="s">
        <v>1368</v>
      </c>
      <c r="B1289" s="23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7" t="s">
        <v>8</v>
      </c>
      <c r="B1290" s="55" t="s">
        <v>9</v>
      </c>
      <c r="C1290" s="56"/>
      <c r="D1290" s="237" t="s">
        <v>10</v>
      </c>
      <c r="E1290" s="23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8"/>
      <c r="B1291" s="12" t="s">
        <v>12</v>
      </c>
      <c r="C1291" s="13" t="s">
        <v>13</v>
      </c>
      <c r="D1291" s="238"/>
      <c r="E1291" s="23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2" t="s">
        <v>74</v>
      </c>
      <c r="B1296" s="233"/>
      <c r="C1296" s="233"/>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3" t="s">
        <v>1367</v>
      </c>
      <c r="B1297" s="233"/>
      <c r="C1297" s="233"/>
      <c r="D1297" s="233"/>
      <c r="E1297" s="2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4" t="s">
        <v>1368</v>
      </c>
      <c r="B1298" s="23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7" t="s">
        <v>8</v>
      </c>
      <c r="B1299" s="55" t="s">
        <v>9</v>
      </c>
      <c r="C1299" s="56"/>
      <c r="D1299" s="237" t="s">
        <v>10</v>
      </c>
      <c r="E1299" s="23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8"/>
      <c r="B1300" s="12" t="s">
        <v>12</v>
      </c>
      <c r="C1300" s="13" t="s">
        <v>13</v>
      </c>
      <c r="D1300" s="238"/>
      <c r="E1300" s="23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2" t="s">
        <v>74</v>
      </c>
      <c r="B1305" s="233"/>
      <c r="C1305" s="233"/>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3" t="s">
        <v>1377</v>
      </c>
      <c r="B1306" s="233"/>
      <c r="C1306" s="233"/>
      <c r="D1306" s="233"/>
      <c r="E1306" s="2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4" t="s">
        <v>1378</v>
      </c>
      <c r="B1307" s="23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7" t="s">
        <v>8</v>
      </c>
      <c r="B1308" s="55" t="s">
        <v>9</v>
      </c>
      <c r="C1308" s="56"/>
      <c r="D1308" s="237" t="s">
        <v>10</v>
      </c>
      <c r="E1308" s="23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8"/>
      <c r="B1309" s="12" t="s">
        <v>12</v>
      </c>
      <c r="C1309" s="13" t="s">
        <v>13</v>
      </c>
      <c r="D1309" s="238"/>
      <c r="E1309" s="23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2" t="s">
        <v>2</v>
      </c>
      <c r="B1315" s="233"/>
      <c r="C1315" s="233"/>
      <c r="D1315" s="233"/>
      <c r="E1315" s="2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3" t="s">
        <v>1386</v>
      </c>
      <c r="B1316" s="233"/>
      <c r="C1316" s="233"/>
      <c r="D1316" s="233"/>
      <c r="E1316" s="2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4" t="s">
        <v>675</v>
      </c>
      <c r="B1317" s="23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8</v>
      </c>
      <c r="B1318" s="55" t="s">
        <v>9</v>
      </c>
      <c r="C1318" s="56"/>
      <c r="D1318" s="237" t="s">
        <v>10</v>
      </c>
      <c r="E1318" s="23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c r="B1319" s="12" t="s">
        <v>12</v>
      </c>
      <c r="C1319" s="13" t="s">
        <v>13</v>
      </c>
      <c r="D1319" s="238"/>
      <c r="E1319" s="23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2" t="s">
        <v>2</v>
      </c>
      <c r="B1324" s="233"/>
      <c r="C1324" s="233"/>
      <c r="D1324" s="233"/>
      <c r="E1324" s="2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3" t="s">
        <v>1391</v>
      </c>
      <c r="B1325" s="233"/>
      <c r="C1325" s="233"/>
      <c r="D1325" s="233"/>
      <c r="E1325" s="2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4" t="s">
        <v>1392</v>
      </c>
      <c r="B1326" s="23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7" t="s">
        <v>8</v>
      </c>
      <c r="B1327" s="55" t="s">
        <v>9</v>
      </c>
      <c r="C1327" s="56"/>
      <c r="D1327" s="237" t="s">
        <v>10</v>
      </c>
      <c r="E1327" s="23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8"/>
      <c r="B1328" s="12" t="s">
        <v>12</v>
      </c>
      <c r="C1328" s="13" t="s">
        <v>13</v>
      </c>
      <c r="D1328" s="238"/>
      <c r="E1328" s="23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2" t="s">
        <v>2</v>
      </c>
      <c r="B1333" s="233"/>
      <c r="C1333" s="233"/>
      <c r="D1333" s="233"/>
      <c r="E1333" s="2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3" t="s">
        <v>1395</v>
      </c>
      <c r="B1334" s="233"/>
      <c r="C1334" s="233"/>
      <c r="D1334" s="233"/>
      <c r="E1334" s="2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4" t="s">
        <v>1396</v>
      </c>
      <c r="B1335" s="23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7" t="s">
        <v>8</v>
      </c>
      <c r="B1336" s="55" t="s">
        <v>9</v>
      </c>
      <c r="C1336" s="56"/>
      <c r="D1336" s="237" t="s">
        <v>10</v>
      </c>
      <c r="E1336" s="23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8"/>
      <c r="B1337" s="12" t="s">
        <v>12</v>
      </c>
      <c r="C1337" s="13" t="s">
        <v>13</v>
      </c>
      <c r="D1337" s="238"/>
      <c r="E1337" s="23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74</v>
      </c>
      <c r="B1341" s="233"/>
      <c r="C1341" s="233"/>
      <c r="D1341" s="233"/>
      <c r="E1341" s="2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t="s">
        <v>1402</v>
      </c>
      <c r="B1342" s="233"/>
      <c r="C1342" s="233"/>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4" t="s">
        <v>1403</v>
      </c>
      <c r="B1343" s="23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7" t="s">
        <v>8</v>
      </c>
      <c r="B1344" s="55" t="s">
        <v>9</v>
      </c>
      <c r="C1344" s="56"/>
      <c r="D1344" s="237" t="s">
        <v>10</v>
      </c>
      <c r="E1344" s="23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8"/>
      <c r="B1345" s="12" t="s">
        <v>12</v>
      </c>
      <c r="C1345" s="13" t="s">
        <v>13</v>
      </c>
      <c r="D1345" s="238"/>
      <c r="E1345" s="23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2" t="s">
        <v>74</v>
      </c>
      <c r="B1351" s="233"/>
      <c r="C1351" s="233"/>
      <c r="D1351" s="233"/>
      <c r="E1351" s="2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4" t="s">
        <v>862</v>
      </c>
      <c r="B1353" s="23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7" t="s">
        <v>8</v>
      </c>
      <c r="B1354" s="55" t="s">
        <v>9</v>
      </c>
      <c r="C1354" s="56"/>
      <c r="D1354" s="237" t="s">
        <v>10</v>
      </c>
      <c r="E1354" s="23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8"/>
      <c r="B1355" s="12" t="s">
        <v>12</v>
      </c>
      <c r="C1355" s="13" t="s">
        <v>13</v>
      </c>
      <c r="D1355" s="238"/>
      <c r="E1355" s="23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2" t="s">
        <v>2</v>
      </c>
      <c r="B1361" s="233"/>
      <c r="C1361" s="233"/>
      <c r="D1361" s="233"/>
      <c r="E1361" s="2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3" t="s">
        <v>1415</v>
      </c>
      <c r="B1362" s="233"/>
      <c r="C1362" s="233"/>
      <c r="D1362" s="233"/>
      <c r="E1362" s="2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4" t="s">
        <v>862</v>
      </c>
      <c r="B1363" s="23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7" t="s">
        <v>8</v>
      </c>
      <c r="B1364" s="55" t="s">
        <v>9</v>
      </c>
      <c r="C1364" s="56"/>
      <c r="D1364" s="237" t="s">
        <v>10</v>
      </c>
      <c r="E1364" s="23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8"/>
      <c r="B1365" s="12" t="s">
        <v>12</v>
      </c>
      <c r="C1365" s="13" t="s">
        <v>13</v>
      </c>
      <c r="D1365" s="238"/>
      <c r="E1365" s="23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2</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1423</v>
      </c>
      <c r="B1371" s="233"/>
      <c r="C1371" s="233"/>
      <c r="D1371" s="233"/>
      <c r="E1371" s="2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4" t="s">
        <v>1424</v>
      </c>
      <c r="B1372" s="23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t="s">
        <v>8</v>
      </c>
      <c r="B1373" s="55" t="s">
        <v>9</v>
      </c>
      <c r="C1373" s="56"/>
      <c r="D1373" s="237" t="s">
        <v>10</v>
      </c>
      <c r="E1373" s="23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8"/>
      <c r="B1374" s="12" t="s">
        <v>12</v>
      </c>
      <c r="C1374" s="13" t="s">
        <v>13</v>
      </c>
      <c r="D1374" s="238"/>
      <c r="E1374" s="23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74</v>
      </c>
      <c r="B1380" s="233"/>
      <c r="C1380" s="233"/>
      <c r="D1380" s="233"/>
      <c r="E1380" s="2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4" t="s">
        <v>1435</v>
      </c>
      <c r="B1381" s="233"/>
      <c r="C1381" s="233"/>
      <c r="D1381" s="233"/>
      <c r="E1381" s="2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5" t="s">
        <v>1424</v>
      </c>
      <c r="B1382" s="23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0" t="s">
        <v>8</v>
      </c>
      <c r="B1383" s="122" t="s">
        <v>9</v>
      </c>
      <c r="C1383" s="123"/>
      <c r="D1383" s="240" t="s">
        <v>10</v>
      </c>
      <c r="E1383" s="24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8"/>
      <c r="B1384" s="124" t="s">
        <v>12</v>
      </c>
      <c r="C1384" s="125" t="s">
        <v>13</v>
      </c>
      <c r="D1384" s="238"/>
      <c r="E1384" s="23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2" t="s">
        <v>74</v>
      </c>
      <c r="B1392" s="233"/>
      <c r="C1392" s="233"/>
      <c r="D1392" s="233"/>
      <c r="E1392" s="2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3" t="s">
        <v>1447</v>
      </c>
      <c r="B1393" s="233"/>
      <c r="C1393" s="233"/>
      <c r="D1393" s="233"/>
      <c r="E1393" s="2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4" t="s">
        <v>870</v>
      </c>
      <c r="B1394" s="23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7" t="s">
        <v>8</v>
      </c>
      <c r="B1395" s="55" t="s">
        <v>9</v>
      </c>
      <c r="C1395" s="56"/>
      <c r="D1395" s="237" t="s">
        <v>10</v>
      </c>
      <c r="E1395" s="23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8"/>
      <c r="B1396" s="12" t="s">
        <v>12</v>
      </c>
      <c r="C1396" s="13" t="s">
        <v>13</v>
      </c>
      <c r="D1396" s="238"/>
      <c r="E1396" s="23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74</v>
      </c>
      <c r="B1401" s="233"/>
      <c r="C1401" s="233"/>
      <c r="D1401" s="233"/>
      <c r="E1401" s="2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4" t="s">
        <v>1454</v>
      </c>
      <c r="B1402" s="233"/>
      <c r="C1402" s="233"/>
      <c r="D1402" s="233"/>
      <c r="E1402" s="2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5" t="s">
        <v>1455</v>
      </c>
      <c r="B1403" s="23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0" t="s">
        <v>8</v>
      </c>
      <c r="B1404" s="122" t="s">
        <v>9</v>
      </c>
      <c r="C1404" s="123"/>
      <c r="D1404" s="240" t="s">
        <v>10</v>
      </c>
      <c r="E1404" s="24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8"/>
      <c r="B1405" s="124" t="s">
        <v>12</v>
      </c>
      <c r="C1405" s="125" t="s">
        <v>13</v>
      </c>
      <c r="D1405" s="238"/>
      <c r="E1405" s="23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2" t="s">
        <v>1461</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1462</v>
      </c>
      <c r="B1412" s="233"/>
      <c r="C1412" s="233"/>
      <c r="D1412" s="233"/>
      <c r="E1412" s="2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4" t="s">
        <v>1463</v>
      </c>
      <c r="B1413" s="23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t="s">
        <v>8</v>
      </c>
      <c r="B1414" s="55" t="s">
        <v>9</v>
      </c>
      <c r="C1414" s="56"/>
      <c r="D1414" s="237" t="s">
        <v>10</v>
      </c>
      <c r="E1414" s="23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8"/>
      <c r="B1415" s="12" t="s">
        <v>12</v>
      </c>
      <c r="C1415" s="13" t="s">
        <v>13</v>
      </c>
      <c r="D1415" s="238"/>
      <c r="E1415" s="23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1466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1467</v>
      </c>
      <c r="B1422" s="23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2" t="s">
        <v>74</v>
      </c>
      <c r="B1430" s="233"/>
      <c r="C1430" s="233"/>
      <c r="D1430" s="233"/>
      <c r="E1430" s="2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4" t="s">
        <v>1475</v>
      </c>
      <c r="B1431" s="233"/>
      <c r="C1431" s="233"/>
      <c r="D1431" s="233"/>
      <c r="E1431" s="2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5" t="s">
        <v>1476</v>
      </c>
      <c r="B1432" s="23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0" t="s">
        <v>8</v>
      </c>
      <c r="B1433" s="133" t="s">
        <v>9</v>
      </c>
      <c r="C1433" s="134"/>
      <c r="D1433" s="250" t="s">
        <v>10</v>
      </c>
      <c r="E1433" s="24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8"/>
      <c r="B1434" s="135" t="s">
        <v>12</v>
      </c>
      <c r="C1434" s="136" t="s">
        <v>13</v>
      </c>
      <c r="D1434" s="238"/>
      <c r="E1434" s="23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1518</v>
      </c>
      <c r="B1459" s="233"/>
      <c r="C1459" s="233"/>
      <c r="D1459" s="233"/>
      <c r="E1459" s="2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4" t="s">
        <v>1519</v>
      </c>
      <c r="B1460" s="23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t="s">
        <v>8</v>
      </c>
      <c r="B1461" s="55" t="s">
        <v>9</v>
      </c>
      <c r="C1461" s="56"/>
      <c r="D1461" s="237" t="s">
        <v>10</v>
      </c>
      <c r="E1461" s="23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8"/>
      <c r="B1462" s="12" t="s">
        <v>12</v>
      </c>
      <c r="C1462" s="13" t="s">
        <v>13</v>
      </c>
      <c r="D1462" s="238"/>
      <c r="E1462" s="23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2" t="s">
        <v>74</v>
      </c>
      <c r="B1470" s="233"/>
      <c r="C1470" s="233"/>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3" t="s">
        <v>1533</v>
      </c>
      <c r="B1471" s="233"/>
      <c r="C1471" s="233"/>
      <c r="D1471" s="233"/>
      <c r="E1471" s="2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4" t="s">
        <v>1519</v>
      </c>
      <c r="B1472" s="23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7" t="s">
        <v>8</v>
      </c>
      <c r="B1473" s="55" t="s">
        <v>9</v>
      </c>
      <c r="C1473" s="56"/>
      <c r="D1473" s="237" t="s">
        <v>10</v>
      </c>
      <c r="E1473" s="23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8"/>
      <c r="B1474" s="12" t="s">
        <v>12</v>
      </c>
      <c r="C1474" s="13" t="s">
        <v>13</v>
      </c>
      <c r="D1474" s="238"/>
      <c r="E1474" s="23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2" t="s">
        <v>2</v>
      </c>
      <c r="B1480" s="233"/>
      <c r="C1480" s="233"/>
      <c r="D1480" s="233"/>
      <c r="E1480" s="2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3" t="s">
        <v>1540</v>
      </c>
      <c r="B1481" s="233"/>
      <c r="C1481" s="233"/>
      <c r="D1481" s="233"/>
      <c r="E1481" s="2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4" t="s">
        <v>1541</v>
      </c>
      <c r="B1482" s="23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7" t="s">
        <v>8</v>
      </c>
      <c r="B1483" s="55" t="s">
        <v>9</v>
      </c>
      <c r="C1483" s="56"/>
      <c r="D1483" s="237" t="s">
        <v>10</v>
      </c>
      <c r="E1483" s="23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8"/>
      <c r="B1484" s="12" t="s">
        <v>12</v>
      </c>
      <c r="C1484" s="13" t="s">
        <v>13</v>
      </c>
      <c r="D1484" s="238"/>
      <c r="E1484" s="23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2" t="s">
        <v>74</v>
      </c>
      <c r="B1489" s="233"/>
      <c r="C1489" s="233"/>
      <c r="D1489" s="233"/>
      <c r="E1489" s="2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4" t="s">
        <v>1547</v>
      </c>
      <c r="B1490" s="233"/>
      <c r="C1490" s="233"/>
      <c r="D1490" s="233"/>
      <c r="E1490" s="2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5" t="s">
        <v>1541</v>
      </c>
      <c r="B1491" s="23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0" t="s">
        <v>8</v>
      </c>
      <c r="B1492" s="122" t="s">
        <v>9</v>
      </c>
      <c r="C1492" s="123"/>
      <c r="D1492" s="240" t="s">
        <v>10</v>
      </c>
      <c r="E1492" s="24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8"/>
      <c r="B1493" s="124" t="s">
        <v>12</v>
      </c>
      <c r="C1493" s="125" t="s">
        <v>13</v>
      </c>
      <c r="D1493" s="238"/>
      <c r="E1493" s="23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2" t="s">
        <v>74</v>
      </c>
      <c r="B1498" s="233"/>
      <c r="C1498" s="233"/>
      <c r="D1498" s="233"/>
      <c r="E1498" s="2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3" t="s">
        <v>1549</v>
      </c>
      <c r="B1499" s="233"/>
      <c r="C1499" s="233"/>
      <c r="D1499" s="233"/>
      <c r="E1499" s="2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4" t="s">
        <v>1550</v>
      </c>
      <c r="B1500" s="23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7" t="s">
        <v>8</v>
      </c>
      <c r="B1501" s="55" t="s">
        <v>9</v>
      </c>
      <c r="C1501" s="56"/>
      <c r="D1501" s="237" t="s">
        <v>10</v>
      </c>
      <c r="E1501" s="23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8"/>
      <c r="B1502" s="12" t="s">
        <v>12</v>
      </c>
      <c r="C1502" s="13" t="s">
        <v>13</v>
      </c>
      <c r="D1502" s="238"/>
      <c r="E1502" s="23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2" t="s">
        <v>2</v>
      </c>
      <c r="B1512" s="233"/>
      <c r="C1512" s="233"/>
      <c r="D1512" s="233"/>
      <c r="E1512" s="2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3" t="s">
        <v>1562</v>
      </c>
      <c r="B1513" s="233"/>
      <c r="C1513" s="233"/>
      <c r="D1513" s="233"/>
      <c r="E1513" s="2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4" t="s">
        <v>675</v>
      </c>
      <c r="B1514" s="23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7" t="s">
        <v>8</v>
      </c>
      <c r="B1515" s="55" t="s">
        <v>9</v>
      </c>
      <c r="C1515" s="56"/>
      <c r="D1515" s="237" t="s">
        <v>10</v>
      </c>
      <c r="E1515" s="23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8"/>
      <c r="B1516" s="12" t="s">
        <v>12</v>
      </c>
      <c r="C1516" s="13" t="s">
        <v>13</v>
      </c>
      <c r="D1516" s="238"/>
      <c r="E1516" s="23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2" t="s">
        <v>2</v>
      </c>
      <c r="B1522" s="233"/>
      <c r="C1522" s="233"/>
      <c r="D1522" s="233"/>
      <c r="E1522" s="2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3" t="s">
        <v>1567</v>
      </c>
      <c r="B1523" s="233"/>
      <c r="C1523" s="233"/>
      <c r="D1523" s="233"/>
      <c r="E1523" s="2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4" t="s">
        <v>1368</v>
      </c>
      <c r="B1524" s="23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7" t="s">
        <v>8</v>
      </c>
      <c r="B1525" s="55" t="s">
        <v>9</v>
      </c>
      <c r="C1525" s="56"/>
      <c r="D1525" s="237" t="s">
        <v>10</v>
      </c>
      <c r="E1525" s="23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8"/>
      <c r="B1526" s="12" t="s">
        <v>12</v>
      </c>
      <c r="C1526" s="13" t="s">
        <v>13</v>
      </c>
      <c r="D1526" s="238"/>
      <c r="E1526" s="23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2" t="s">
        <v>74</v>
      </c>
      <c r="B1531" s="233"/>
      <c r="C1531" s="233"/>
      <c r="D1531" s="233"/>
      <c r="E1531" s="2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3" t="s">
        <v>1567</v>
      </c>
      <c r="B1532" s="233"/>
      <c r="C1532" s="233"/>
      <c r="D1532" s="233"/>
      <c r="E1532" s="2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4" t="s">
        <v>1368</v>
      </c>
      <c r="B1533" s="23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7" t="s">
        <v>8</v>
      </c>
      <c r="B1534" s="55" t="s">
        <v>9</v>
      </c>
      <c r="C1534" s="56"/>
      <c r="D1534" s="237" t="s">
        <v>10</v>
      </c>
      <c r="E1534" s="23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8"/>
      <c r="B1535" s="12" t="s">
        <v>12</v>
      </c>
      <c r="C1535" s="13" t="s">
        <v>13</v>
      </c>
      <c r="D1535" s="238"/>
      <c r="E1535" s="23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2" t="s">
        <v>2</v>
      </c>
      <c r="B1541" s="233"/>
      <c r="C1541" s="233"/>
      <c r="D1541" s="233"/>
      <c r="E1541" s="2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3" t="s">
        <v>1569</v>
      </c>
      <c r="B1542" s="233"/>
      <c r="C1542" s="233"/>
      <c r="D1542" s="233"/>
      <c r="E1542" s="2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4" t="s">
        <v>1570</v>
      </c>
      <c r="B1543" s="23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7" t="s">
        <v>8</v>
      </c>
      <c r="B1544" s="55" t="s">
        <v>9</v>
      </c>
      <c r="C1544" s="56"/>
      <c r="D1544" s="237" t="s">
        <v>10</v>
      </c>
      <c r="E1544" s="23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8"/>
      <c r="B1545" s="12" t="s">
        <v>12</v>
      </c>
      <c r="C1545" s="13" t="s">
        <v>13</v>
      </c>
      <c r="D1545" s="238"/>
      <c r="E1545" s="23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2" t="s">
        <v>74</v>
      </c>
      <c r="B1550" s="233"/>
      <c r="C1550" s="233"/>
      <c r="D1550" s="233"/>
      <c r="E1550" s="2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3" t="s">
        <v>1572</v>
      </c>
      <c r="B1551" s="233"/>
      <c r="C1551" s="233"/>
      <c r="D1551" s="233"/>
      <c r="E1551" s="2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4" t="s">
        <v>1570</v>
      </c>
      <c r="B1552" s="23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7" t="s">
        <v>8</v>
      </c>
      <c r="B1553" s="55" t="s">
        <v>9</v>
      </c>
      <c r="C1553" s="56"/>
      <c r="D1553" s="237" t="s">
        <v>10</v>
      </c>
      <c r="E1553" s="23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8"/>
      <c r="B1554" s="12" t="s">
        <v>12</v>
      </c>
      <c r="C1554" s="13" t="s">
        <v>13</v>
      </c>
      <c r="D1554" s="238"/>
      <c r="E1554" s="23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2" t="s">
        <v>562</v>
      </c>
      <c r="B1559" s="233"/>
      <c r="C1559" s="233"/>
      <c r="D1559" s="233"/>
      <c r="E1559" s="2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3" t="s">
        <v>1573</v>
      </c>
      <c r="B1560" s="233"/>
      <c r="C1560" s="233"/>
      <c r="D1560" s="233"/>
      <c r="E1560" s="2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4" t="s">
        <v>1476</v>
      </c>
      <c r="B1561" s="23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7" t="s">
        <v>8</v>
      </c>
      <c r="B1562" s="55" t="s">
        <v>9</v>
      </c>
      <c r="C1562" s="56"/>
      <c r="D1562" s="237" t="s">
        <v>10</v>
      </c>
      <c r="E1562" s="23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8"/>
      <c r="B1563" s="12" t="s">
        <v>12</v>
      </c>
      <c r="C1563" s="13" t="s">
        <v>13</v>
      </c>
      <c r="D1563" s="238"/>
      <c r="E1563" s="23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2" t="s">
        <v>74</v>
      </c>
      <c r="B1568" s="233"/>
      <c r="C1568" s="233"/>
      <c r="D1568" s="233"/>
      <c r="E1568" s="2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3" t="s">
        <v>1579</v>
      </c>
      <c r="B1569" s="233"/>
      <c r="C1569" s="233"/>
      <c r="D1569" s="233"/>
      <c r="E1569" s="2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4" t="s">
        <v>1580</v>
      </c>
      <c r="B1570" s="23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7" t="s">
        <v>8</v>
      </c>
      <c r="B1571" s="55" t="s">
        <v>9</v>
      </c>
      <c r="C1571" s="56"/>
      <c r="D1571" s="237" t="s">
        <v>10</v>
      </c>
      <c r="E1571" s="23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8"/>
      <c r="B1572" s="12" t="s">
        <v>12</v>
      </c>
      <c r="C1572" s="13" t="s">
        <v>13</v>
      </c>
      <c r="D1572" s="238"/>
      <c r="E1572" s="23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2" t="s">
        <v>74</v>
      </c>
      <c r="B1578" s="233"/>
      <c r="C1578" s="233"/>
      <c r="D1578" s="233"/>
      <c r="E1578" s="2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3" t="s">
        <v>1588</v>
      </c>
      <c r="B1579" s="233"/>
      <c r="C1579" s="233"/>
      <c r="D1579" s="233"/>
      <c r="E1579" s="2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4" t="s">
        <v>1589</v>
      </c>
      <c r="B1580" s="23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7" t="s">
        <v>8</v>
      </c>
      <c r="B1581" s="55" t="s">
        <v>9</v>
      </c>
      <c r="C1581" s="56"/>
      <c r="D1581" s="237" t="s">
        <v>10</v>
      </c>
      <c r="E1581" s="23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8"/>
      <c r="B1582" s="12" t="s">
        <v>12</v>
      </c>
      <c r="C1582" s="13" t="s">
        <v>13</v>
      </c>
      <c r="D1582" s="238"/>
      <c r="E1582" s="23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2" t="s">
        <v>74</v>
      </c>
      <c r="B1588" s="233"/>
      <c r="C1588" s="233"/>
      <c r="D1588" s="233"/>
      <c r="E1588" s="2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3" t="s">
        <v>1592</v>
      </c>
      <c r="B1589" s="233"/>
      <c r="C1589" s="233"/>
      <c r="D1589" s="233"/>
      <c r="E1589" s="2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4" t="s">
        <v>1327</v>
      </c>
      <c r="B1590" s="23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7" t="s">
        <v>8</v>
      </c>
      <c r="B1591" s="55" t="s">
        <v>9</v>
      </c>
      <c r="C1591" s="56"/>
      <c r="D1591" s="237" t="s">
        <v>10</v>
      </c>
      <c r="E1591" s="23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8"/>
      <c r="B1592" s="12" t="s">
        <v>12</v>
      </c>
      <c r="C1592" s="13" t="s">
        <v>13</v>
      </c>
      <c r="D1592" s="238"/>
      <c r="E1592" s="23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2" t="s">
        <v>1461</v>
      </c>
      <c r="B1598" s="233"/>
      <c r="C1598" s="233"/>
      <c r="D1598" s="233"/>
      <c r="E1598" s="2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3" t="s">
        <v>1599</v>
      </c>
      <c r="B1599" s="233"/>
      <c r="C1599" s="233"/>
      <c r="D1599" s="233"/>
      <c r="E1599" s="2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4" t="s">
        <v>1600</v>
      </c>
      <c r="B1600" s="23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7" t="s">
        <v>8</v>
      </c>
      <c r="B1601" s="55" t="s">
        <v>9</v>
      </c>
      <c r="C1601" s="56"/>
      <c r="D1601" s="237" t="s">
        <v>10</v>
      </c>
      <c r="E1601" s="23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8"/>
      <c r="B1602" s="12" t="s">
        <v>12</v>
      </c>
      <c r="C1602" s="13" t="s">
        <v>13</v>
      </c>
      <c r="D1602" s="238"/>
      <c r="E1602" s="23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2" t="s">
        <v>2</v>
      </c>
      <c r="B1608" s="233"/>
      <c r="C1608" s="233"/>
      <c r="D1608" s="233"/>
      <c r="E1608" s="2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3" t="s">
        <v>1602</v>
      </c>
      <c r="B1609" s="233"/>
      <c r="C1609" s="233"/>
      <c r="D1609" s="233"/>
      <c r="E1609" s="2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4" t="s">
        <v>1603</v>
      </c>
      <c r="B1610" s="23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7" t="s">
        <v>8</v>
      </c>
      <c r="B1611" s="55" t="s">
        <v>9</v>
      </c>
      <c r="C1611" s="56"/>
      <c r="D1611" s="237" t="s">
        <v>10</v>
      </c>
      <c r="E1611" s="23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8"/>
      <c r="B1612" s="12" t="s">
        <v>12</v>
      </c>
      <c r="C1612" s="13" t="s">
        <v>13</v>
      </c>
      <c r="D1612" s="238"/>
      <c r="E1612" s="23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2" t="s">
        <v>74</v>
      </c>
      <c r="B1617" s="233"/>
      <c r="C1617" s="233"/>
      <c r="D1617" s="233"/>
      <c r="E1617" s="2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4" t="s">
        <v>1606</v>
      </c>
      <c r="B1618" s="233"/>
      <c r="C1618" s="233"/>
      <c r="D1618" s="233"/>
      <c r="E1618" s="2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5" t="s">
        <v>1607</v>
      </c>
      <c r="B1619" s="23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0" t="s">
        <v>8</v>
      </c>
      <c r="B1620" s="122" t="s">
        <v>9</v>
      </c>
      <c r="C1620" s="123"/>
      <c r="D1620" s="240" t="s">
        <v>10</v>
      </c>
      <c r="E1620" s="24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8"/>
      <c r="B1621" s="124" t="s">
        <v>12</v>
      </c>
      <c r="C1621" s="125" t="s">
        <v>13</v>
      </c>
      <c r="D1621" s="238"/>
      <c r="E1621" s="23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2" t="s">
        <v>2</v>
      </c>
      <c r="B1626" s="233"/>
      <c r="C1626" s="233"/>
      <c r="D1626" s="233"/>
      <c r="E1626" s="2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4" t="s">
        <v>1606</v>
      </c>
      <c r="B1627" s="233"/>
      <c r="C1627" s="233"/>
      <c r="D1627" s="233"/>
      <c r="E1627" s="2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5" t="s">
        <v>1607</v>
      </c>
      <c r="B1628" s="23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0" t="s">
        <v>8</v>
      </c>
      <c r="B1629" s="122" t="s">
        <v>9</v>
      </c>
      <c r="C1629" s="123"/>
      <c r="D1629" s="240" t="s">
        <v>10</v>
      </c>
      <c r="E1629" s="24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8"/>
      <c r="B1630" s="124" t="s">
        <v>12</v>
      </c>
      <c r="C1630" s="125" t="s">
        <v>13</v>
      </c>
      <c r="D1630" s="238"/>
      <c r="E1630" s="23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2" t="s">
        <v>1461</v>
      </c>
      <c r="B1635" s="233"/>
      <c r="C1635" s="233"/>
      <c r="D1635" s="233"/>
      <c r="E1635" s="2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4" t="s">
        <v>1609</v>
      </c>
      <c r="B1636" s="233"/>
      <c r="C1636" s="233"/>
      <c r="D1636" s="233"/>
      <c r="E1636" s="2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5" t="s">
        <v>1610</v>
      </c>
      <c r="B1637" s="23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0" t="s">
        <v>8</v>
      </c>
      <c r="B1638" s="122" t="s">
        <v>9</v>
      </c>
      <c r="C1638" s="123"/>
      <c r="D1638" s="240" t="s">
        <v>10</v>
      </c>
      <c r="E1638" s="24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8"/>
      <c r="B1639" s="124" t="s">
        <v>12</v>
      </c>
      <c r="C1639" s="125" t="s">
        <v>13</v>
      </c>
      <c r="D1639" s="238"/>
      <c r="E1639" s="23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2" t="s">
        <v>74</v>
      </c>
      <c r="B1644" s="233"/>
      <c r="C1644" s="233"/>
      <c r="D1644" s="233"/>
      <c r="E1644" s="2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4" t="s">
        <v>1613</v>
      </c>
      <c r="B1645" s="233"/>
      <c r="C1645" s="233"/>
      <c r="D1645" s="233"/>
      <c r="E1645" s="2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5" t="s">
        <v>1614</v>
      </c>
      <c r="B1646" s="23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0" t="s">
        <v>8</v>
      </c>
      <c r="B1647" s="122" t="s">
        <v>9</v>
      </c>
      <c r="C1647" s="123"/>
      <c r="D1647" s="240" t="s">
        <v>10</v>
      </c>
      <c r="E1647" s="24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8"/>
      <c r="B1648" s="124" t="s">
        <v>12</v>
      </c>
      <c r="C1648" s="125" t="s">
        <v>13</v>
      </c>
      <c r="D1648" s="238"/>
      <c r="E1648" s="23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2" t="s">
        <v>2</v>
      </c>
      <c r="B1653" s="233"/>
      <c r="C1653" s="233"/>
      <c r="D1653" s="233"/>
      <c r="E1653" s="2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4" t="s">
        <v>1617</v>
      </c>
      <c r="B1654" s="233"/>
      <c r="C1654" s="233"/>
      <c r="D1654" s="233"/>
      <c r="E1654" s="2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5" t="s">
        <v>919</v>
      </c>
      <c r="B1655" s="23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0" t="s">
        <v>8</v>
      </c>
      <c r="B1656" s="122" t="s">
        <v>9</v>
      </c>
      <c r="C1656" s="123"/>
      <c r="D1656" s="240" t="s">
        <v>10</v>
      </c>
      <c r="E1656" s="24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8"/>
      <c r="B1657" s="124" t="s">
        <v>12</v>
      </c>
      <c r="C1657" s="125" t="s">
        <v>13</v>
      </c>
      <c r="D1657" s="238"/>
      <c r="E1657" s="23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2" t="s">
        <v>74</v>
      </c>
      <c r="B1666" s="233"/>
      <c r="C1666" s="233"/>
      <c r="D1666" s="233"/>
      <c r="E1666" s="2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4" t="s">
        <v>1627</v>
      </c>
      <c r="B1667" s="233"/>
      <c r="C1667" s="233"/>
      <c r="D1667" s="233"/>
      <c r="E1667" s="2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5" t="s">
        <v>1628</v>
      </c>
      <c r="B1668" s="23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0" t="s">
        <v>8</v>
      </c>
      <c r="B1669" s="122" t="s">
        <v>9</v>
      </c>
      <c r="C1669" s="123"/>
      <c r="D1669" s="240" t="s">
        <v>10</v>
      </c>
      <c r="E1669" s="24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8"/>
      <c r="B1670" s="124" t="s">
        <v>12</v>
      </c>
      <c r="C1670" s="125" t="s">
        <v>13</v>
      </c>
      <c r="D1670" s="238"/>
      <c r="E1670" s="23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2" t="s">
        <v>74</v>
      </c>
      <c r="B1675" s="233"/>
      <c r="C1675" s="233"/>
      <c r="D1675" s="233"/>
      <c r="E1675" s="2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4" t="s">
        <v>1630</v>
      </c>
      <c r="B1676" s="233"/>
      <c r="C1676" s="233"/>
      <c r="D1676" s="233"/>
      <c r="E1676" s="2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5" t="s">
        <v>1378</v>
      </c>
      <c r="B1677" s="23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0" t="s">
        <v>8</v>
      </c>
      <c r="B1678" s="122" t="s">
        <v>9</v>
      </c>
      <c r="C1678" s="123"/>
      <c r="D1678" s="240" t="s">
        <v>10</v>
      </c>
      <c r="E1678" s="24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8"/>
      <c r="B1679" s="124" t="s">
        <v>12</v>
      </c>
      <c r="C1679" s="125" t="s">
        <v>13</v>
      </c>
      <c r="D1679" s="238"/>
      <c r="E1679" s="23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658"/>
  <sheetViews>
    <sheetView tabSelected="1" view="pageLayout" topLeftCell="A516" zoomScaleNormal="100" zoomScaleSheetLayoutView="110" workbookViewId="0">
      <selection activeCell="C42" sqref="C42"/>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5" t="s">
        <v>3450</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3" t="s">
        <v>1634</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8" t="s">
        <v>88</v>
      </c>
      <c r="B8" s="236"/>
      <c r="C8" s="143" t="s">
        <v>3453</v>
      </c>
      <c r="D8" s="8" t="s">
        <v>1635</v>
      </c>
      <c r="E8" s="9" t="s">
        <v>279</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7" t="s">
        <v>8</v>
      </c>
      <c r="B9" s="55" t="s">
        <v>9</v>
      </c>
      <c r="C9" s="147"/>
      <c r="D9" s="237" t="s">
        <v>10</v>
      </c>
      <c r="E9" s="23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8"/>
      <c r="B10" s="12" t="s">
        <v>12</v>
      </c>
      <c r="C10" s="12" t="s">
        <v>13</v>
      </c>
      <c r="D10" s="238"/>
      <c r="E10" s="2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c r="B11" s="23"/>
      <c r="C11" s="15"/>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c r="B12" s="23"/>
      <c r="C12" s="15"/>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c r="B13" s="23"/>
      <c r="C13" s="15"/>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thickBot="1">
      <c r="A14" s="199" t="s">
        <v>20</v>
      </c>
      <c r="B14" s="200"/>
      <c r="C14" s="220"/>
      <c r="D14" s="201"/>
      <c r="E14" s="202">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6.5" thickTop="1" thickBot="1">
      <c r="A15" s="189"/>
      <c r="B15" s="189"/>
      <c r="C15" s="189"/>
      <c r="D15" s="189"/>
      <c r="E15" s="189"/>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ht="15.75" customHeight="1" thickTop="1" thickBot="1">
      <c r="A16" s="242" t="s">
        <v>74</v>
      </c>
      <c r="B16" s="233"/>
      <c r="C16" s="233"/>
      <c r="D16" s="233"/>
      <c r="E16" s="233"/>
      <c r="F16" s="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ht="13.5" customHeight="1" thickTop="1">
      <c r="A17" s="243" t="s">
        <v>1634</v>
      </c>
      <c r="B17" s="233"/>
      <c r="C17" s="233"/>
      <c r="D17" s="233"/>
      <c r="E17" s="23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ustomHeight="1">
      <c r="A18" s="248" t="s">
        <v>88</v>
      </c>
      <c r="B18" s="236"/>
      <c r="C18" s="143" t="s">
        <v>3453</v>
      </c>
      <c r="D18" s="8" t="s">
        <v>1635</v>
      </c>
      <c r="E18" s="9" t="s">
        <v>279</v>
      </c>
      <c r="F18" s="25"/>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30" customHeight="1">
      <c r="A19" s="237" t="s">
        <v>8</v>
      </c>
      <c r="B19" s="55" t="s">
        <v>9</v>
      </c>
      <c r="C19" s="147"/>
      <c r="D19" s="237" t="s">
        <v>10</v>
      </c>
      <c r="E19" s="239" t="s">
        <v>11</v>
      </c>
      <c r="F19" s="3"/>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row>
    <row r="20" spans="1:58" ht="13.5" customHeight="1">
      <c r="A20" s="238"/>
      <c r="B20" s="12" t="s">
        <v>12</v>
      </c>
      <c r="C20" s="12" t="s">
        <v>13</v>
      </c>
      <c r="D20" s="238"/>
      <c r="E20" s="238"/>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75" customHeight="1">
      <c r="A21" s="36"/>
      <c r="B21" s="23"/>
      <c r="C21" s="15"/>
      <c r="D21" s="37"/>
      <c r="E21" s="38"/>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75" customHeight="1">
      <c r="A22" s="36"/>
      <c r="B22" s="23"/>
      <c r="C22" s="15"/>
      <c r="D22" s="37"/>
      <c r="E22" s="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199"/>
      <c r="B23" s="200"/>
      <c r="C23" s="220"/>
      <c r="D23" s="201"/>
      <c r="E23" s="20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thickBot="1">
      <c r="A24" s="194" t="s">
        <v>20</v>
      </c>
      <c r="B24" s="195"/>
      <c r="C24" s="221"/>
      <c r="D24" s="197"/>
      <c r="E24" s="198">
        <f>SUM(E21:E23)</f>
        <v>0</v>
      </c>
      <c r="F24" s="3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thickTop="1" thickBot="1">
      <c r="A25" s="242"/>
      <c r="B25" s="233"/>
      <c r="C25" s="233"/>
      <c r="D25" s="233"/>
      <c r="E25" s="233"/>
      <c r="F25" s="10"/>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ht="15.75" customHeight="1" thickTop="1" thickBot="1">
      <c r="A26" s="242" t="s">
        <v>2</v>
      </c>
      <c r="B26" s="233"/>
      <c r="C26" s="233"/>
      <c r="D26" s="233"/>
      <c r="E26" s="233"/>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row>
    <row r="27" spans="1:58" ht="15.75" customHeight="1" thickTop="1">
      <c r="A27" s="243" t="s">
        <v>1636</v>
      </c>
      <c r="B27" s="233"/>
      <c r="C27" s="233"/>
      <c r="D27" s="233"/>
      <c r="E27" s="233"/>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row>
    <row r="28" spans="1:58" ht="30">
      <c r="A28" s="248" t="s">
        <v>1637</v>
      </c>
      <c r="B28" s="236"/>
      <c r="C28" s="143" t="s">
        <v>3454</v>
      </c>
      <c r="D28" s="8" t="s">
        <v>1635</v>
      </c>
      <c r="E28" s="9" t="s">
        <v>279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c r="A29" s="237" t="s">
        <v>8</v>
      </c>
      <c r="B29" s="55" t="s">
        <v>9</v>
      </c>
      <c r="C29" s="41"/>
      <c r="D29" s="237" t="s">
        <v>10</v>
      </c>
      <c r="E29" s="239" t="s">
        <v>11</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15.75" customHeight="1">
      <c r="A30" s="238"/>
      <c r="B30" s="12" t="s">
        <v>12</v>
      </c>
      <c r="C30" s="12" t="s">
        <v>13</v>
      </c>
      <c r="D30" s="238"/>
      <c r="E30" s="238"/>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ht="15.75" customHeight="1">
      <c r="A31" s="14"/>
      <c r="B31" s="33"/>
      <c r="C31" s="16"/>
      <c r="D31" s="37"/>
      <c r="E31" s="43"/>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14"/>
      <c r="B32" s="33"/>
      <c r="C32" s="16"/>
      <c r="D32" s="37"/>
      <c r="E32" s="43"/>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thickBot="1">
      <c r="A34" s="26" t="s">
        <v>20</v>
      </c>
      <c r="B34" s="37"/>
      <c r="C34" s="20"/>
      <c r="D34" s="37"/>
      <c r="E34" s="45">
        <f>SUM(E31:E33)</f>
        <v>0</v>
      </c>
      <c r="F34" s="3"/>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thickTop="1" thickBot="1">
      <c r="A35" s="242"/>
      <c r="B35" s="233"/>
      <c r="C35" s="233"/>
      <c r="D35" s="233"/>
      <c r="E35" s="233"/>
      <c r="F35" s="10"/>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ht="15.75" customHeight="1" thickTop="1" thickBot="1">
      <c r="A36" s="242" t="s">
        <v>74</v>
      </c>
      <c r="B36" s="233"/>
      <c r="C36" s="233"/>
      <c r="D36" s="233"/>
      <c r="E36" s="233"/>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c r="A37" s="243" t="s">
        <v>1636</v>
      </c>
      <c r="B37" s="233"/>
      <c r="C37" s="233"/>
      <c r="D37" s="233"/>
      <c r="E37" s="233"/>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row>
    <row r="38" spans="1:58" ht="30">
      <c r="A38" s="248" t="s">
        <v>1637</v>
      </c>
      <c r="B38" s="236"/>
      <c r="C38" s="143" t="s">
        <v>3454</v>
      </c>
      <c r="D38" s="8" t="s">
        <v>1635</v>
      </c>
      <c r="E38" s="9" t="s">
        <v>279</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c r="A39" s="237" t="s">
        <v>8</v>
      </c>
      <c r="B39" s="55" t="s">
        <v>9</v>
      </c>
      <c r="C39" s="41"/>
      <c r="D39" s="237" t="s">
        <v>10</v>
      </c>
      <c r="E39" s="239" t="s">
        <v>11</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15.75" customHeight="1">
      <c r="A40" s="238"/>
      <c r="B40" s="12" t="s">
        <v>12</v>
      </c>
      <c r="C40" s="12" t="s">
        <v>13</v>
      </c>
      <c r="D40" s="238"/>
      <c r="E40" s="238"/>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ht="15.75" customHeight="1">
      <c r="A41" s="14"/>
      <c r="B41" s="33"/>
      <c r="C41" s="16"/>
      <c r="D41" s="37"/>
      <c r="E41" s="43"/>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14"/>
      <c r="B42" s="33"/>
      <c r="C42" s="16"/>
      <c r="D42" s="37"/>
      <c r="E42" s="43"/>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thickBot="1">
      <c r="A44" s="26" t="s">
        <v>20</v>
      </c>
      <c r="B44" s="37"/>
      <c r="C44" s="20"/>
      <c r="D44" s="37"/>
      <c r="E44" s="45">
        <f>SUM(E41:E43)</f>
        <v>0</v>
      </c>
      <c r="F44" s="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thickTop="1" thickBot="1">
      <c r="A45" s="203"/>
      <c r="B45" s="204"/>
      <c r="C45" s="203"/>
      <c r="D45" s="204"/>
      <c r="E45" s="206"/>
      <c r="F45" s="3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75" customHeight="1" thickTop="1" thickBot="1">
      <c r="A46" s="242" t="s">
        <v>2</v>
      </c>
      <c r="B46" s="233"/>
      <c r="C46" s="233"/>
      <c r="D46" s="233"/>
      <c r="E46" s="233"/>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c r="A47" s="243" t="s">
        <v>3437</v>
      </c>
      <c r="B47" s="233"/>
      <c r="C47" s="233"/>
      <c r="D47" s="233"/>
      <c r="E47" s="233"/>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ht="30">
      <c r="A48" s="248" t="s">
        <v>1638</v>
      </c>
      <c r="B48" s="236"/>
      <c r="C48" s="143" t="s">
        <v>3455</v>
      </c>
      <c r="D48" s="8" t="s">
        <v>1635</v>
      </c>
      <c r="E48" s="9" t="s">
        <v>7</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c r="A49" s="237" t="s">
        <v>8</v>
      </c>
      <c r="B49" s="55" t="s">
        <v>9</v>
      </c>
      <c r="C49" s="41"/>
      <c r="D49" s="237" t="s">
        <v>10</v>
      </c>
      <c r="E49" s="239" t="s">
        <v>11</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15.75" customHeight="1">
      <c r="A50" s="238"/>
      <c r="B50" s="12" t="s">
        <v>12</v>
      </c>
      <c r="C50" s="12" t="s">
        <v>13</v>
      </c>
      <c r="D50" s="238"/>
      <c r="E50" s="238"/>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45687</v>
      </c>
      <c r="B51" s="33" t="s">
        <v>2649</v>
      </c>
      <c r="C51" s="16" t="s">
        <v>3440</v>
      </c>
      <c r="D51" s="37" t="s">
        <v>3442</v>
      </c>
      <c r="E51" s="43">
        <v>1107</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14">
        <v>45713</v>
      </c>
      <c r="B52" s="33" t="s">
        <v>3438</v>
      </c>
      <c r="C52" s="16" t="s">
        <v>3441</v>
      </c>
      <c r="D52" s="37" t="s">
        <v>3443</v>
      </c>
      <c r="E52" s="43">
        <v>558</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60">
      <c r="A53" s="14">
        <v>45723</v>
      </c>
      <c r="B53" s="33" t="s">
        <v>3439</v>
      </c>
      <c r="C53" s="16" t="s">
        <v>141</v>
      </c>
      <c r="D53" s="37" t="s">
        <v>3444</v>
      </c>
      <c r="E53" s="43">
        <v>497.96</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30">
      <c r="A54" s="14">
        <v>45757</v>
      </c>
      <c r="B54" s="33" t="s">
        <v>2649</v>
      </c>
      <c r="C54" s="16" t="s">
        <v>3440</v>
      </c>
      <c r="D54" s="37" t="s">
        <v>3445</v>
      </c>
      <c r="E54" s="43">
        <v>568.5</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15.75" customHeight="1" thickBot="1">
      <c r="A55" s="26" t="s">
        <v>20</v>
      </c>
      <c r="B55" s="37"/>
      <c r="C55" s="20"/>
      <c r="D55" s="37"/>
      <c r="E55" s="45">
        <f>SUM(E51:E54)</f>
        <v>2731.46</v>
      </c>
      <c r="F55" s="3"/>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15.75" customHeight="1" thickTop="1" thickBot="1">
      <c r="A56" s="203"/>
      <c r="B56" s="204"/>
      <c r="C56" s="203"/>
      <c r="D56" s="204"/>
      <c r="E56" s="206"/>
      <c r="F56" s="3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c r="A57" s="190"/>
      <c r="B57" s="191"/>
      <c r="C57" s="190"/>
      <c r="D57" s="191"/>
      <c r="E57" s="192"/>
      <c r="F57" s="32"/>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75" customHeight="1">
      <c r="A58" s="242" t="s">
        <v>2</v>
      </c>
      <c r="B58" s="233"/>
      <c r="C58" s="233"/>
      <c r="D58" s="233"/>
      <c r="E58" s="233"/>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row>
    <row r="59" spans="1:58" ht="19.5" customHeight="1">
      <c r="A59" s="243" t="s">
        <v>3456</v>
      </c>
      <c r="B59" s="233"/>
      <c r="C59" s="233"/>
      <c r="D59" s="233"/>
      <c r="E59" s="233"/>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30">
      <c r="A60" s="248" t="s">
        <v>1639</v>
      </c>
      <c r="B60" s="236"/>
      <c r="C60" s="143" t="s">
        <v>3457</v>
      </c>
      <c r="D60" s="8" t="s">
        <v>1640</v>
      </c>
      <c r="E60" s="9" t="s">
        <v>279</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5.75" customHeight="1">
      <c r="A61" s="237" t="s">
        <v>8</v>
      </c>
      <c r="B61" s="55" t="s">
        <v>9</v>
      </c>
      <c r="C61" s="41"/>
      <c r="D61" s="237" t="s">
        <v>10</v>
      </c>
      <c r="E61" s="239" t="s">
        <v>11</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15.75" customHeight="1">
      <c r="A62" s="238"/>
      <c r="B62" s="12" t="s">
        <v>12</v>
      </c>
      <c r="C62" s="12" t="s">
        <v>13</v>
      </c>
      <c r="D62" s="238"/>
      <c r="E62" s="238"/>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14"/>
      <c r="B63" s="33"/>
      <c r="C63" s="16"/>
      <c r="D63" s="37"/>
      <c r="E63" s="4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14"/>
      <c r="B64" s="33"/>
      <c r="C64" s="15"/>
      <c r="D64" s="37"/>
      <c r="E64" s="4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6"/>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26" t="s">
        <v>20</v>
      </c>
      <c r="B67" s="37"/>
      <c r="C67" s="20"/>
      <c r="D67" s="37"/>
      <c r="E67" s="45">
        <f>SUM(E63:E66)</f>
        <v>0</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c r="A69" s="242" t="s">
        <v>1649</v>
      </c>
      <c r="B69" s="233"/>
      <c r="C69" s="233"/>
      <c r="D69" s="233"/>
      <c r="E69" s="233"/>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c r="A70" s="243" t="s">
        <v>1641</v>
      </c>
      <c r="B70" s="233"/>
      <c r="C70" s="233"/>
      <c r="D70" s="233"/>
      <c r="E70" s="233"/>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48" t="s">
        <v>1642</v>
      </c>
      <c r="B71" s="236"/>
      <c r="C71" s="143" t="s">
        <v>3457</v>
      </c>
      <c r="D71" s="8" t="s">
        <v>1640</v>
      </c>
      <c r="E71" s="9" t="s">
        <v>279</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15.75" customHeight="1">
      <c r="A72" s="237" t="s">
        <v>8</v>
      </c>
      <c r="B72" s="55" t="s">
        <v>9</v>
      </c>
      <c r="C72" s="41"/>
      <c r="D72" s="237" t="s">
        <v>10</v>
      </c>
      <c r="E72" s="239"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8"/>
      <c r="B73" s="12" t="s">
        <v>12</v>
      </c>
      <c r="C73" s="12" t="s">
        <v>13</v>
      </c>
      <c r="D73" s="238"/>
      <c r="E73" s="238"/>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14"/>
      <c r="B74" s="33"/>
      <c r="C74" s="16"/>
      <c r="D74" s="37"/>
      <c r="E74" s="43"/>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c r="B75" s="33"/>
      <c r="C75" s="15"/>
      <c r="D75" s="37"/>
      <c r="E75" s="43"/>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6"/>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6"/>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26" t="s">
        <v>20</v>
      </c>
      <c r="B78" s="37"/>
      <c r="C78" s="20"/>
      <c r="D78" s="37"/>
      <c r="E78" s="45">
        <f>SUM(E74:E77)</f>
        <v>0</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242" t="s">
        <v>1649</v>
      </c>
      <c r="B80" s="233"/>
      <c r="C80" s="233"/>
      <c r="D80" s="233"/>
      <c r="E80" s="233"/>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43" t="s">
        <v>3403</v>
      </c>
      <c r="B81" s="233"/>
      <c r="C81" s="233"/>
      <c r="D81" s="233"/>
      <c r="E81" s="233"/>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30.75" customHeight="1">
      <c r="A82" s="248" t="s">
        <v>1643</v>
      </c>
      <c r="B82" s="236"/>
      <c r="C82" s="143" t="s">
        <v>3458</v>
      </c>
      <c r="D82" s="8" t="s">
        <v>1644</v>
      </c>
      <c r="E82" s="9" t="s">
        <v>7</v>
      </c>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15.75" customHeight="1">
      <c r="A83" s="237" t="s">
        <v>8</v>
      </c>
      <c r="B83" s="55" t="s">
        <v>9</v>
      </c>
      <c r="C83" s="41"/>
      <c r="D83" s="237" t="s">
        <v>10</v>
      </c>
      <c r="E83" s="239" t="s">
        <v>11</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38"/>
      <c r="B84" s="12" t="s">
        <v>12</v>
      </c>
      <c r="C84" s="12" t="s">
        <v>13</v>
      </c>
      <c r="D84" s="238"/>
      <c r="E84" s="238"/>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45">
      <c r="A85" s="14">
        <v>45755</v>
      </c>
      <c r="B85" s="33" t="s">
        <v>3159</v>
      </c>
      <c r="C85" s="16" t="s">
        <v>185</v>
      </c>
      <c r="D85" s="37" t="s">
        <v>3404</v>
      </c>
      <c r="E85" s="43">
        <v>872.6</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14">
        <v>45756</v>
      </c>
      <c r="B86" s="33" t="s">
        <v>234</v>
      </c>
      <c r="C86" s="15" t="s">
        <v>2293</v>
      </c>
      <c r="D86" s="37" t="s">
        <v>3405</v>
      </c>
      <c r="E86" s="43">
        <v>24.4</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15.75" customHeight="1">
      <c r="A87" s="14"/>
      <c r="B87" s="33"/>
      <c r="C87" s="16"/>
      <c r="D87" s="37"/>
      <c r="E87" s="43"/>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26" t="s">
        <v>20</v>
      </c>
      <c r="B88" s="37"/>
      <c r="C88" s="20"/>
      <c r="D88" s="37"/>
      <c r="E88" s="45">
        <f>SUM(E85:E87)</f>
        <v>897</v>
      </c>
      <c r="F88" s="3"/>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27"/>
      <c r="B89" s="228"/>
      <c r="C89" s="229"/>
      <c r="D89" s="228"/>
      <c r="E89" s="230"/>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thickTop="1" thickBot="1">
      <c r="A90" s="242" t="s">
        <v>1645</v>
      </c>
      <c r="B90" s="233"/>
      <c r="C90" s="233"/>
      <c r="D90" s="233"/>
      <c r="E90" s="233"/>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c r="A91" s="243" t="s">
        <v>3352</v>
      </c>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31.5" customHeight="1">
      <c r="A92" s="248" t="s">
        <v>1646</v>
      </c>
      <c r="B92" s="236"/>
      <c r="C92" s="143" t="s">
        <v>3459</v>
      </c>
      <c r="D92" s="8" t="s">
        <v>1647</v>
      </c>
      <c r="E92" s="9" t="s">
        <v>7</v>
      </c>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c r="A93" s="237" t="s">
        <v>8</v>
      </c>
      <c r="B93" s="55" t="s">
        <v>9</v>
      </c>
      <c r="C93" s="41"/>
      <c r="D93" s="237" t="s">
        <v>10</v>
      </c>
      <c r="E93" s="239" t="s">
        <v>11</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38"/>
      <c r="B94" s="12" t="s">
        <v>12</v>
      </c>
      <c r="C94" s="12" t="s">
        <v>13</v>
      </c>
      <c r="D94" s="238"/>
      <c r="E94" s="238"/>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30">
      <c r="A95" s="46">
        <v>45706</v>
      </c>
      <c r="B95" s="47" t="s">
        <v>3324</v>
      </c>
      <c r="C95" s="144" t="s">
        <v>521</v>
      </c>
      <c r="D95" s="37" t="s">
        <v>3319</v>
      </c>
      <c r="E95" s="43">
        <v>650.37</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c r="A96" s="46">
        <v>45712</v>
      </c>
      <c r="B96" s="47" t="s">
        <v>153</v>
      </c>
      <c r="C96" s="144" t="s">
        <v>154</v>
      </c>
      <c r="D96" s="37" t="s">
        <v>155</v>
      </c>
      <c r="E96" s="43">
        <v>34.229999999999997</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30">
      <c r="A97" s="46" t="s">
        <v>3328</v>
      </c>
      <c r="B97" s="47" t="s">
        <v>3329</v>
      </c>
      <c r="C97" s="144" t="s">
        <v>3330</v>
      </c>
      <c r="D97" s="37" t="s">
        <v>3320</v>
      </c>
      <c r="E97" s="43">
        <v>178.09</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c r="A98" s="46">
        <v>45712</v>
      </c>
      <c r="B98" s="47" t="s">
        <v>153</v>
      </c>
      <c r="C98" s="144" t="s">
        <v>154</v>
      </c>
      <c r="D98" s="37" t="s">
        <v>155</v>
      </c>
      <c r="E98" s="43">
        <v>9.3699999999999992</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30">
      <c r="A99" s="46" t="s">
        <v>3331</v>
      </c>
      <c r="B99" s="47" t="s">
        <v>3332</v>
      </c>
      <c r="C99" s="144" t="s">
        <v>3333</v>
      </c>
      <c r="D99" s="37" t="s">
        <v>3321</v>
      </c>
      <c r="E99" s="43">
        <v>2631.41</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c r="A100" s="46">
        <v>45712</v>
      </c>
      <c r="B100" s="47" t="s">
        <v>153</v>
      </c>
      <c r="C100" s="144" t="s">
        <v>154</v>
      </c>
      <c r="D100" s="37" t="s">
        <v>155</v>
      </c>
      <c r="E100" s="43">
        <v>78.59</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c r="A101" s="46" t="s">
        <v>3334</v>
      </c>
      <c r="B101" s="47" t="s">
        <v>3335</v>
      </c>
      <c r="C101" s="144" t="s">
        <v>521</v>
      </c>
      <c r="D101" s="37" t="s">
        <v>3322</v>
      </c>
      <c r="E101" s="43">
        <v>1804.12</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c r="A102" s="46">
        <v>45712</v>
      </c>
      <c r="B102" s="47" t="s">
        <v>153</v>
      </c>
      <c r="C102" s="144" t="s">
        <v>154</v>
      </c>
      <c r="D102" s="37" t="s">
        <v>3323</v>
      </c>
      <c r="E102" s="43">
        <v>45.88</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ht="30">
      <c r="A103" s="46" t="s">
        <v>3336</v>
      </c>
      <c r="B103" s="47" t="s">
        <v>3337</v>
      </c>
      <c r="C103" s="144" t="s">
        <v>3338</v>
      </c>
      <c r="D103" s="37" t="s">
        <v>3339</v>
      </c>
      <c r="E103" s="43">
        <v>120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15.75" customHeight="1">
      <c r="A104" s="26" t="s">
        <v>20</v>
      </c>
      <c r="B104" s="37"/>
      <c r="C104" s="20"/>
      <c r="D104" s="37"/>
      <c r="E104" s="45">
        <f>SUM(E95:E103)</f>
        <v>5552.06</v>
      </c>
      <c r="F104" s="231">
        <f>6000-E104</f>
        <v>447.9399999999996</v>
      </c>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thickBot="1">
      <c r="A105" s="227"/>
      <c r="B105" s="228"/>
      <c r="C105" s="229"/>
      <c r="D105" s="228"/>
      <c r="E105" s="230"/>
      <c r="F105" s="3"/>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thickTop="1" thickBot="1">
      <c r="A106" s="242" t="s">
        <v>2</v>
      </c>
      <c r="B106" s="233"/>
      <c r="C106" s="233"/>
      <c r="D106" s="233"/>
      <c r="E106" s="233"/>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c r="A107" s="243" t="s">
        <v>3344</v>
      </c>
      <c r="B107" s="233"/>
      <c r="C107" s="233"/>
      <c r="D107" s="233"/>
      <c r="E107" s="233"/>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30">
      <c r="A108" s="248" t="s">
        <v>1646</v>
      </c>
      <c r="B108" s="236"/>
      <c r="C108" s="143" t="s">
        <v>3459</v>
      </c>
      <c r="D108" s="8" t="s">
        <v>1647</v>
      </c>
      <c r="E108" s="9" t="s">
        <v>7</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37" t="s">
        <v>8</v>
      </c>
      <c r="B109" s="55" t="s">
        <v>9</v>
      </c>
      <c r="C109" s="41"/>
      <c r="D109" s="237" t="s">
        <v>10</v>
      </c>
      <c r="E109" s="239" t="s">
        <v>11</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238"/>
      <c r="B110" s="12" t="s">
        <v>12</v>
      </c>
      <c r="C110" s="12" t="s">
        <v>13</v>
      </c>
      <c r="D110" s="238"/>
      <c r="E110" s="238"/>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c r="A111" s="46" t="s">
        <v>3325</v>
      </c>
      <c r="B111" s="47" t="s">
        <v>3326</v>
      </c>
      <c r="C111" s="144" t="s">
        <v>1074</v>
      </c>
      <c r="D111" s="37" t="s">
        <v>3327</v>
      </c>
      <c r="E111" s="43">
        <v>213.75</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14"/>
      <c r="B112" s="33"/>
      <c r="C112" s="16"/>
      <c r="D112" s="37"/>
      <c r="E112" s="4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14"/>
      <c r="B113" s="33"/>
      <c r="C113" s="16"/>
      <c r="D113" s="37"/>
      <c r="E113" s="4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6" t="s">
        <v>20</v>
      </c>
      <c r="B114" s="37"/>
      <c r="C114" s="20"/>
      <c r="D114" s="37"/>
      <c r="E114" s="45">
        <f>SUM(E111:E113)</f>
        <v>213.75</v>
      </c>
      <c r="F114" s="231">
        <f>3000-E114</f>
        <v>2786.25</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thickBot="1">
      <c r="A115" s="227"/>
      <c r="B115" s="228"/>
      <c r="C115" s="229"/>
      <c r="D115" s="228"/>
      <c r="E115" s="230"/>
      <c r="F115" s="3"/>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thickTop="1" thickBot="1">
      <c r="A116" s="242" t="s">
        <v>49</v>
      </c>
      <c r="B116" s="233"/>
      <c r="C116" s="233"/>
      <c r="D116" s="233"/>
      <c r="E116" s="233"/>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15.75" customHeight="1">
      <c r="A117" s="243" t="s">
        <v>3413</v>
      </c>
      <c r="B117" s="233"/>
      <c r="C117" s="233"/>
      <c r="D117" s="233"/>
      <c r="E117" s="233"/>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248" t="s">
        <v>1648</v>
      </c>
      <c r="B118" s="236"/>
      <c r="C118" s="143" t="s">
        <v>3460</v>
      </c>
      <c r="D118" s="8" t="s">
        <v>1647</v>
      </c>
      <c r="E118" s="9" t="s">
        <v>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37" t="s">
        <v>8</v>
      </c>
      <c r="B119" s="55" t="s">
        <v>9</v>
      </c>
      <c r="C119" s="41"/>
      <c r="D119" s="237" t="s">
        <v>10</v>
      </c>
      <c r="E119" s="239" t="s">
        <v>11</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15.75" customHeight="1">
      <c r="A120" s="238"/>
      <c r="B120" s="12" t="s">
        <v>12</v>
      </c>
      <c r="C120" s="12" t="s">
        <v>13</v>
      </c>
      <c r="D120" s="238"/>
      <c r="E120" s="238"/>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45705</v>
      </c>
      <c r="B121" s="47" t="s">
        <v>3340</v>
      </c>
      <c r="C121" s="144" t="s">
        <v>1060</v>
      </c>
      <c r="D121" s="37" t="s">
        <v>3343</v>
      </c>
      <c r="E121" s="43">
        <v>250</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v>45708</v>
      </c>
      <c r="B122" s="47" t="s">
        <v>3341</v>
      </c>
      <c r="C122" s="144" t="s">
        <v>3351</v>
      </c>
      <c r="D122" s="37" t="s">
        <v>3342</v>
      </c>
      <c r="E122" s="43">
        <v>1438.35</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45716</v>
      </c>
      <c r="B123" s="47" t="s">
        <v>153</v>
      </c>
      <c r="C123" s="144" t="s">
        <v>154</v>
      </c>
      <c r="D123" s="37" t="s">
        <v>3323</v>
      </c>
      <c r="E123" s="43">
        <v>61.65</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45730</v>
      </c>
      <c r="B124" s="47" t="s">
        <v>3340</v>
      </c>
      <c r="C124" s="144" t="s">
        <v>1060</v>
      </c>
      <c r="D124" s="37" t="s">
        <v>3343</v>
      </c>
      <c r="E124" s="43">
        <v>250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SUM(E121:E124)</f>
        <v>2000</v>
      </c>
      <c r="F125" s="3"/>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v>6552.21</v>
      </c>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42" t="s">
        <v>49</v>
      </c>
      <c r="B127" s="233"/>
      <c r="C127" s="233"/>
      <c r="D127" s="233"/>
      <c r="E127" s="233"/>
      <c r="F127" s="10"/>
      <c r="G127" s="10"/>
      <c r="H127" s="10"/>
      <c r="I127" s="10"/>
      <c r="J127" s="10"/>
      <c r="K127" s="10"/>
      <c r="L127" s="10"/>
      <c r="M127" s="10"/>
      <c r="N127" s="10">
        <v>12997.5</v>
      </c>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43" t="s">
        <v>3414</v>
      </c>
      <c r="B128" s="233"/>
      <c r="C128" s="233"/>
      <c r="D128" s="233"/>
      <c r="E128" s="233"/>
      <c r="F128" s="10"/>
      <c r="G128" s="10"/>
      <c r="H128" s="10"/>
      <c r="I128" s="10"/>
      <c r="J128" s="10"/>
      <c r="K128" s="10"/>
      <c r="L128" s="10"/>
      <c r="M128" s="10"/>
      <c r="N128" s="10">
        <v>2018.28</v>
      </c>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3" customHeight="1">
      <c r="A129" s="248" t="s">
        <v>3462</v>
      </c>
      <c r="B129" s="236"/>
      <c r="C129" s="143" t="s">
        <v>3461</v>
      </c>
      <c r="D129" s="8" t="s">
        <v>1644</v>
      </c>
      <c r="E129" s="9" t="s">
        <v>7</v>
      </c>
      <c r="F129" s="10">
        <v>37511.68</v>
      </c>
      <c r="G129" s="10">
        <f>F129*2</f>
        <v>75023.360000000001</v>
      </c>
      <c r="H129" s="10"/>
      <c r="I129" s="10"/>
      <c r="J129" s="10"/>
      <c r="K129" s="10"/>
      <c r="L129" s="10"/>
      <c r="M129" s="10"/>
      <c r="N129" s="10">
        <v>9</v>
      </c>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37" t="s">
        <v>8</v>
      </c>
      <c r="B130" s="55" t="s">
        <v>9</v>
      </c>
      <c r="C130" s="41"/>
      <c r="D130" s="237" t="s">
        <v>10</v>
      </c>
      <c r="E130" s="239" t="s">
        <v>11</v>
      </c>
      <c r="F130" s="10">
        <f>2*F129</f>
        <v>75023.360000000001</v>
      </c>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38"/>
      <c r="B131" s="12" t="s">
        <v>12</v>
      </c>
      <c r="C131" s="12" t="s">
        <v>13</v>
      </c>
      <c r="D131" s="238"/>
      <c r="E131" s="238"/>
      <c r="F131" s="10">
        <f>2*6522.21</f>
        <v>13044.42</v>
      </c>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14">
        <v>45723</v>
      </c>
      <c r="B132" s="33" t="s">
        <v>3416</v>
      </c>
      <c r="C132" s="16" t="s">
        <v>3420</v>
      </c>
      <c r="D132" s="37" t="s">
        <v>3423</v>
      </c>
      <c r="E132" s="43">
        <v>825.56</v>
      </c>
      <c r="F132" s="10">
        <f>F130-F131</f>
        <v>61978.94</v>
      </c>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14">
        <v>45722</v>
      </c>
      <c r="B133" s="33" t="s">
        <v>3417</v>
      </c>
      <c r="C133" s="16" t="s">
        <v>3421</v>
      </c>
      <c r="D133" s="37" t="s">
        <v>3424</v>
      </c>
      <c r="E133" s="43">
        <v>299.98</v>
      </c>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v>45714</v>
      </c>
      <c r="B134" s="33" t="s">
        <v>3418</v>
      </c>
      <c r="C134" s="16" t="s">
        <v>3422</v>
      </c>
      <c r="D134" s="37" t="s">
        <v>3425</v>
      </c>
      <c r="E134" s="43">
        <v>240</v>
      </c>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v>45755</v>
      </c>
      <c r="B135" s="33" t="s">
        <v>3419</v>
      </c>
      <c r="C135" s="16" t="s">
        <v>454</v>
      </c>
      <c r="D135" s="37" t="s">
        <v>3426</v>
      </c>
      <c r="E135" s="43">
        <v>300</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6" t="s">
        <v>20</v>
      </c>
      <c r="B136" s="37"/>
      <c r="C136" s="20"/>
      <c r="D136" s="37"/>
      <c r="E136" s="45">
        <f>SUM(E132:E135)</f>
        <v>1665.54</v>
      </c>
      <c r="F136" s="3"/>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thickBot="1">
      <c r="A137" s="227"/>
      <c r="B137" s="228"/>
      <c r="C137" s="229"/>
      <c r="D137" s="228"/>
      <c r="E137" s="230"/>
      <c r="F137" s="3">
        <f>23587.5-10590</f>
        <v>12997.5</v>
      </c>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thickTop="1" thickBot="1">
      <c r="A138" s="242" t="s">
        <v>2</v>
      </c>
      <c r="B138" s="233"/>
      <c r="C138" s="233"/>
      <c r="D138" s="233"/>
      <c r="E138" s="233"/>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243" t="s">
        <v>3415</v>
      </c>
      <c r="B139" s="233"/>
      <c r="C139" s="233"/>
      <c r="D139" s="233"/>
      <c r="E139" s="233"/>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28.5" customHeight="1">
      <c r="A140" s="248" t="s">
        <v>3462</v>
      </c>
      <c r="B140" s="236"/>
      <c r="C140" s="143" t="s">
        <v>3461</v>
      </c>
      <c r="D140" s="8" t="s">
        <v>1644</v>
      </c>
      <c r="E140" s="9" t="s">
        <v>7</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37" t="s">
        <v>8</v>
      </c>
      <c r="B141" s="55" t="s">
        <v>9</v>
      </c>
      <c r="C141" s="41"/>
      <c r="D141" s="237" t="s">
        <v>10</v>
      </c>
      <c r="E141" s="239" t="s">
        <v>11</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238"/>
      <c r="B142" s="12" t="s">
        <v>12</v>
      </c>
      <c r="C142" s="12" t="s">
        <v>13</v>
      </c>
      <c r="D142" s="238"/>
      <c r="E142" s="238"/>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14">
        <v>45716</v>
      </c>
      <c r="B143" s="33" t="s">
        <v>3427</v>
      </c>
      <c r="C143" s="16" t="s">
        <v>3428</v>
      </c>
      <c r="D143" s="37" t="s">
        <v>3429</v>
      </c>
      <c r="E143" s="43">
        <v>768</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6" t="s">
        <v>20</v>
      </c>
      <c r="B144" s="37"/>
      <c r="C144" s="20"/>
      <c r="D144" s="37"/>
      <c r="E144" s="45">
        <f>SUM(E143:E143)</f>
        <v>768</v>
      </c>
      <c r="F144" s="3"/>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thickBot="1">
      <c r="A145" s="227"/>
      <c r="B145" s="228"/>
      <c r="C145" s="229"/>
      <c r="D145" s="228"/>
      <c r="E145" s="230"/>
      <c r="F145" s="3"/>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Top="1" thickBot="1">
      <c r="A146" s="242" t="s">
        <v>1649</v>
      </c>
      <c r="B146" s="233"/>
      <c r="C146" s="233"/>
      <c r="D146" s="233"/>
      <c r="E146" s="233"/>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43" t="s">
        <v>3392</v>
      </c>
      <c r="B147" s="233"/>
      <c r="C147" s="233"/>
      <c r="D147" s="233"/>
      <c r="E147" s="233"/>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30">
      <c r="A148" s="248" t="s">
        <v>1650</v>
      </c>
      <c r="B148" s="236"/>
      <c r="C148" s="143" t="s">
        <v>3463</v>
      </c>
      <c r="D148" s="8" t="s">
        <v>1651</v>
      </c>
      <c r="E148" s="9" t="s">
        <v>7</v>
      </c>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37" t="s">
        <v>8</v>
      </c>
      <c r="B149" s="55" t="s">
        <v>9</v>
      </c>
      <c r="C149" s="41"/>
      <c r="D149" s="237" t="s">
        <v>10</v>
      </c>
      <c r="E149" s="239" t="s">
        <v>11</v>
      </c>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38"/>
      <c r="B150" s="12" t="s">
        <v>12</v>
      </c>
      <c r="C150" s="12" t="s">
        <v>13</v>
      </c>
      <c r="D150" s="238"/>
      <c r="E150" s="238"/>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30">
      <c r="A151" s="14">
        <v>45707</v>
      </c>
      <c r="B151" s="33" t="s">
        <v>3393</v>
      </c>
      <c r="C151" s="16" t="s">
        <v>237</v>
      </c>
      <c r="D151" s="37" t="s">
        <v>3395</v>
      </c>
      <c r="E151" s="43">
        <v>275.86</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v>45757</v>
      </c>
      <c r="B152" s="33" t="s">
        <v>234</v>
      </c>
      <c r="C152" s="15" t="s">
        <v>2293</v>
      </c>
      <c r="D152" s="37" t="s">
        <v>3394</v>
      </c>
      <c r="E152" s="43">
        <v>5.63</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26" t="s">
        <v>20</v>
      </c>
      <c r="B153" s="37"/>
      <c r="C153" s="20"/>
      <c r="D153" s="37"/>
      <c r="E153" s="45">
        <f>SUM(E151:E152)</f>
        <v>281.49</v>
      </c>
      <c r="F153" s="3"/>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thickBot="1">
      <c r="A154" s="227"/>
      <c r="B154" s="228"/>
      <c r="C154" s="229"/>
      <c r="D154" s="228"/>
      <c r="E154" s="230"/>
      <c r="F154" s="3"/>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thickTop="1" thickBot="1">
      <c r="A155" s="242" t="s">
        <v>2</v>
      </c>
      <c r="B155" s="233"/>
      <c r="C155" s="233"/>
      <c r="D155" s="233"/>
      <c r="E155" s="23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243" t="s">
        <v>3354</v>
      </c>
      <c r="B156" s="233"/>
      <c r="C156" s="233"/>
      <c r="D156" s="233"/>
      <c r="E156" s="23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30">
      <c r="A157" s="248" t="s">
        <v>1652</v>
      </c>
      <c r="B157" s="236"/>
      <c r="C157" s="143" t="s">
        <v>3464</v>
      </c>
      <c r="D157" s="8" t="s">
        <v>1653</v>
      </c>
      <c r="E157" s="9" t="s">
        <v>279</v>
      </c>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37" t="s">
        <v>8</v>
      </c>
      <c r="B158" s="55" t="s">
        <v>9</v>
      </c>
      <c r="C158" s="41"/>
      <c r="D158" s="237" t="s">
        <v>10</v>
      </c>
      <c r="E158" s="239" t="s">
        <v>11</v>
      </c>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c r="A159" s="238"/>
      <c r="B159" s="12" t="s">
        <v>12</v>
      </c>
      <c r="C159" s="12" t="s">
        <v>13</v>
      </c>
      <c r="D159" s="238"/>
      <c r="E159" s="238"/>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14"/>
      <c r="B160" s="33"/>
      <c r="C160" s="16"/>
      <c r="D160" s="37"/>
      <c r="E160" s="43"/>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14"/>
      <c r="B161" s="33"/>
      <c r="C161" s="15"/>
      <c r="D161" s="37"/>
      <c r="E161" s="43"/>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c r="A162" s="14"/>
      <c r="B162" s="33"/>
      <c r="C162" s="16"/>
      <c r="D162" s="37"/>
      <c r="E162" s="43"/>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14"/>
      <c r="B163" s="33"/>
      <c r="C163" s="16"/>
      <c r="D163" s="37"/>
      <c r="E163" s="43"/>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c r="A164" s="26" t="s">
        <v>20</v>
      </c>
      <c r="B164" s="37"/>
      <c r="C164" s="20"/>
      <c r="D164" s="37"/>
      <c r="E164" s="45">
        <f>SUM(E160:E163)</f>
        <v>0</v>
      </c>
      <c r="F164" s="3"/>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thickBot="1">
      <c r="A165" s="227"/>
      <c r="B165" s="228"/>
      <c r="C165" s="229"/>
      <c r="D165" s="228"/>
      <c r="E165" s="230"/>
      <c r="F165" s="3"/>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thickTop="1" thickBot="1">
      <c r="A166" s="242" t="s">
        <v>1649</v>
      </c>
      <c r="B166" s="233"/>
      <c r="C166" s="233"/>
      <c r="D166" s="233"/>
      <c r="E166" s="233"/>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c r="A167" s="243" t="s">
        <v>3353</v>
      </c>
      <c r="B167" s="233"/>
      <c r="C167" s="233"/>
      <c r="D167" s="233"/>
      <c r="E167" s="233"/>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30">
      <c r="A168" s="248" t="s">
        <v>1654</v>
      </c>
      <c r="B168" s="236"/>
      <c r="C168" s="143" t="s">
        <v>3465</v>
      </c>
      <c r="D168" s="8" t="s">
        <v>1644</v>
      </c>
      <c r="E168" s="9" t="s">
        <v>279</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37" t="s">
        <v>8</v>
      </c>
      <c r="B169" s="55" t="s">
        <v>9</v>
      </c>
      <c r="C169" s="41"/>
      <c r="D169" s="237" t="s">
        <v>10</v>
      </c>
      <c r="E169" s="239" t="s">
        <v>11</v>
      </c>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15.75" customHeight="1">
      <c r="A170" s="238"/>
      <c r="B170" s="12" t="s">
        <v>12</v>
      </c>
      <c r="C170" s="12" t="s">
        <v>13</v>
      </c>
      <c r="D170" s="238"/>
      <c r="E170" s="238"/>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14"/>
      <c r="B171" s="33"/>
      <c r="C171" s="16"/>
      <c r="D171" s="37"/>
      <c r="E171" s="43"/>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14"/>
      <c r="B172" s="33"/>
      <c r="C172" s="15"/>
      <c r="D172" s="37"/>
      <c r="E172" s="43"/>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c r="A173" s="14"/>
      <c r="B173" s="33"/>
      <c r="C173" s="16"/>
      <c r="D173" s="37"/>
      <c r="E173" s="43"/>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14"/>
      <c r="B174" s="33"/>
      <c r="C174" s="16"/>
      <c r="D174" s="37"/>
      <c r="E174" s="43"/>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14"/>
      <c r="B175" s="33"/>
      <c r="C175" s="16"/>
      <c r="D175" s="37"/>
      <c r="E175" s="43"/>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14"/>
      <c r="B176" s="33"/>
      <c r="C176" s="16"/>
      <c r="D176" s="37"/>
      <c r="E176" s="43"/>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6" t="s">
        <v>20</v>
      </c>
      <c r="B177" s="37"/>
      <c r="C177" s="20"/>
      <c r="D177" s="37"/>
      <c r="E177" s="45">
        <f>SUM(E171:E176)</f>
        <v>0</v>
      </c>
      <c r="F177" s="3"/>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227"/>
      <c r="B178" s="228"/>
      <c r="C178" s="229"/>
      <c r="D178" s="228"/>
      <c r="E178" s="230"/>
      <c r="F178" s="3"/>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thickBot="1">
      <c r="A179" s="227"/>
      <c r="B179" s="228"/>
      <c r="C179" s="229"/>
      <c r="D179" s="228"/>
      <c r="E179" s="230"/>
      <c r="F179" s="3"/>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thickTop="1" thickBot="1">
      <c r="A180" s="242" t="s">
        <v>1649</v>
      </c>
      <c r="B180" s="233"/>
      <c r="C180" s="233"/>
      <c r="D180" s="233"/>
      <c r="E180" s="233"/>
      <c r="F180" s="3"/>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thickTop="1">
      <c r="A181" s="243" t="s">
        <v>3355</v>
      </c>
      <c r="B181" s="233"/>
      <c r="C181" s="233"/>
      <c r="D181" s="233"/>
      <c r="E181" s="233"/>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30">
      <c r="A182" s="248" t="s">
        <v>76</v>
      </c>
      <c r="B182" s="236"/>
      <c r="C182" s="143" t="s">
        <v>3466</v>
      </c>
      <c r="D182" s="8" t="s">
        <v>1655</v>
      </c>
      <c r="E182" s="9" t="s">
        <v>7</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37" t="s">
        <v>8</v>
      </c>
      <c r="B183" s="55" t="s">
        <v>9</v>
      </c>
      <c r="C183" s="41"/>
      <c r="D183" s="237" t="s">
        <v>10</v>
      </c>
      <c r="E183" s="239" t="s">
        <v>11</v>
      </c>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c r="A184" s="238"/>
      <c r="B184" s="12" t="s">
        <v>12</v>
      </c>
      <c r="C184" s="12" t="s">
        <v>13</v>
      </c>
      <c r="D184" s="238"/>
      <c r="E184" s="238"/>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c r="A185" s="46">
        <v>45694</v>
      </c>
      <c r="B185" s="47" t="s">
        <v>3350</v>
      </c>
      <c r="C185" s="144" t="s">
        <v>3349</v>
      </c>
      <c r="D185" s="37" t="s">
        <v>3385</v>
      </c>
      <c r="E185" s="43">
        <v>1750</v>
      </c>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46">
        <v>45694</v>
      </c>
      <c r="B186" s="47" t="s">
        <v>3350</v>
      </c>
      <c r="C186" s="144" t="s">
        <v>3349</v>
      </c>
      <c r="D186" s="37" t="s">
        <v>3386</v>
      </c>
      <c r="E186" s="43">
        <v>540</v>
      </c>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15.75" customHeight="1">
      <c r="A187" s="46">
        <v>45694</v>
      </c>
      <c r="B187" s="47" t="s">
        <v>3350</v>
      </c>
      <c r="C187" s="144" t="s">
        <v>3349</v>
      </c>
      <c r="D187" s="37" t="s">
        <v>3387</v>
      </c>
      <c r="E187" s="43">
        <v>600</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6" t="s">
        <v>20</v>
      </c>
      <c r="B188" s="37"/>
      <c r="C188" s="20"/>
      <c r="D188" s="37"/>
      <c r="E188" s="45">
        <f>SUM(E185:E187)</f>
        <v>2890</v>
      </c>
      <c r="F188" s="3"/>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thickBot="1">
      <c r="A189" s="227"/>
      <c r="B189" s="228"/>
      <c r="C189" s="229"/>
      <c r="D189" s="228"/>
      <c r="E189" s="230"/>
      <c r="F189" s="3"/>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thickTop="1" thickBot="1">
      <c r="A190" s="242" t="s">
        <v>1649</v>
      </c>
      <c r="B190" s="233"/>
      <c r="C190" s="233"/>
      <c r="D190" s="233"/>
      <c r="E190" s="23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243" t="s">
        <v>3430</v>
      </c>
      <c r="B191" s="233"/>
      <c r="C191" s="233"/>
      <c r="D191" s="233"/>
      <c r="E191" s="23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30">
      <c r="A192" s="248" t="s">
        <v>515</v>
      </c>
      <c r="B192" s="236"/>
      <c r="C192" s="143" t="s">
        <v>3467</v>
      </c>
      <c r="D192" s="8" t="s">
        <v>1656</v>
      </c>
      <c r="E192" s="9" t="s">
        <v>7</v>
      </c>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237" t="s">
        <v>8</v>
      </c>
      <c r="B193" s="55" t="s">
        <v>9</v>
      </c>
      <c r="C193" s="41"/>
      <c r="D193" s="237" t="s">
        <v>10</v>
      </c>
      <c r="E193" s="239" t="s">
        <v>11</v>
      </c>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238"/>
      <c r="B194" s="12" t="s">
        <v>12</v>
      </c>
      <c r="C194" s="12" t="s">
        <v>13</v>
      </c>
      <c r="D194" s="238"/>
      <c r="E194" s="238"/>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45">
      <c r="A195" s="14">
        <v>45714</v>
      </c>
      <c r="B195" s="33" t="s">
        <v>3324</v>
      </c>
      <c r="C195" s="15" t="s">
        <v>521</v>
      </c>
      <c r="D195" s="37" t="s">
        <v>3431</v>
      </c>
      <c r="E195" s="43">
        <v>2440.44</v>
      </c>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45">
      <c r="A196" s="14">
        <v>45744</v>
      </c>
      <c r="B196" s="33" t="s">
        <v>3432</v>
      </c>
      <c r="C196" s="16" t="s">
        <v>2293</v>
      </c>
      <c r="D196" s="23" t="s">
        <v>3433</v>
      </c>
      <c r="E196" s="43">
        <v>62.06</v>
      </c>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45">
      <c r="A197" s="14">
        <v>45715</v>
      </c>
      <c r="B197" s="33" t="s">
        <v>3434</v>
      </c>
      <c r="C197" s="16" t="s">
        <v>1117</v>
      </c>
      <c r="D197" s="37" t="s">
        <v>3435</v>
      </c>
      <c r="E197" s="43">
        <v>1435.47</v>
      </c>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45">
      <c r="A198" s="14">
        <v>45744</v>
      </c>
      <c r="B198" s="33" t="s">
        <v>3432</v>
      </c>
      <c r="C198" s="16" t="s">
        <v>2293</v>
      </c>
      <c r="D198" s="37" t="s">
        <v>3436</v>
      </c>
      <c r="E198" s="43">
        <v>61.53</v>
      </c>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c r="A199" s="26" t="s">
        <v>20</v>
      </c>
      <c r="B199" s="37"/>
      <c r="C199" s="20"/>
      <c r="D199" s="37"/>
      <c r="E199" s="45">
        <f>SUM(E195:E198)</f>
        <v>3999.5000000000005</v>
      </c>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thickBot="1">
      <c r="A200" s="227"/>
      <c r="B200" s="228"/>
      <c r="C200" s="229"/>
      <c r="D200" s="228"/>
      <c r="E200" s="230"/>
      <c r="F200" s="3"/>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thickTop="1" thickBot="1">
      <c r="A201" s="242" t="s">
        <v>2</v>
      </c>
      <c r="B201" s="233"/>
      <c r="C201" s="233"/>
      <c r="D201" s="233"/>
      <c r="E201" s="23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75" customHeight="1">
      <c r="A202" s="243" t="s">
        <v>1657</v>
      </c>
      <c r="B202" s="233"/>
      <c r="C202" s="233"/>
      <c r="D202" s="233"/>
      <c r="E202" s="23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30">
      <c r="A203" s="248" t="s">
        <v>1603</v>
      </c>
      <c r="B203" s="236"/>
      <c r="C203" s="143" t="s">
        <v>3468</v>
      </c>
      <c r="D203" s="8" t="s">
        <v>1658</v>
      </c>
      <c r="E203" s="9" t="s">
        <v>279</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75" customHeight="1">
      <c r="A204" s="237" t="s">
        <v>8</v>
      </c>
      <c r="B204" s="55" t="s">
        <v>9</v>
      </c>
      <c r="C204" s="41"/>
      <c r="D204" s="237" t="s">
        <v>10</v>
      </c>
      <c r="E204" s="239" t="s">
        <v>11</v>
      </c>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75" customHeight="1">
      <c r="A205" s="238"/>
      <c r="B205" s="12" t="s">
        <v>12</v>
      </c>
      <c r="C205" s="12" t="s">
        <v>13</v>
      </c>
      <c r="D205" s="238"/>
      <c r="E205" s="238"/>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75" customHeight="1">
      <c r="A206" s="14"/>
      <c r="B206" s="33"/>
      <c r="C206" s="16"/>
      <c r="D206" s="37"/>
      <c r="E206" s="4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14"/>
      <c r="B207" s="33"/>
      <c r="C207" s="15"/>
      <c r="D207" s="37"/>
      <c r="E207" s="4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75" customHeight="1">
      <c r="A208" s="14"/>
      <c r="B208" s="33"/>
      <c r="C208" s="16"/>
      <c r="D208" s="37"/>
      <c r="E208" s="4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14"/>
      <c r="B209" s="33"/>
      <c r="C209" s="16"/>
      <c r="D209" s="37"/>
      <c r="E209" s="4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26" t="s">
        <v>20</v>
      </c>
      <c r="B210" s="37"/>
      <c r="C210" s="20"/>
      <c r="D210" s="37"/>
      <c r="E210" s="45">
        <f>SUM(E206:E209)</f>
        <v>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thickBot="1">
      <c r="A211" s="227"/>
      <c r="B211" s="228"/>
      <c r="C211" s="229"/>
      <c r="D211" s="228"/>
      <c r="E211" s="23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thickTop="1" thickBot="1">
      <c r="A212" s="242" t="s">
        <v>1649</v>
      </c>
      <c r="B212" s="233"/>
      <c r="C212" s="233"/>
      <c r="D212" s="233"/>
      <c r="E212" s="23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243" t="s">
        <v>1659</v>
      </c>
      <c r="B213" s="233"/>
      <c r="C213" s="233"/>
      <c r="D213" s="233"/>
      <c r="E213" s="23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30">
      <c r="A214" s="248" t="s">
        <v>1660</v>
      </c>
      <c r="B214" s="236"/>
      <c r="C214" s="143" t="s">
        <v>3468</v>
      </c>
      <c r="D214" s="8" t="s">
        <v>1658</v>
      </c>
      <c r="E214" s="9" t="s">
        <v>279</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237" t="s">
        <v>8</v>
      </c>
      <c r="B215" s="55" t="s">
        <v>9</v>
      </c>
      <c r="C215" s="41"/>
      <c r="D215" s="237" t="s">
        <v>10</v>
      </c>
      <c r="E215" s="239" t="s">
        <v>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c r="A216" s="238"/>
      <c r="B216" s="12" t="s">
        <v>12</v>
      </c>
      <c r="C216" s="12" t="s">
        <v>13</v>
      </c>
      <c r="D216" s="238"/>
      <c r="E216" s="23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14"/>
      <c r="B217" s="33"/>
      <c r="C217" s="16"/>
      <c r="D217" s="37"/>
      <c r="E217" s="4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14"/>
      <c r="B218" s="33"/>
      <c r="C218" s="16"/>
      <c r="D218" s="37"/>
      <c r="E218" s="4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c r="A219" s="14"/>
      <c r="B219" s="33"/>
      <c r="C219" s="16"/>
      <c r="D219" s="37"/>
      <c r="E219" s="4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26" t="s">
        <v>20</v>
      </c>
      <c r="B220" s="37"/>
      <c r="C220" s="20"/>
      <c r="D220" s="37"/>
      <c r="E220" s="45">
        <f>SUM(E217:E219)</f>
        <v>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94"/>
      <c r="B221" s="95"/>
      <c r="C221" s="94"/>
      <c r="D221" s="95"/>
      <c r="E221" s="9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242" t="s">
        <v>1649</v>
      </c>
      <c r="B222" s="233"/>
      <c r="C222" s="233"/>
      <c r="D222" s="233"/>
      <c r="E222" s="23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43" t="s">
        <v>1661</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30">
      <c r="A224" s="248" t="s">
        <v>1662</v>
      </c>
      <c r="B224" s="236"/>
      <c r="C224" s="143" t="s">
        <v>3469</v>
      </c>
      <c r="D224" s="8" t="s">
        <v>1663</v>
      </c>
      <c r="E224" s="9" t="s">
        <v>279</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237" t="s">
        <v>8</v>
      </c>
      <c r="B225" s="55" t="s">
        <v>9</v>
      </c>
      <c r="C225" s="41"/>
      <c r="D225" s="237" t="s">
        <v>10</v>
      </c>
      <c r="E225" s="239" t="s">
        <v>11</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238"/>
      <c r="B226" s="12" t="s">
        <v>12</v>
      </c>
      <c r="C226" s="12" t="s">
        <v>13</v>
      </c>
      <c r="D226" s="238"/>
      <c r="E226" s="238"/>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14"/>
      <c r="B227" s="33"/>
      <c r="C227" s="16"/>
      <c r="D227" s="37"/>
      <c r="E227" s="4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4"/>
      <c r="B229" s="33"/>
      <c r="C229" s="16"/>
      <c r="D229" s="37"/>
      <c r="E229" s="4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26" t="s">
        <v>20</v>
      </c>
      <c r="B230" s="37"/>
      <c r="C230" s="20"/>
      <c r="D230" s="37"/>
      <c r="E230" s="45">
        <f>SUM(E227:E229)</f>
        <v>0</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thickBot="1">
      <c r="A231" s="94"/>
      <c r="B231" s="95"/>
      <c r="C231" s="94"/>
      <c r="D231" s="95"/>
      <c r="E231" s="9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thickTop="1" thickBot="1">
      <c r="A232" s="242" t="s">
        <v>1649</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243" t="s">
        <v>3470</v>
      </c>
      <c r="B233" s="233"/>
      <c r="C233" s="233"/>
      <c r="D233" s="233"/>
      <c r="E233" s="23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24.75" customHeight="1">
      <c r="A234" s="248" t="s">
        <v>1580</v>
      </c>
      <c r="B234" s="236"/>
      <c r="C234" s="143" t="s">
        <v>3471</v>
      </c>
      <c r="D234" s="8" t="s">
        <v>1664</v>
      </c>
      <c r="E234" s="9" t="s">
        <v>7</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37" t="s">
        <v>8</v>
      </c>
      <c r="B235" s="55" t="s">
        <v>9</v>
      </c>
      <c r="C235" s="41"/>
      <c r="D235" s="237" t="s">
        <v>10</v>
      </c>
      <c r="E235" s="239" t="s">
        <v>11</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238"/>
      <c r="B236" s="12" t="s">
        <v>12</v>
      </c>
      <c r="C236" s="12" t="s">
        <v>13</v>
      </c>
      <c r="D236" s="238"/>
      <c r="E236" s="238"/>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30">
      <c r="A237" s="14">
        <v>45749</v>
      </c>
      <c r="B237" s="33" t="s">
        <v>1583</v>
      </c>
      <c r="C237" s="16" t="s">
        <v>1584</v>
      </c>
      <c r="D237" s="37" t="s">
        <v>3402</v>
      </c>
      <c r="E237" s="43">
        <v>550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6" t="s">
        <v>20</v>
      </c>
      <c r="B238" s="37"/>
      <c r="C238" s="20"/>
      <c r="D238" s="37"/>
      <c r="E238" s="45">
        <f>SUM(E237:E237)</f>
        <v>550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thickBot="1">
      <c r="A239" s="94"/>
      <c r="B239" s="95"/>
      <c r="C239" s="94"/>
      <c r="D239" s="95"/>
      <c r="E239" s="97"/>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thickTop="1" thickBot="1">
      <c r="A240" s="242" t="s">
        <v>1461</v>
      </c>
      <c r="B240" s="233"/>
      <c r="C240" s="233"/>
      <c r="D240" s="233"/>
      <c r="E240" s="23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43" t="s">
        <v>3345</v>
      </c>
      <c r="B241" s="233"/>
      <c r="C241" s="233"/>
      <c r="D241" s="233"/>
      <c r="E241" s="23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27.75" customHeight="1">
      <c r="A242" s="248" t="s">
        <v>1665</v>
      </c>
      <c r="B242" s="236"/>
      <c r="C242" s="143" t="s">
        <v>3472</v>
      </c>
      <c r="D242" s="8" t="s">
        <v>1664</v>
      </c>
      <c r="E242" s="9" t="s">
        <v>7</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237" t="s">
        <v>8</v>
      </c>
      <c r="B243" s="55" t="s">
        <v>9</v>
      </c>
      <c r="C243" s="41"/>
      <c r="D243" s="237" t="s">
        <v>10</v>
      </c>
      <c r="E243" s="239" t="s">
        <v>11</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38"/>
      <c r="B244" s="12" t="s">
        <v>12</v>
      </c>
      <c r="C244" s="12" t="s">
        <v>13</v>
      </c>
      <c r="D244" s="238"/>
      <c r="E244" s="238"/>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30">
      <c r="A245" s="46">
        <v>45722</v>
      </c>
      <c r="B245" s="47" t="s">
        <v>3347</v>
      </c>
      <c r="C245" s="144" t="s">
        <v>3346</v>
      </c>
      <c r="D245" s="37" t="s">
        <v>3348</v>
      </c>
      <c r="E245" s="43">
        <v>918.72</v>
      </c>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row>
    <row r="246" spans="1:58">
      <c r="A246" s="46">
        <v>45733</v>
      </c>
      <c r="B246" s="47" t="s">
        <v>153</v>
      </c>
      <c r="C246" s="144" t="s">
        <v>154</v>
      </c>
      <c r="D246" s="37" t="s">
        <v>155</v>
      </c>
      <c r="E246" s="43">
        <v>41.28</v>
      </c>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row>
    <row r="247" spans="1:58" ht="15.75" customHeight="1">
      <c r="A247" s="14"/>
      <c r="B247" s="33"/>
      <c r="C247" s="16"/>
      <c r="D247" s="37"/>
      <c r="E247" s="4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26" t="s">
        <v>20</v>
      </c>
      <c r="B248" s="37"/>
      <c r="C248" s="20"/>
      <c r="D248" s="37"/>
      <c r="E248" s="45">
        <f>SUM(E245:E247)</f>
        <v>960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242" t="s">
        <v>1649</v>
      </c>
      <c r="B250" s="233"/>
      <c r="C250" s="233"/>
      <c r="D250" s="233"/>
      <c r="E250" s="23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243" t="s">
        <v>1666</v>
      </c>
      <c r="B251" s="233"/>
      <c r="C251" s="233"/>
      <c r="D251" s="233"/>
      <c r="E251" s="23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24.75" customHeight="1">
      <c r="A252" s="248" t="s">
        <v>1667</v>
      </c>
      <c r="B252" s="236"/>
      <c r="C252" s="143" t="s">
        <v>3473</v>
      </c>
      <c r="D252" s="8" t="s">
        <v>1668</v>
      </c>
      <c r="E252" s="9" t="s">
        <v>279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237" t="s">
        <v>8</v>
      </c>
      <c r="B253" s="55" t="s">
        <v>9</v>
      </c>
      <c r="C253" s="41"/>
      <c r="D253" s="237" t="s">
        <v>10</v>
      </c>
      <c r="E253" s="239" t="s">
        <v>11</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238"/>
      <c r="B254" s="12" t="s">
        <v>12</v>
      </c>
      <c r="C254" s="12" t="s">
        <v>13</v>
      </c>
      <c r="D254" s="238"/>
      <c r="E254" s="23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c r="B255" s="33"/>
      <c r="C255" s="16"/>
      <c r="D255" s="37"/>
      <c r="E255" s="4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4"/>
      <c r="B256" s="33"/>
      <c r="C256" s="15"/>
      <c r="D256" s="37"/>
      <c r="E256" s="4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c r="B257" s="33"/>
      <c r="C257" s="16"/>
      <c r="D257" s="37"/>
      <c r="E257" s="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6"/>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6" t="s">
        <v>20</v>
      </c>
      <c r="B259" s="37"/>
      <c r="C259" s="20"/>
      <c r="D259" s="37"/>
      <c r="E259" s="45">
        <f>SUM(E255:E258)</f>
        <v>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thickBot="1">
      <c r="A260" s="227"/>
      <c r="B260" s="228"/>
      <c r="C260" s="229"/>
      <c r="D260" s="228"/>
      <c r="E260" s="230"/>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Top="1" thickBot="1">
      <c r="A261" s="242" t="s">
        <v>1669</v>
      </c>
      <c r="B261" s="233"/>
      <c r="C261" s="233"/>
      <c r="D261" s="233"/>
      <c r="E261" s="23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43" t="s">
        <v>1670</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27.75" customHeight="1">
      <c r="A263" s="248" t="s">
        <v>1671</v>
      </c>
      <c r="B263" s="236"/>
      <c r="C263" s="143" t="s">
        <v>3473</v>
      </c>
      <c r="D263" s="8" t="s">
        <v>1668</v>
      </c>
      <c r="E263" s="9" t="s">
        <v>279</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37" t="s">
        <v>8</v>
      </c>
      <c r="B264" s="55" t="s">
        <v>9</v>
      </c>
      <c r="C264" s="41"/>
      <c r="D264" s="237" t="s">
        <v>10</v>
      </c>
      <c r="E264" s="239" t="s">
        <v>11</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238"/>
      <c r="B265" s="12" t="s">
        <v>12</v>
      </c>
      <c r="C265" s="12" t="s">
        <v>13</v>
      </c>
      <c r="D265" s="238"/>
      <c r="E265" s="238"/>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4"/>
      <c r="B266" s="33"/>
      <c r="C266" s="16"/>
      <c r="D266" s="37"/>
      <c r="E266" s="4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4"/>
      <c r="B267" s="33"/>
      <c r="C267" s="15"/>
      <c r="D267" s="37"/>
      <c r="E267" s="4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4"/>
      <c r="B268" s="33"/>
      <c r="C268" s="16"/>
      <c r="D268" s="37"/>
      <c r="E268" s="4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14"/>
      <c r="B269" s="33"/>
      <c r="C269" s="16"/>
      <c r="D269" s="37"/>
      <c r="E269" s="4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14"/>
      <c r="B270" s="33"/>
      <c r="C270" s="16"/>
      <c r="D270" s="37"/>
      <c r="E270" s="4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14"/>
      <c r="B271" s="33"/>
      <c r="C271" s="16"/>
      <c r="D271" s="37"/>
      <c r="E271" s="4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6" t="s">
        <v>20</v>
      </c>
      <c r="B272" s="37"/>
      <c r="C272" s="20"/>
      <c r="D272" s="37"/>
      <c r="E272" s="45">
        <f>SUM(E266:E271)</f>
        <v>0</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thickBot="1">
      <c r="A273" s="227"/>
      <c r="B273" s="228"/>
      <c r="C273" s="229"/>
      <c r="D273" s="228"/>
      <c r="E273" s="230"/>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thickTop="1" thickBot="1">
      <c r="A274" s="242" t="s">
        <v>1649</v>
      </c>
      <c r="B274" s="233"/>
      <c r="C274" s="233"/>
      <c r="D274" s="233"/>
      <c r="E274" s="23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thickTop="1">
      <c r="A275" s="243" t="s">
        <v>3356</v>
      </c>
      <c r="B275" s="233"/>
      <c r="C275" s="233"/>
      <c r="D275" s="233"/>
      <c r="E275" s="23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30" customHeight="1">
      <c r="A276" s="248" t="s">
        <v>3357</v>
      </c>
      <c r="B276" s="236"/>
      <c r="C276" s="143" t="s">
        <v>3407</v>
      </c>
      <c r="D276" s="8" t="s">
        <v>3358</v>
      </c>
      <c r="E276" s="9" t="s">
        <v>279</v>
      </c>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237" t="s">
        <v>8</v>
      </c>
      <c r="B277" s="55" t="s">
        <v>9</v>
      </c>
      <c r="C277" s="41"/>
      <c r="D277" s="237" t="s">
        <v>10</v>
      </c>
      <c r="E277" s="239" t="s">
        <v>11</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238"/>
      <c r="B278" s="12" t="s">
        <v>12</v>
      </c>
      <c r="C278" s="12" t="s">
        <v>13</v>
      </c>
      <c r="D278" s="238"/>
      <c r="E278" s="238"/>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c r="B280" s="33"/>
      <c r="C280" s="15"/>
      <c r="D280" s="37"/>
      <c r="E280" s="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4"/>
      <c r="B281" s="33"/>
      <c r="C281" s="16"/>
      <c r="D281" s="37"/>
      <c r="E281" s="4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14"/>
      <c r="B282" s="33"/>
      <c r="C282" s="16"/>
      <c r="D282" s="37"/>
      <c r="E282" s="4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26" t="s">
        <v>20</v>
      </c>
      <c r="B283" s="37"/>
      <c r="C283" s="20"/>
      <c r="D283" s="37"/>
      <c r="E283" s="45">
        <f>SUM(E279:E282)</f>
        <v>0</v>
      </c>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thickBot="1">
      <c r="A284" s="227"/>
      <c r="B284" s="228"/>
      <c r="C284" s="229"/>
      <c r="D284" s="228"/>
      <c r="E284" s="230"/>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thickTop="1" thickBot="1">
      <c r="A285" s="242" t="s">
        <v>1461</v>
      </c>
      <c r="B285" s="233"/>
      <c r="C285" s="233"/>
      <c r="D285" s="233"/>
      <c r="E285" s="23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thickTop="1">
      <c r="A286" s="243" t="s">
        <v>3401</v>
      </c>
      <c r="B286" s="233"/>
      <c r="C286" s="233"/>
      <c r="D286" s="233"/>
      <c r="E286" s="23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27" customHeight="1">
      <c r="A287" s="248" t="s">
        <v>1147</v>
      </c>
      <c r="B287" s="236"/>
      <c r="C287" s="143" t="s">
        <v>3474</v>
      </c>
      <c r="D287" s="8" t="s">
        <v>3359</v>
      </c>
      <c r="E287" s="9" t="s">
        <v>7</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37" t="s">
        <v>8</v>
      </c>
      <c r="B288" s="55" t="s">
        <v>9</v>
      </c>
      <c r="C288" s="41"/>
      <c r="D288" s="237" t="s">
        <v>10</v>
      </c>
      <c r="E288" s="239" t="s">
        <v>11</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238"/>
      <c r="B289" s="12" t="s">
        <v>12</v>
      </c>
      <c r="C289" s="12" t="s">
        <v>13</v>
      </c>
      <c r="D289" s="238"/>
      <c r="E289" s="238"/>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46"/>
      <c r="B290" s="47"/>
      <c r="C290" s="144"/>
      <c r="D290" s="53" t="s">
        <v>3400</v>
      </c>
      <c r="E290" s="43">
        <v>0</v>
      </c>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6" t="s">
        <v>20</v>
      </c>
      <c r="B291" s="37"/>
      <c r="C291" s="20"/>
      <c r="D291" s="37"/>
      <c r="E291" s="45">
        <f>SUM(E290:E290)</f>
        <v>0</v>
      </c>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thickBot="1">
      <c r="A292" s="227"/>
      <c r="B292" s="228"/>
      <c r="C292" s="229"/>
      <c r="D292" s="228"/>
      <c r="E292" s="230"/>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thickTop="1" thickBot="1">
      <c r="A293" s="242" t="s">
        <v>1649</v>
      </c>
      <c r="B293" s="233"/>
      <c r="C293" s="233"/>
      <c r="D293" s="233"/>
      <c r="E293" s="23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thickTop="1">
      <c r="A294" s="243" t="s">
        <v>3382</v>
      </c>
      <c r="B294" s="233"/>
      <c r="C294" s="233"/>
      <c r="D294" s="233"/>
      <c r="E294" s="23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32.25" customHeight="1">
      <c r="A295" s="248" t="s">
        <v>3357</v>
      </c>
      <c r="B295" s="236"/>
      <c r="C295" s="143" t="s">
        <v>3407</v>
      </c>
      <c r="D295" s="8" t="s">
        <v>3360</v>
      </c>
      <c r="E295" s="9" t="s">
        <v>7</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237" t="s">
        <v>8</v>
      </c>
      <c r="B296" s="55" t="s">
        <v>9</v>
      </c>
      <c r="C296" s="41"/>
      <c r="D296" s="237" t="s">
        <v>10</v>
      </c>
      <c r="E296" s="239" t="s">
        <v>11</v>
      </c>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38"/>
      <c r="B297" s="12" t="s">
        <v>12</v>
      </c>
      <c r="C297" s="12" t="s">
        <v>13</v>
      </c>
      <c r="D297" s="238"/>
      <c r="E297" s="238"/>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45">
      <c r="A298" s="14">
        <v>45748</v>
      </c>
      <c r="B298" s="33" t="s">
        <v>3324</v>
      </c>
      <c r="C298" s="16" t="s">
        <v>521</v>
      </c>
      <c r="D298" s="37" t="s">
        <v>3383</v>
      </c>
      <c r="E298" s="43">
        <v>2682.62</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14">
        <v>45748</v>
      </c>
      <c r="B299" s="47" t="s">
        <v>153</v>
      </c>
      <c r="C299" s="144" t="s">
        <v>154</v>
      </c>
      <c r="D299" s="37" t="s">
        <v>3384</v>
      </c>
      <c r="E299" s="43">
        <v>67.38</v>
      </c>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26" t="s">
        <v>20</v>
      </c>
      <c r="B300" s="37"/>
      <c r="C300" s="20"/>
      <c r="D300" s="37"/>
      <c r="E300" s="45">
        <f>SUM(E298:E299)</f>
        <v>2750</v>
      </c>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thickBot="1">
      <c r="A301" s="227"/>
      <c r="B301" s="228"/>
      <c r="C301" s="229"/>
      <c r="D301" s="228"/>
      <c r="E301" s="230"/>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thickTop="1" thickBot="1">
      <c r="A302" s="242" t="s">
        <v>2</v>
      </c>
      <c r="B302" s="233"/>
      <c r="C302" s="233"/>
      <c r="D302" s="233"/>
      <c r="E302" s="23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thickTop="1">
      <c r="A303" s="243" t="s">
        <v>3361</v>
      </c>
      <c r="B303" s="233"/>
      <c r="C303" s="233"/>
      <c r="D303" s="233"/>
      <c r="E303" s="23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248" t="s">
        <v>3362</v>
      </c>
      <c r="B304" s="236"/>
      <c r="C304" s="143" t="s">
        <v>3475</v>
      </c>
      <c r="D304" s="8" t="s">
        <v>3360</v>
      </c>
      <c r="E304" s="9" t="s">
        <v>279</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c r="A305" s="237" t="s">
        <v>8</v>
      </c>
      <c r="B305" s="55" t="s">
        <v>9</v>
      </c>
      <c r="C305" s="41"/>
      <c r="D305" s="237" t="s">
        <v>10</v>
      </c>
      <c r="E305" s="239" t="s">
        <v>11</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c r="A306" s="238"/>
      <c r="B306" s="12" t="s">
        <v>12</v>
      </c>
      <c r="C306" s="12" t="s">
        <v>13</v>
      </c>
      <c r="D306" s="238"/>
      <c r="E306" s="238"/>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14"/>
      <c r="B307" s="33"/>
      <c r="C307" s="16"/>
      <c r="D307" s="37"/>
      <c r="E307" s="4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14"/>
      <c r="B308" s="33"/>
      <c r="C308" s="15"/>
      <c r="D308" s="37"/>
      <c r="E308" s="4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14"/>
      <c r="B309" s="33"/>
      <c r="C309" s="16"/>
      <c r="D309" s="37"/>
      <c r="E309" s="4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14"/>
      <c r="B310" s="33"/>
      <c r="C310" s="16"/>
      <c r="D310" s="37"/>
      <c r="E310" s="4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26" t="s">
        <v>20</v>
      </c>
      <c r="B311" s="37"/>
      <c r="C311" s="20"/>
      <c r="D311" s="37"/>
      <c r="E311" s="45">
        <f>SUM(E307:E310)</f>
        <v>0</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227"/>
      <c r="B312" s="228"/>
      <c r="C312" s="229"/>
      <c r="D312" s="228"/>
      <c r="E312" s="230"/>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Bot="1">
      <c r="A313" s="227"/>
      <c r="B313" s="228"/>
      <c r="C313" s="229"/>
      <c r="D313" s="228"/>
      <c r="E313" s="230"/>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thickTop="1" thickBot="1">
      <c r="A314" s="242" t="s">
        <v>1461</v>
      </c>
      <c r="B314" s="233"/>
      <c r="C314" s="233"/>
      <c r="D314" s="233"/>
      <c r="E314" s="23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thickTop="1">
      <c r="A315" s="243" t="s">
        <v>3363</v>
      </c>
      <c r="B315" s="233"/>
      <c r="C315" s="233"/>
      <c r="D315" s="233"/>
      <c r="E315" s="23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30">
      <c r="A316" s="248" t="s">
        <v>1610</v>
      </c>
      <c r="B316" s="236"/>
      <c r="C316" s="143" t="s">
        <v>3476</v>
      </c>
      <c r="D316" s="8" t="s">
        <v>3360</v>
      </c>
      <c r="E316" s="9" t="s">
        <v>279</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237" t="s">
        <v>8</v>
      </c>
      <c r="B317" s="55" t="s">
        <v>9</v>
      </c>
      <c r="C317" s="41"/>
      <c r="D317" s="237" t="s">
        <v>10</v>
      </c>
      <c r="E317" s="239" t="s">
        <v>11</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38"/>
      <c r="B318" s="12" t="s">
        <v>12</v>
      </c>
      <c r="C318" s="12" t="s">
        <v>13</v>
      </c>
      <c r="D318" s="238"/>
      <c r="E318" s="238"/>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46"/>
      <c r="B319" s="47"/>
      <c r="C319" s="144"/>
      <c r="D319" s="37"/>
      <c r="E319" s="4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46"/>
      <c r="B320" s="47"/>
      <c r="C320" s="144"/>
      <c r="D320" s="37"/>
      <c r="E320" s="4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14"/>
      <c r="B321" s="33"/>
      <c r="C321" s="16"/>
      <c r="D321" s="37"/>
      <c r="E321" s="4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26" t="s">
        <v>20</v>
      </c>
      <c r="B322" s="37"/>
      <c r="C322" s="20"/>
      <c r="D322" s="37"/>
      <c r="E322" s="45">
        <f>SUM(E319:E321)</f>
        <v>0</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thickBot="1">
      <c r="A323" s="227"/>
      <c r="B323" s="228"/>
      <c r="C323" s="229"/>
      <c r="D323" s="228"/>
      <c r="E323" s="230"/>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thickTop="1" thickBot="1">
      <c r="A324" s="242" t="s">
        <v>2</v>
      </c>
      <c r="B324" s="233"/>
      <c r="C324" s="233"/>
      <c r="D324" s="233"/>
      <c r="E324" s="23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thickTop="1">
      <c r="A325" s="243" t="s">
        <v>3364</v>
      </c>
      <c r="B325" s="233"/>
      <c r="C325" s="233"/>
      <c r="D325" s="233"/>
      <c r="E325" s="23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30">
      <c r="A326" s="248" t="s">
        <v>1368</v>
      </c>
      <c r="B326" s="236"/>
      <c r="C326" s="143" t="s">
        <v>3477</v>
      </c>
      <c r="D326" s="8" t="s">
        <v>3365</v>
      </c>
      <c r="E326" s="9" t="s">
        <v>279</v>
      </c>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237" t="s">
        <v>8</v>
      </c>
      <c r="B327" s="55" t="s">
        <v>9</v>
      </c>
      <c r="C327" s="41"/>
      <c r="D327" s="237" t="s">
        <v>10</v>
      </c>
      <c r="E327" s="239" t="s">
        <v>11</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238"/>
      <c r="B328" s="12" t="s">
        <v>12</v>
      </c>
      <c r="C328" s="12" t="s">
        <v>13</v>
      </c>
      <c r="D328" s="238"/>
      <c r="E328" s="238"/>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14"/>
      <c r="B329" s="33"/>
      <c r="C329" s="16"/>
      <c r="D329" s="37"/>
      <c r="E329" s="4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14"/>
      <c r="B330" s="33"/>
      <c r="C330" s="15"/>
      <c r="D330" s="37"/>
      <c r="E330" s="4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4"/>
      <c r="B331" s="33"/>
      <c r="C331" s="16"/>
      <c r="D331" s="37"/>
      <c r="E331" s="4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4"/>
      <c r="B332" s="33"/>
      <c r="C332" s="16"/>
      <c r="D332" s="37"/>
      <c r="E332" s="4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26" t="s">
        <v>20</v>
      </c>
      <c r="B333" s="37"/>
      <c r="C333" s="20"/>
      <c r="D333" s="37"/>
      <c r="E333" s="45">
        <f>SUM(E329:E332)</f>
        <v>0</v>
      </c>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thickBot="1">
      <c r="A334" s="227"/>
      <c r="B334" s="228"/>
      <c r="C334" s="229"/>
      <c r="D334" s="228"/>
      <c r="E334" s="230"/>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thickTop="1" thickBot="1">
      <c r="A335" s="242" t="s">
        <v>1649</v>
      </c>
      <c r="B335" s="233"/>
      <c r="C335" s="233"/>
      <c r="D335" s="233"/>
      <c r="E335" s="23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thickTop="1">
      <c r="A336" s="243" t="s">
        <v>3364</v>
      </c>
      <c r="B336" s="233"/>
      <c r="C336" s="233"/>
      <c r="D336" s="233"/>
      <c r="E336" s="23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30">
      <c r="A337" s="248" t="s">
        <v>1368</v>
      </c>
      <c r="B337" s="236"/>
      <c r="C337" s="143" t="s">
        <v>3477</v>
      </c>
      <c r="D337" s="8" t="s">
        <v>3365</v>
      </c>
      <c r="E337" s="9" t="s">
        <v>279</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37" t="s">
        <v>8</v>
      </c>
      <c r="B338" s="55" t="s">
        <v>9</v>
      </c>
      <c r="C338" s="41"/>
      <c r="D338" s="237" t="s">
        <v>10</v>
      </c>
      <c r="E338" s="239" t="s">
        <v>11</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38"/>
      <c r="B339" s="12" t="s">
        <v>12</v>
      </c>
      <c r="C339" s="12" t="s">
        <v>13</v>
      </c>
      <c r="D339" s="238"/>
      <c r="E339" s="238"/>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14"/>
      <c r="B340" s="33"/>
      <c r="C340" s="16"/>
      <c r="D340" s="37"/>
      <c r="E340" s="4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14"/>
      <c r="B341" s="33"/>
      <c r="C341" s="16"/>
      <c r="D341" s="37"/>
      <c r="E341" s="4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4"/>
      <c r="B342" s="33"/>
      <c r="C342" s="16"/>
      <c r="D342" s="37"/>
      <c r="E342" s="4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 t="s">
        <v>20</v>
      </c>
      <c r="B343" s="37"/>
      <c r="C343" s="20"/>
      <c r="D343" s="37"/>
      <c r="E343" s="45">
        <f>SUM(E340:E342)</f>
        <v>0</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thickBot="1">
      <c r="A344" s="227"/>
      <c r="B344" s="228"/>
      <c r="C344" s="229"/>
      <c r="D344" s="228"/>
      <c r="E344" s="230"/>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thickTop="1" thickBot="1">
      <c r="A345" s="242" t="s">
        <v>1461</v>
      </c>
      <c r="B345" s="233"/>
      <c r="C345" s="233"/>
      <c r="D345" s="233"/>
      <c r="E345" s="23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thickTop="1">
      <c r="A346" s="243" t="s">
        <v>3366</v>
      </c>
      <c r="B346" s="233"/>
      <c r="C346" s="233"/>
      <c r="D346" s="233"/>
      <c r="E346" s="23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30">
      <c r="A347" s="248" t="s">
        <v>3367</v>
      </c>
      <c r="B347" s="236"/>
      <c r="C347" s="143" t="s">
        <v>3478</v>
      </c>
      <c r="D347" s="8" t="s">
        <v>3365</v>
      </c>
      <c r="E347" s="9" t="s">
        <v>279</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237" t="s">
        <v>8</v>
      </c>
      <c r="B348" s="55" t="s">
        <v>9</v>
      </c>
      <c r="C348" s="41"/>
      <c r="D348" s="237" t="s">
        <v>10</v>
      </c>
      <c r="E348" s="239" t="s">
        <v>11</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238"/>
      <c r="B349" s="12" t="s">
        <v>12</v>
      </c>
      <c r="C349" s="12" t="s">
        <v>13</v>
      </c>
      <c r="D349" s="238"/>
      <c r="E349" s="238"/>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46"/>
      <c r="B350" s="47"/>
      <c r="C350" s="144"/>
      <c r="D350" s="37"/>
      <c r="E350" s="4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46"/>
      <c r="B351" s="47"/>
      <c r="C351" s="144"/>
      <c r="D351" s="37"/>
      <c r="E351" s="4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c r="B352" s="33"/>
      <c r="C352" s="16"/>
      <c r="D352" s="37"/>
      <c r="E352" s="4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26" t="s">
        <v>20</v>
      </c>
      <c r="B353" s="37"/>
      <c r="C353" s="20"/>
      <c r="D353" s="37"/>
      <c r="E353" s="45">
        <f>SUM(E350:E352)</f>
        <v>0</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thickBot="1">
      <c r="A354" s="227"/>
      <c r="B354" s="228"/>
      <c r="C354" s="229"/>
      <c r="D354" s="228"/>
      <c r="E354" s="230"/>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thickTop="1" thickBot="1">
      <c r="A355" s="242" t="s">
        <v>1461</v>
      </c>
      <c r="B355" s="233"/>
      <c r="C355" s="233"/>
      <c r="D355" s="233"/>
      <c r="E355" s="23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Top="1">
      <c r="A356" s="243" t="s">
        <v>3396</v>
      </c>
      <c r="B356" s="233"/>
      <c r="C356" s="233"/>
      <c r="D356" s="233"/>
      <c r="E356" s="23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30">
      <c r="A357" s="248" t="s">
        <v>3368</v>
      </c>
      <c r="B357" s="236"/>
      <c r="C357" s="143" t="s">
        <v>3460</v>
      </c>
      <c r="D357" s="8" t="s">
        <v>3369</v>
      </c>
      <c r="E357" s="9" t="s">
        <v>7</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c r="A358" s="237" t="s">
        <v>8</v>
      </c>
      <c r="B358" s="55" t="s">
        <v>9</v>
      </c>
      <c r="C358" s="41"/>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238"/>
      <c r="B359" s="12" t="s">
        <v>12</v>
      </c>
      <c r="C359" s="12"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46">
        <v>45747</v>
      </c>
      <c r="B360" s="47" t="s">
        <v>3397</v>
      </c>
      <c r="C360" s="144" t="s">
        <v>3398</v>
      </c>
      <c r="D360" s="37" t="s">
        <v>3399</v>
      </c>
      <c r="E360" s="43">
        <v>1440</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26" t="s">
        <v>20</v>
      </c>
      <c r="B361" s="37"/>
      <c r="C361" s="20"/>
      <c r="D361" s="37"/>
      <c r="E361" s="45">
        <f>SUM(E360:E360)</f>
        <v>1440</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227"/>
      <c r="B362" s="228"/>
      <c r="C362" s="229"/>
      <c r="D362" s="228"/>
      <c r="E362" s="230"/>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thickBot="1">
      <c r="A363" s="227"/>
      <c r="B363" s="228"/>
      <c r="C363" s="229"/>
      <c r="D363" s="228"/>
      <c r="E363" s="230"/>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thickTop="1" thickBot="1">
      <c r="A364" s="242" t="s">
        <v>2</v>
      </c>
      <c r="B364" s="233"/>
      <c r="C364" s="233"/>
      <c r="D364" s="233"/>
      <c r="E364" s="23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thickTop="1">
      <c r="A365" s="243" t="s">
        <v>3446</v>
      </c>
      <c r="B365" s="233"/>
      <c r="C365" s="233"/>
      <c r="D365" s="233"/>
      <c r="E365" s="23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30">
      <c r="A366" s="248" t="s">
        <v>3371</v>
      </c>
      <c r="B366" s="236"/>
      <c r="C366" s="143" t="s">
        <v>3479</v>
      </c>
      <c r="D366" s="8" t="s">
        <v>3372</v>
      </c>
      <c r="E366" s="9" t="s">
        <v>7</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237" t="s">
        <v>8</v>
      </c>
      <c r="B367" s="55" t="s">
        <v>9</v>
      </c>
      <c r="C367" s="41"/>
      <c r="D367" s="237" t="s">
        <v>10</v>
      </c>
      <c r="E367" s="239" t="s">
        <v>11</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238"/>
      <c r="B368" s="12" t="s">
        <v>12</v>
      </c>
      <c r="C368" s="12" t="s">
        <v>13</v>
      </c>
      <c r="D368" s="238"/>
      <c r="E368" s="238"/>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4">
        <v>45761</v>
      </c>
      <c r="B369" s="33" t="s">
        <v>3447</v>
      </c>
      <c r="C369" s="16" t="s">
        <v>3448</v>
      </c>
      <c r="D369" s="37" t="s">
        <v>3452</v>
      </c>
      <c r="E369" s="43">
        <v>380</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6" t="s">
        <v>20</v>
      </c>
      <c r="B370" s="37"/>
      <c r="C370" s="20"/>
      <c r="D370" s="37"/>
      <c r="E370" s="45">
        <f>SUM(E369:E369)</f>
        <v>380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thickBot="1">
      <c r="A371" s="227"/>
      <c r="B371" s="228"/>
      <c r="C371" s="229"/>
      <c r="D371" s="228"/>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thickTop="1" thickBot="1">
      <c r="A372" s="242" t="s">
        <v>1649</v>
      </c>
      <c r="B372" s="233"/>
      <c r="C372" s="233"/>
      <c r="D372" s="233"/>
      <c r="E372" s="23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thickTop="1">
      <c r="A373" s="243" t="s">
        <v>3370</v>
      </c>
      <c r="B373" s="233"/>
      <c r="C373" s="233"/>
      <c r="D373" s="233"/>
      <c r="E373" s="23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30">
      <c r="A374" s="248" t="s">
        <v>3371</v>
      </c>
      <c r="B374" s="236"/>
      <c r="C374" s="143" t="s">
        <v>3479</v>
      </c>
      <c r="D374" s="8" t="s">
        <v>3372</v>
      </c>
      <c r="E374" s="9" t="s">
        <v>279</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237" t="s">
        <v>8</v>
      </c>
      <c r="B375" s="55" t="s">
        <v>9</v>
      </c>
      <c r="C375" s="41"/>
      <c r="D375" s="237" t="s">
        <v>10</v>
      </c>
      <c r="E375" s="239" t="s">
        <v>11</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238"/>
      <c r="B376" s="12" t="s">
        <v>12</v>
      </c>
      <c r="C376" s="12" t="s">
        <v>13</v>
      </c>
      <c r="D376" s="238"/>
      <c r="E376" s="238"/>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4"/>
      <c r="B377" s="33"/>
      <c r="C377" s="16"/>
      <c r="D377" s="37"/>
      <c r="E377" s="4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4"/>
      <c r="B378" s="33"/>
      <c r="C378" s="16"/>
      <c r="D378" s="37"/>
      <c r="E378" s="4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4"/>
      <c r="B379" s="33"/>
      <c r="C379" s="16"/>
      <c r="D379" s="37"/>
      <c r="E379" s="4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6" t="s">
        <v>20</v>
      </c>
      <c r="B380" s="37"/>
      <c r="C380" s="20"/>
      <c r="D380" s="37"/>
      <c r="E380" s="45">
        <f>SUM(E377:E379)</f>
        <v>0</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thickBot="1">
      <c r="A381" s="227"/>
      <c r="B381" s="228"/>
      <c r="C381" s="229"/>
      <c r="D381" s="228"/>
      <c r="E381" s="230"/>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thickTop="1" thickBot="1">
      <c r="A382" s="242" t="s">
        <v>562</v>
      </c>
      <c r="B382" s="233"/>
      <c r="C382" s="233"/>
      <c r="D382" s="233"/>
      <c r="E382" s="23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thickTop="1">
      <c r="A383" s="243" t="s">
        <v>3446</v>
      </c>
      <c r="B383" s="233"/>
      <c r="C383" s="233"/>
      <c r="D383" s="233"/>
      <c r="E383" s="23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30">
      <c r="A384" s="248" t="s">
        <v>3371</v>
      </c>
      <c r="B384" s="236"/>
      <c r="C384" s="143" t="s">
        <v>3479</v>
      </c>
      <c r="D384" s="8" t="s">
        <v>3372</v>
      </c>
      <c r="E384" s="9" t="s">
        <v>7</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37" t="s">
        <v>8</v>
      </c>
      <c r="B385" s="55" t="s">
        <v>9</v>
      </c>
      <c r="C385" s="41"/>
      <c r="D385" s="237" t="s">
        <v>10</v>
      </c>
      <c r="E385" s="239" t="s">
        <v>11</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238"/>
      <c r="B386" s="12" t="s">
        <v>12</v>
      </c>
      <c r="C386" s="12" t="s">
        <v>13</v>
      </c>
      <c r="D386" s="238"/>
      <c r="E386" s="238"/>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4">
        <v>45761</v>
      </c>
      <c r="B387" s="33" t="s">
        <v>3447</v>
      </c>
      <c r="C387" s="16" t="s">
        <v>3448</v>
      </c>
      <c r="D387" s="37" t="s">
        <v>3449</v>
      </c>
      <c r="E387" s="43">
        <v>380</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26" t="s">
        <v>20</v>
      </c>
      <c r="B388" s="37"/>
      <c r="C388" s="20"/>
      <c r="D388" s="37"/>
      <c r="E388" s="45">
        <f>SUM(E387:E387)</f>
        <v>380</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thickBot="1">
      <c r="A389" s="227"/>
      <c r="B389" s="228"/>
      <c r="C389" s="229"/>
      <c r="D389" s="228"/>
      <c r="E389" s="230"/>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thickTop="1" thickBot="1">
      <c r="A390" s="242" t="s">
        <v>2</v>
      </c>
      <c r="B390" s="233"/>
      <c r="C390" s="233"/>
      <c r="D390" s="233"/>
      <c r="E390" s="23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thickTop="1">
      <c r="A391" s="243" t="s">
        <v>3373</v>
      </c>
      <c r="B391" s="233"/>
      <c r="C391" s="233"/>
      <c r="D391" s="233"/>
      <c r="E391" s="23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30">
      <c r="A392" s="248" t="s">
        <v>675</v>
      </c>
      <c r="B392" s="236"/>
      <c r="C392" s="143" t="s">
        <v>3480</v>
      </c>
      <c r="D392" s="8" t="s">
        <v>3372</v>
      </c>
      <c r="E392" s="9" t="s">
        <v>279</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237" t="s">
        <v>8</v>
      </c>
      <c r="B393" s="55" t="s">
        <v>9</v>
      </c>
      <c r="C393" s="41"/>
      <c r="D393" s="237" t="s">
        <v>10</v>
      </c>
      <c r="E393" s="239" t="s">
        <v>11</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238"/>
      <c r="B394" s="12" t="s">
        <v>12</v>
      </c>
      <c r="C394" s="12" t="s">
        <v>13</v>
      </c>
      <c r="D394" s="238"/>
      <c r="E394" s="238"/>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4"/>
      <c r="B395" s="33"/>
      <c r="C395" s="16"/>
      <c r="D395" s="37"/>
      <c r="E395" s="4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14"/>
      <c r="B396" s="33"/>
      <c r="C396" s="15"/>
      <c r="D396" s="37"/>
      <c r="E396" s="4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14"/>
      <c r="B397" s="33"/>
      <c r="C397" s="16"/>
      <c r="D397" s="37"/>
      <c r="E397" s="4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14"/>
      <c r="B398" s="33"/>
      <c r="C398" s="16"/>
      <c r="D398" s="37"/>
      <c r="E398" s="4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26" t="s">
        <v>20</v>
      </c>
      <c r="B399" s="37"/>
      <c r="C399" s="20"/>
      <c r="D399" s="37"/>
      <c r="E399" s="45">
        <f>SUM(E395:E398)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thickBot="1">
      <c r="A400" s="227"/>
      <c r="B400" s="228"/>
      <c r="C400" s="229"/>
      <c r="D400" s="228"/>
      <c r="E400" s="230"/>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thickTop="1" thickBot="1">
      <c r="A401" s="242" t="s">
        <v>1649</v>
      </c>
      <c r="B401" s="233"/>
      <c r="C401" s="233"/>
      <c r="D401" s="233"/>
      <c r="E401" s="23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thickTop="1">
      <c r="A402" s="243" t="s">
        <v>3373</v>
      </c>
      <c r="B402" s="233"/>
      <c r="C402" s="233"/>
      <c r="D402" s="233"/>
      <c r="E402" s="23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30">
      <c r="A403" s="248" t="s">
        <v>675</v>
      </c>
      <c r="B403" s="236"/>
      <c r="C403" s="143" t="s">
        <v>3480</v>
      </c>
      <c r="D403" s="8" t="s">
        <v>3372</v>
      </c>
      <c r="E403" s="9" t="s">
        <v>279</v>
      </c>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237" t="s">
        <v>8</v>
      </c>
      <c r="B404" s="55" t="s">
        <v>9</v>
      </c>
      <c r="C404" s="41"/>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238"/>
      <c r="B405" s="12" t="s">
        <v>12</v>
      </c>
      <c r="C405" s="12"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14"/>
      <c r="B406" s="33"/>
      <c r="C406" s="16"/>
      <c r="D406" s="37"/>
      <c r="E406" s="4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14"/>
      <c r="B407" s="33"/>
      <c r="C407" s="16"/>
      <c r="D407" s="37"/>
      <c r="E407" s="4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4"/>
      <c r="B408" s="33"/>
      <c r="C408" s="16"/>
      <c r="D408" s="37"/>
      <c r="E408" s="4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26" t="s">
        <v>20</v>
      </c>
      <c r="B409" s="37"/>
      <c r="C409" s="20"/>
      <c r="D409" s="37"/>
      <c r="E409" s="45">
        <f>SUM(E406:E408)</f>
        <v>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thickBot="1">
      <c r="A410" s="227"/>
      <c r="B410" s="228"/>
      <c r="C410" s="229"/>
      <c r="D410" s="228"/>
      <c r="E410" s="230"/>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thickTop="1" thickBot="1">
      <c r="A411" s="242" t="s">
        <v>1649</v>
      </c>
      <c r="B411" s="233"/>
      <c r="C411" s="233"/>
      <c r="D411" s="233"/>
      <c r="E411" s="23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thickTop="1">
      <c r="A412" s="243" t="s">
        <v>3374</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30">
      <c r="A413" s="248" t="s">
        <v>1000</v>
      </c>
      <c r="B413" s="236"/>
      <c r="C413" s="143" t="s">
        <v>3481</v>
      </c>
      <c r="D413" s="8" t="s">
        <v>3375</v>
      </c>
      <c r="E413" s="9" t="s">
        <v>279</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237" t="s">
        <v>8</v>
      </c>
      <c r="B414" s="55" t="s">
        <v>9</v>
      </c>
      <c r="C414" s="41"/>
      <c r="D414" s="237" t="s">
        <v>10</v>
      </c>
      <c r="E414" s="239" t="s">
        <v>11</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238"/>
      <c r="B415" s="12" t="s">
        <v>12</v>
      </c>
      <c r="C415" s="12" t="s">
        <v>13</v>
      </c>
      <c r="D415" s="238"/>
      <c r="E415" s="238"/>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14"/>
      <c r="B416" s="33"/>
      <c r="C416" s="16"/>
      <c r="D416" s="37"/>
      <c r="E416" s="4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c r="A417" s="14"/>
      <c r="B417" s="33"/>
      <c r="C417" s="16"/>
      <c r="D417" s="37"/>
      <c r="E417" s="4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14"/>
      <c r="B418" s="33"/>
      <c r="C418" s="16"/>
      <c r="D418" s="37"/>
      <c r="E418" s="4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26" t="s">
        <v>20</v>
      </c>
      <c r="B419" s="37"/>
      <c r="C419" s="20"/>
      <c r="D419" s="37"/>
      <c r="E419" s="45">
        <f>SUM(E416:E418)</f>
        <v>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thickBot="1">
      <c r="A420" s="227"/>
      <c r="B420" s="228"/>
      <c r="C420" s="229"/>
      <c r="D420" s="228"/>
      <c r="E420" s="230"/>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thickTop="1" thickBot="1">
      <c r="A421" s="242" t="s">
        <v>2</v>
      </c>
      <c r="B421" s="233"/>
      <c r="C421" s="233"/>
      <c r="D421" s="233"/>
      <c r="E421" s="23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thickTop="1">
      <c r="A422" s="243" t="s">
        <v>3376</v>
      </c>
      <c r="B422" s="233"/>
      <c r="C422" s="233"/>
      <c r="D422" s="233"/>
      <c r="E422" s="23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30">
      <c r="A423" s="248" t="s">
        <v>1147</v>
      </c>
      <c r="B423" s="236"/>
      <c r="C423" s="143" t="s">
        <v>3474</v>
      </c>
      <c r="D423" s="8" t="s">
        <v>3377</v>
      </c>
      <c r="E423" s="9" t="s">
        <v>279</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237" t="s">
        <v>8</v>
      </c>
      <c r="B424" s="55" t="s">
        <v>9</v>
      </c>
      <c r="C424" s="41"/>
      <c r="D424" s="237" t="s">
        <v>10</v>
      </c>
      <c r="E424" s="239" t="s">
        <v>11</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238"/>
      <c r="B425" s="12" t="s">
        <v>12</v>
      </c>
      <c r="C425" s="12" t="s">
        <v>13</v>
      </c>
      <c r="D425" s="238"/>
      <c r="E425" s="23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4"/>
      <c r="B426" s="33"/>
      <c r="C426" s="16"/>
      <c r="D426" s="37"/>
      <c r="E426" s="4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14"/>
      <c r="B427" s="33"/>
      <c r="C427" s="15"/>
      <c r="D427" s="37"/>
      <c r="E427" s="4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c r="A428" s="14"/>
      <c r="B428" s="33"/>
      <c r="C428" s="16"/>
      <c r="D428" s="37"/>
      <c r="E428" s="4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c r="A429" s="14"/>
      <c r="B429" s="33"/>
      <c r="C429" s="16"/>
      <c r="D429" s="37"/>
      <c r="E429" s="4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6" t="s">
        <v>20</v>
      </c>
      <c r="B430" s="37"/>
      <c r="C430" s="20"/>
      <c r="D430" s="37"/>
      <c r="E430" s="45">
        <f>SUM(E426:E429)</f>
        <v>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thickBot="1">
      <c r="A431" s="227"/>
      <c r="B431" s="228"/>
      <c r="C431" s="229"/>
      <c r="D431" s="228"/>
      <c r="E431" s="230"/>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thickTop="1" thickBot="1">
      <c r="A432" s="242" t="s">
        <v>1649</v>
      </c>
      <c r="B432" s="233"/>
      <c r="C432" s="233"/>
      <c r="D432" s="233"/>
      <c r="E432" s="23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thickTop="1">
      <c r="A433" s="243" t="s">
        <v>3376</v>
      </c>
      <c r="B433" s="233"/>
      <c r="C433" s="233"/>
      <c r="D433" s="233"/>
      <c r="E433" s="23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30">
      <c r="A434" s="248" t="s">
        <v>1147</v>
      </c>
      <c r="B434" s="236"/>
      <c r="C434" s="143" t="s">
        <v>3474</v>
      </c>
      <c r="D434" s="8" t="s">
        <v>3377</v>
      </c>
      <c r="E434" s="9" t="s">
        <v>279</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237" t="s">
        <v>8</v>
      </c>
      <c r="B435" s="55" t="s">
        <v>9</v>
      </c>
      <c r="C435" s="41"/>
      <c r="D435" s="237" t="s">
        <v>10</v>
      </c>
      <c r="E435" s="239" t="s">
        <v>11</v>
      </c>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238"/>
      <c r="B436" s="12" t="s">
        <v>12</v>
      </c>
      <c r="C436" s="12" t="s">
        <v>13</v>
      </c>
      <c r="D436" s="238"/>
      <c r="E436" s="23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14"/>
      <c r="B437" s="33"/>
      <c r="C437" s="16"/>
      <c r="D437" s="37"/>
      <c r="E437" s="4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14"/>
      <c r="B438" s="33"/>
      <c r="C438" s="16"/>
      <c r="D438" s="37"/>
      <c r="E438" s="4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14"/>
      <c r="B439" s="33"/>
      <c r="C439" s="16"/>
      <c r="D439" s="37"/>
      <c r="E439" s="4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26" t="s">
        <v>20</v>
      </c>
      <c r="B440" s="37"/>
      <c r="C440" s="20"/>
      <c r="D440" s="37"/>
      <c r="E440" s="45">
        <f>SUM(E437:E439)</f>
        <v>0</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thickBot="1">
      <c r="A441" s="227"/>
      <c r="B441" s="228"/>
      <c r="C441" s="229"/>
      <c r="D441" s="228"/>
      <c r="E441" s="230"/>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thickTop="1" thickBot="1">
      <c r="A442" s="251" t="s">
        <v>2</v>
      </c>
      <c r="B442" s="251"/>
      <c r="C442" s="251"/>
      <c r="D442" s="251"/>
      <c r="E442" s="251"/>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thickTop="1">
      <c r="A443" s="262" t="s">
        <v>3378</v>
      </c>
      <c r="B443" s="262"/>
      <c r="C443" s="262"/>
      <c r="D443" s="262"/>
      <c r="E443" s="262"/>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30">
      <c r="A444" s="248" t="s">
        <v>862</v>
      </c>
      <c r="B444" s="263"/>
      <c r="C444" s="143" t="s">
        <v>3482</v>
      </c>
      <c r="D444" s="8" t="s">
        <v>3372</v>
      </c>
      <c r="E444" s="9" t="s">
        <v>279</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237" t="s">
        <v>8</v>
      </c>
      <c r="B445" s="55" t="s">
        <v>9</v>
      </c>
      <c r="C445" s="41"/>
      <c r="D445" s="237" t="s">
        <v>10</v>
      </c>
      <c r="E445" s="239" t="s">
        <v>11</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260"/>
      <c r="B446" s="12" t="s">
        <v>12</v>
      </c>
      <c r="C446" s="12" t="s">
        <v>13</v>
      </c>
      <c r="D446" s="260"/>
      <c r="E446" s="261"/>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14"/>
      <c r="B447" s="33"/>
      <c r="C447" s="16"/>
      <c r="D447" s="37"/>
      <c r="E447" s="4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14"/>
      <c r="B448" s="33"/>
      <c r="C448" s="15"/>
      <c r="D448" s="37"/>
      <c r="E448" s="4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c r="B449" s="33"/>
      <c r="C449" s="16"/>
      <c r="D449" s="37"/>
      <c r="E449" s="4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c r="B450" s="33"/>
      <c r="C450" s="16"/>
      <c r="D450" s="37"/>
      <c r="E450" s="4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26" t="s">
        <v>20</v>
      </c>
      <c r="B451" s="37"/>
      <c r="C451" s="20"/>
      <c r="D451" s="37"/>
      <c r="E451" s="45">
        <f>SUM(E447:E450)</f>
        <v>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thickBot="1">
      <c r="A452" s="227"/>
      <c r="B452" s="228"/>
      <c r="C452" s="229"/>
      <c r="D452" s="228"/>
      <c r="E452" s="23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thickTop="1" thickBot="1">
      <c r="A453" s="251" t="s">
        <v>1649</v>
      </c>
      <c r="B453" s="251"/>
      <c r="C453" s="251"/>
      <c r="D453" s="251"/>
      <c r="E453" s="25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thickTop="1">
      <c r="A454" s="262" t="s">
        <v>3378</v>
      </c>
      <c r="B454" s="262"/>
      <c r="C454" s="262"/>
      <c r="D454" s="262"/>
      <c r="E454" s="262"/>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30">
      <c r="A455" s="248" t="s">
        <v>862</v>
      </c>
      <c r="B455" s="263"/>
      <c r="C455" s="143" t="s">
        <v>3482</v>
      </c>
      <c r="D455" s="8" t="s">
        <v>3372</v>
      </c>
      <c r="E455" s="9" t="s">
        <v>279</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237" t="s">
        <v>8</v>
      </c>
      <c r="B456" s="55" t="s">
        <v>9</v>
      </c>
      <c r="C456" s="41"/>
      <c r="D456" s="237" t="s">
        <v>10</v>
      </c>
      <c r="E456" s="239" t="s">
        <v>11</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260"/>
      <c r="B457" s="12" t="s">
        <v>12</v>
      </c>
      <c r="C457" s="12" t="s">
        <v>13</v>
      </c>
      <c r="D457" s="260"/>
      <c r="E457" s="26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4"/>
      <c r="B458" s="33"/>
      <c r="C458" s="16"/>
      <c r="D458" s="37"/>
      <c r="E458" s="4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c r="B459" s="33"/>
      <c r="C459" s="16"/>
      <c r="D459" s="37"/>
      <c r="E459" s="4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c r="B460" s="33"/>
      <c r="C460" s="16"/>
      <c r="D460" s="37"/>
      <c r="E460" s="4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26" t="s">
        <v>20</v>
      </c>
      <c r="B461" s="37"/>
      <c r="C461" s="20"/>
      <c r="D461" s="37"/>
      <c r="E461" s="45">
        <f>SUM(E458:E460)</f>
        <v>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thickBot="1"/>
    <row r="463" spans="1:58" ht="15.75" customHeight="1" thickTop="1" thickBot="1">
      <c r="A463" s="251" t="s">
        <v>2</v>
      </c>
      <c r="B463" s="251"/>
      <c r="C463" s="251"/>
      <c r="D463" s="251"/>
      <c r="E463" s="251"/>
    </row>
    <row r="464" spans="1:58" ht="15.75" customHeight="1" thickTop="1">
      <c r="A464" s="262" t="s">
        <v>3379</v>
      </c>
      <c r="B464" s="262"/>
      <c r="C464" s="262"/>
      <c r="D464" s="262"/>
      <c r="E464" s="262"/>
    </row>
    <row r="465" spans="1:5" ht="30">
      <c r="A465" s="248" t="s">
        <v>432</v>
      </c>
      <c r="B465" s="263"/>
      <c r="C465" s="143" t="s">
        <v>3380</v>
      </c>
      <c r="D465" s="8" t="s">
        <v>3372</v>
      </c>
      <c r="E465" s="9" t="s">
        <v>279</v>
      </c>
    </row>
    <row r="466" spans="1:5" ht="15.75" customHeight="1">
      <c r="A466" s="237" t="s">
        <v>8</v>
      </c>
      <c r="B466" s="55" t="s">
        <v>9</v>
      </c>
      <c r="C466" s="41"/>
      <c r="D466" s="237" t="s">
        <v>10</v>
      </c>
      <c r="E466" s="239" t="s">
        <v>11</v>
      </c>
    </row>
    <row r="467" spans="1:5" ht="15.75" customHeight="1">
      <c r="A467" s="260"/>
      <c r="B467" s="12" t="s">
        <v>12</v>
      </c>
      <c r="C467" s="12" t="s">
        <v>13</v>
      </c>
      <c r="D467" s="260"/>
      <c r="E467" s="261"/>
    </row>
    <row r="468" spans="1:5" ht="15.75" customHeight="1">
      <c r="A468" s="14"/>
      <c r="B468" s="33"/>
      <c r="C468" s="16"/>
      <c r="D468" s="37"/>
      <c r="E468" s="43"/>
    </row>
    <row r="469" spans="1:5" ht="15.75" customHeight="1">
      <c r="A469" s="14"/>
      <c r="B469" s="33"/>
      <c r="C469" s="15"/>
      <c r="D469" s="37"/>
      <c r="E469" s="43"/>
    </row>
    <row r="470" spans="1:5" ht="15.75" customHeight="1">
      <c r="A470" s="14"/>
      <c r="B470" s="33"/>
      <c r="C470" s="16"/>
      <c r="D470" s="37"/>
      <c r="E470" s="43"/>
    </row>
    <row r="471" spans="1:5" ht="15.75" customHeight="1">
      <c r="A471" s="14"/>
      <c r="B471" s="33"/>
      <c r="C471" s="16"/>
      <c r="D471" s="37"/>
      <c r="E471" s="43"/>
    </row>
    <row r="472" spans="1:5" ht="15.75" customHeight="1">
      <c r="A472" s="26" t="s">
        <v>20</v>
      </c>
      <c r="B472" s="37"/>
      <c r="C472" s="20"/>
      <c r="D472" s="37"/>
      <c r="E472" s="45">
        <f>SUM(E468:E471)</f>
        <v>0</v>
      </c>
    </row>
    <row r="473" spans="1:5" ht="15.75" customHeight="1" thickBot="1">
      <c r="A473" s="227"/>
      <c r="B473" s="228"/>
      <c r="C473" s="229"/>
      <c r="D473" s="228"/>
      <c r="E473" s="230"/>
    </row>
    <row r="474" spans="1:5" ht="15.75" customHeight="1" thickTop="1" thickBot="1">
      <c r="A474" s="251" t="s">
        <v>1649</v>
      </c>
      <c r="B474" s="251"/>
      <c r="C474" s="251"/>
      <c r="D474" s="251"/>
      <c r="E474" s="251"/>
    </row>
    <row r="475" spans="1:5" ht="15.75" customHeight="1" thickTop="1">
      <c r="A475" s="262" t="s">
        <v>3379</v>
      </c>
      <c r="B475" s="262"/>
      <c r="C475" s="262"/>
      <c r="D475" s="262"/>
      <c r="E475" s="262"/>
    </row>
    <row r="476" spans="1:5" ht="30">
      <c r="A476" s="248" t="s">
        <v>432</v>
      </c>
      <c r="B476" s="263"/>
      <c r="C476" s="143" t="s">
        <v>3380</v>
      </c>
      <c r="D476" s="8" t="s">
        <v>3372</v>
      </c>
      <c r="E476" s="9" t="s">
        <v>279</v>
      </c>
    </row>
    <row r="477" spans="1:5" ht="15.75" customHeight="1">
      <c r="A477" s="237" t="s">
        <v>8</v>
      </c>
      <c r="B477" s="55" t="s">
        <v>9</v>
      </c>
      <c r="C477" s="41"/>
      <c r="D477" s="237" t="s">
        <v>10</v>
      </c>
      <c r="E477" s="239" t="s">
        <v>11</v>
      </c>
    </row>
    <row r="478" spans="1:5" ht="15.75" customHeight="1">
      <c r="A478" s="260"/>
      <c r="B478" s="12" t="s">
        <v>12</v>
      </c>
      <c r="C478" s="12" t="s">
        <v>13</v>
      </c>
      <c r="D478" s="260"/>
      <c r="E478" s="261"/>
    </row>
    <row r="479" spans="1:5" ht="15.75" customHeight="1">
      <c r="A479" s="14"/>
      <c r="B479" s="33"/>
      <c r="C479" s="16"/>
      <c r="D479" s="37"/>
      <c r="E479" s="43"/>
    </row>
    <row r="480" spans="1:5" ht="15.75" customHeight="1">
      <c r="A480" s="14"/>
      <c r="B480" s="33"/>
      <c r="C480" s="16"/>
      <c r="D480" s="37"/>
      <c r="E480" s="43"/>
    </row>
    <row r="481" spans="1:5" ht="15.75" customHeight="1">
      <c r="A481" s="14"/>
      <c r="B481" s="33"/>
      <c r="C481" s="16"/>
      <c r="D481" s="37"/>
      <c r="E481" s="43"/>
    </row>
    <row r="482" spans="1:5" ht="15.75" customHeight="1">
      <c r="A482" s="26" t="s">
        <v>20</v>
      </c>
      <c r="B482" s="37"/>
      <c r="C482" s="20"/>
      <c r="D482" s="37"/>
      <c r="E482" s="45">
        <f>SUM(E479:E481)</f>
        <v>0</v>
      </c>
    </row>
    <row r="483" spans="1:5" ht="15.75" customHeight="1" thickBot="1"/>
    <row r="484" spans="1:5" ht="15.75" customHeight="1" thickTop="1" thickBot="1">
      <c r="A484" s="251" t="s">
        <v>1649</v>
      </c>
      <c r="B484" s="251"/>
      <c r="C484" s="251"/>
      <c r="D484" s="251"/>
      <c r="E484" s="251"/>
    </row>
    <row r="485" spans="1:5" ht="15.75" customHeight="1" thickTop="1">
      <c r="A485" s="262" t="s">
        <v>3389</v>
      </c>
      <c r="B485" s="262"/>
      <c r="C485" s="262"/>
      <c r="D485" s="262"/>
      <c r="E485" s="262"/>
    </row>
    <row r="486" spans="1:5" ht="30">
      <c r="A486" s="248" t="s">
        <v>1455</v>
      </c>
      <c r="B486" s="263"/>
      <c r="C486" s="143" t="s">
        <v>3483</v>
      </c>
      <c r="D486" s="8" t="s">
        <v>3381</v>
      </c>
      <c r="E486" s="9" t="s">
        <v>279</v>
      </c>
    </row>
    <row r="487" spans="1:5" ht="15.75" customHeight="1">
      <c r="A487" s="237" t="s">
        <v>8</v>
      </c>
      <c r="B487" s="55" t="s">
        <v>9</v>
      </c>
      <c r="C487" s="41"/>
      <c r="D487" s="237" t="s">
        <v>10</v>
      </c>
      <c r="E487" s="239" t="s">
        <v>11</v>
      </c>
    </row>
    <row r="488" spans="1:5" ht="15.75" customHeight="1">
      <c r="A488" s="260"/>
      <c r="B488" s="12" t="s">
        <v>12</v>
      </c>
      <c r="C488" s="12" t="s">
        <v>13</v>
      </c>
      <c r="D488" s="260"/>
      <c r="E488" s="261"/>
    </row>
    <row r="489" spans="1:5" ht="15.75" customHeight="1">
      <c r="A489" s="14"/>
      <c r="B489" s="33"/>
      <c r="C489" s="16"/>
      <c r="D489" s="37"/>
      <c r="E489" s="43"/>
    </row>
    <row r="490" spans="1:5" ht="15.75" customHeight="1">
      <c r="A490" s="14"/>
      <c r="B490" s="33"/>
      <c r="C490" s="16"/>
      <c r="D490" s="37"/>
      <c r="E490" s="43"/>
    </row>
    <row r="491" spans="1:5" ht="15.75" customHeight="1">
      <c r="A491" s="14"/>
      <c r="B491" s="33"/>
      <c r="C491" s="16"/>
      <c r="D491" s="37"/>
      <c r="E491" s="43"/>
    </row>
    <row r="492" spans="1:5" ht="15.75" customHeight="1">
      <c r="A492" s="26" t="s">
        <v>20</v>
      </c>
      <c r="B492" s="37"/>
      <c r="C492" s="20"/>
      <c r="D492" s="37"/>
      <c r="E492" s="45">
        <f>SUM(E489:E491)</f>
        <v>0</v>
      </c>
    </row>
    <row r="493" spans="1:5" ht="15.75" customHeight="1" thickBot="1"/>
    <row r="494" spans="1:5" ht="15.75" customHeight="1" thickTop="1" thickBot="1">
      <c r="A494" s="251" t="s">
        <v>2</v>
      </c>
      <c r="B494" s="251"/>
      <c r="C494" s="251"/>
      <c r="D494" s="251"/>
      <c r="E494" s="251"/>
    </row>
    <row r="495" spans="1:5" ht="15.75" customHeight="1" thickTop="1">
      <c r="A495" s="262" t="s">
        <v>3390</v>
      </c>
      <c r="B495" s="262"/>
      <c r="C495" s="262"/>
      <c r="D495" s="262"/>
      <c r="E495" s="262"/>
    </row>
    <row r="496" spans="1:5" ht="30">
      <c r="A496" s="248" t="s">
        <v>400</v>
      </c>
      <c r="B496" s="263"/>
      <c r="C496" s="143" t="s">
        <v>3484</v>
      </c>
      <c r="D496" s="8" t="s">
        <v>3391</v>
      </c>
      <c r="E496" s="9" t="s">
        <v>279</v>
      </c>
    </row>
    <row r="497" spans="1:5" ht="15.75" customHeight="1">
      <c r="A497" s="237" t="s">
        <v>8</v>
      </c>
      <c r="B497" s="55" t="s">
        <v>9</v>
      </c>
      <c r="C497" s="41"/>
      <c r="D497" s="237" t="s">
        <v>10</v>
      </c>
      <c r="E497" s="239" t="s">
        <v>11</v>
      </c>
    </row>
    <row r="498" spans="1:5" ht="15.75" customHeight="1">
      <c r="A498" s="260"/>
      <c r="B498" s="12" t="s">
        <v>12</v>
      </c>
      <c r="C498" s="12" t="s">
        <v>13</v>
      </c>
      <c r="D498" s="260"/>
      <c r="E498" s="261"/>
    </row>
    <row r="499" spans="1:5" ht="15.75" customHeight="1">
      <c r="A499" s="14"/>
      <c r="B499" s="33"/>
      <c r="C499" s="16"/>
      <c r="D499" s="37"/>
      <c r="E499" s="43"/>
    </row>
    <row r="500" spans="1:5" ht="15.75" customHeight="1">
      <c r="A500" s="14"/>
      <c r="B500" s="33"/>
      <c r="C500" s="15"/>
      <c r="D500" s="37"/>
      <c r="E500" s="43"/>
    </row>
    <row r="501" spans="1:5" ht="15.75" customHeight="1">
      <c r="A501" s="14"/>
      <c r="B501" s="33"/>
      <c r="C501" s="16"/>
      <c r="D501" s="37"/>
      <c r="E501" s="43"/>
    </row>
    <row r="502" spans="1:5" ht="15.75" customHeight="1">
      <c r="A502" s="14"/>
      <c r="B502" s="33"/>
      <c r="C502" s="16"/>
      <c r="D502" s="37"/>
      <c r="E502" s="43"/>
    </row>
    <row r="503" spans="1:5" ht="15.75" customHeight="1">
      <c r="A503" s="26" t="s">
        <v>20</v>
      </c>
      <c r="B503" s="37"/>
      <c r="C503" s="20"/>
      <c r="D503" s="37"/>
      <c r="E503" s="45">
        <f>SUM(E499:E502)</f>
        <v>0</v>
      </c>
    </row>
    <row r="504" spans="1:5" ht="15.75" customHeight="1" thickBot="1"/>
    <row r="505" spans="1:5" ht="15.75" customHeight="1" thickTop="1" thickBot="1">
      <c r="A505" s="251" t="s">
        <v>1649</v>
      </c>
      <c r="B505" s="251"/>
      <c r="C505" s="251"/>
      <c r="D505" s="251"/>
      <c r="E505" s="251"/>
    </row>
    <row r="506" spans="1:5" ht="15.75" customHeight="1" thickTop="1">
      <c r="A506" s="262" t="s">
        <v>3406</v>
      </c>
      <c r="B506" s="262"/>
      <c r="C506" s="262"/>
      <c r="D506" s="262"/>
      <c r="E506" s="262"/>
    </row>
    <row r="507" spans="1:5" ht="30">
      <c r="A507" s="248" t="s">
        <v>3357</v>
      </c>
      <c r="B507" s="263"/>
      <c r="C507" s="143" t="s">
        <v>3407</v>
      </c>
      <c r="D507" s="8" t="s">
        <v>3408</v>
      </c>
      <c r="E507" s="9" t="s">
        <v>279</v>
      </c>
    </row>
    <row r="508" spans="1:5" ht="15.75" customHeight="1">
      <c r="A508" s="237" t="s">
        <v>8</v>
      </c>
      <c r="B508" s="55" t="s">
        <v>9</v>
      </c>
      <c r="C508" s="41"/>
      <c r="D508" s="237" t="s">
        <v>10</v>
      </c>
      <c r="E508" s="239" t="s">
        <v>11</v>
      </c>
    </row>
    <row r="509" spans="1:5" ht="15.75" customHeight="1">
      <c r="A509" s="260"/>
      <c r="B509" s="12" t="s">
        <v>12</v>
      </c>
      <c r="C509" s="12" t="s">
        <v>13</v>
      </c>
      <c r="D509" s="260"/>
      <c r="E509" s="261"/>
    </row>
    <row r="510" spans="1:5" ht="15.75" customHeight="1">
      <c r="A510" s="14"/>
      <c r="B510" s="33"/>
      <c r="C510" s="16"/>
      <c r="D510" s="37"/>
      <c r="E510" s="43"/>
    </row>
    <row r="511" spans="1:5" ht="15.75" customHeight="1">
      <c r="A511" s="14"/>
      <c r="B511" s="33"/>
      <c r="C511" s="16"/>
      <c r="D511" s="37"/>
      <c r="E511" s="43"/>
    </row>
    <row r="512" spans="1:5" ht="15.75" customHeight="1">
      <c r="A512" s="14"/>
      <c r="B512" s="33"/>
      <c r="C512" s="16"/>
      <c r="D512" s="37"/>
      <c r="E512" s="43"/>
    </row>
    <row r="513" spans="1:5" ht="15.75" customHeight="1">
      <c r="A513" s="26" t="s">
        <v>20</v>
      </c>
      <c r="B513" s="37"/>
      <c r="C513" s="20"/>
      <c r="D513" s="37"/>
      <c r="E513" s="45">
        <f>SUM(E510:E512)</f>
        <v>0</v>
      </c>
    </row>
    <row r="514" spans="1:5" ht="15.75" customHeight="1" thickBot="1"/>
    <row r="515" spans="1:5" ht="15.75" customHeight="1" thickTop="1" thickBot="1">
      <c r="A515" s="251" t="s">
        <v>1649</v>
      </c>
      <c r="B515" s="251"/>
      <c r="C515" s="251"/>
      <c r="D515" s="251"/>
      <c r="E515" s="251"/>
    </row>
    <row r="516" spans="1:5" ht="15.75" customHeight="1" thickTop="1">
      <c r="A516" s="262" t="s">
        <v>3409</v>
      </c>
      <c r="B516" s="262"/>
      <c r="C516" s="262"/>
      <c r="D516" s="262"/>
      <c r="E516" s="262"/>
    </row>
    <row r="517" spans="1:5" ht="30">
      <c r="A517" s="248" t="s">
        <v>3410</v>
      </c>
      <c r="B517" s="263"/>
      <c r="C517" s="143" t="s">
        <v>3411</v>
      </c>
      <c r="D517" s="8" t="s">
        <v>3412</v>
      </c>
      <c r="E517" s="9" t="s">
        <v>279</v>
      </c>
    </row>
    <row r="518" spans="1:5" ht="15.75" customHeight="1">
      <c r="A518" s="237" t="s">
        <v>8</v>
      </c>
      <c r="B518" s="55" t="s">
        <v>9</v>
      </c>
      <c r="C518" s="41"/>
      <c r="D518" s="237" t="s">
        <v>10</v>
      </c>
      <c r="E518" s="239" t="s">
        <v>11</v>
      </c>
    </row>
    <row r="519" spans="1:5" ht="15.75" customHeight="1">
      <c r="A519" s="260"/>
      <c r="B519" s="12" t="s">
        <v>12</v>
      </c>
      <c r="C519" s="12" t="s">
        <v>13</v>
      </c>
      <c r="D519" s="260"/>
      <c r="E519" s="261"/>
    </row>
    <row r="520" spans="1:5" ht="15.75" customHeight="1">
      <c r="A520" s="14"/>
      <c r="B520" s="33"/>
      <c r="C520" s="16"/>
      <c r="D520" s="37"/>
      <c r="E520" s="43"/>
    </row>
    <row r="521" spans="1:5" ht="15.75" customHeight="1">
      <c r="A521" s="14"/>
      <c r="B521" s="33"/>
      <c r="C521" s="16"/>
      <c r="D521" s="37"/>
      <c r="E521" s="43"/>
    </row>
    <row r="522" spans="1:5" ht="15.75" customHeight="1">
      <c r="A522" s="14"/>
      <c r="B522" s="33"/>
      <c r="C522" s="16"/>
      <c r="D522" s="37"/>
      <c r="E522" s="43"/>
    </row>
    <row r="523" spans="1:5" ht="15.75" customHeight="1">
      <c r="A523" s="26" t="s">
        <v>20</v>
      </c>
      <c r="B523" s="37"/>
      <c r="C523" s="20"/>
      <c r="D523" s="37"/>
      <c r="E523" s="45">
        <f>SUM(E520:E522)</f>
        <v>0</v>
      </c>
    </row>
    <row r="524" spans="1:5" ht="15.75" customHeight="1"/>
    <row r="525" spans="1:5" ht="15.75" customHeight="1"/>
    <row r="526" spans="1:5" ht="15.75" customHeight="1"/>
    <row r="527" spans="1:5" ht="15.75" customHeight="1"/>
    <row r="528" spans="1:5" ht="15.75" customHeight="1"/>
    <row r="529" spans="1:58" ht="15.75" customHeight="1"/>
    <row r="530" spans="1:58" ht="15.75" customHeight="1">
      <c r="A530" s="264" t="s">
        <v>3451</v>
      </c>
      <c r="B530" s="258"/>
      <c r="C530" s="258"/>
      <c r="D530" s="258"/>
      <c r="E530" s="259"/>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264" t="s">
        <v>1633</v>
      </c>
      <c r="B531" s="258"/>
      <c r="C531" s="258"/>
      <c r="D531" s="258"/>
      <c r="E531" s="259"/>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257" t="s">
        <v>3388</v>
      </c>
      <c r="B532" s="258"/>
      <c r="C532" s="258"/>
      <c r="D532" s="258"/>
      <c r="E532" s="259"/>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75" customHeight="1">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75" customHeight="1">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75" customHeight="1">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75" customHeight="1">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75" customHeight="1">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75" customHeight="1">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75" customHeight="1">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75" customHeight="1">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75" customHeight="1">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75" customHeight="1">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75" customHeight="1">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94"/>
      <c r="B588" s="95"/>
      <c r="C588" s="94"/>
      <c r="D588" s="95"/>
      <c r="E588" s="97"/>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75" customHeight="1">
      <c r="A589" s="94"/>
      <c r="B589" s="95"/>
      <c r="C589" s="94"/>
      <c r="D589" s="95"/>
      <c r="E589" s="97"/>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94"/>
      <c r="B590" s="95"/>
      <c r="C590" s="94"/>
      <c r="D590" s="95"/>
      <c r="E590" s="97"/>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75" customHeight="1">
      <c r="A591" s="94"/>
      <c r="B591" s="95"/>
      <c r="C591" s="94"/>
      <c r="D591" s="95"/>
      <c r="E591" s="9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94"/>
      <c r="B592" s="95"/>
      <c r="C592" s="94"/>
      <c r="D592" s="95"/>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75" customHeight="1">
      <c r="A593" s="94"/>
      <c r="B593" s="95"/>
      <c r="C593" s="94"/>
      <c r="D593" s="95"/>
      <c r="E593" s="97"/>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94"/>
      <c r="B594" s="95"/>
      <c r="C594" s="94"/>
      <c r="D594" s="95"/>
      <c r="E594" s="9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75" customHeight="1">
      <c r="A595" s="94"/>
      <c r="B595" s="95"/>
      <c r="C595" s="94"/>
      <c r="D595" s="95"/>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75" customHeight="1">
      <c r="A596" s="94"/>
      <c r="B596" s="95"/>
      <c r="C596" s="94"/>
      <c r="D596" s="95"/>
      <c r="E596" s="97"/>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94"/>
      <c r="B597" s="95"/>
      <c r="C597" s="94"/>
      <c r="D597" s="95"/>
      <c r="E597" s="97"/>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75" customHeight="1">
      <c r="A598" s="94"/>
      <c r="B598" s="95"/>
      <c r="C598" s="94"/>
      <c r="D598" s="95"/>
      <c r="E598" s="97"/>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94"/>
      <c r="B599" s="95"/>
      <c r="C599" s="94"/>
      <c r="D599" s="95"/>
      <c r="E599" s="97"/>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75" customHeight="1">
      <c r="A600" s="94"/>
      <c r="B600" s="95"/>
      <c r="C600" s="94"/>
      <c r="D600" s="95"/>
      <c r="E600" s="97"/>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94"/>
      <c r="B601" s="95"/>
      <c r="C601" s="94"/>
      <c r="D601" s="95"/>
      <c r="E601" s="97"/>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c r="A602" s="94"/>
      <c r="B602" s="95"/>
      <c r="C602" s="94"/>
      <c r="D602" s="95"/>
      <c r="E602" s="97"/>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c r="A603" s="94"/>
      <c r="B603" s="95"/>
      <c r="C603" s="94"/>
      <c r="D603" s="95"/>
      <c r="E603" s="9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c r="A604" s="94"/>
      <c r="B604" s="95"/>
      <c r="C604" s="94"/>
      <c r="D604" s="95"/>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75" customHeight="1">
      <c r="A605" s="94"/>
      <c r="B605" s="95"/>
      <c r="C605" s="94"/>
      <c r="D605" s="95"/>
      <c r="E605" s="97"/>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75" customHeight="1">
      <c r="A606" s="94"/>
      <c r="B606" s="95"/>
      <c r="C606" s="94"/>
      <c r="D606" s="95"/>
      <c r="E606" s="97"/>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94"/>
      <c r="B607" s="95"/>
      <c r="C607" s="94"/>
      <c r="D607" s="95"/>
      <c r="E607" s="97"/>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75" customHeight="1">
      <c r="A608" s="94"/>
      <c r="B608" s="95"/>
      <c r="C608" s="94"/>
      <c r="D608" s="95"/>
      <c r="E608" s="9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94"/>
      <c r="B609" s="95"/>
      <c r="C609" s="94"/>
      <c r="D609" s="95"/>
      <c r="E609" s="9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94"/>
      <c r="B610" s="95"/>
      <c r="C610" s="94"/>
      <c r="D610" s="95"/>
      <c r="E610" s="97"/>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c r="A611" s="94"/>
      <c r="B611" s="95"/>
      <c r="C611" s="94"/>
      <c r="D611" s="95"/>
      <c r="E611" s="97"/>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c r="A612" s="94"/>
      <c r="B612" s="95"/>
      <c r="C612" s="94"/>
      <c r="D612" s="95"/>
      <c r="E612" s="97"/>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c r="A613" s="94"/>
      <c r="B613" s="95"/>
      <c r="C613" s="94"/>
      <c r="D613" s="95"/>
      <c r="E613" s="97"/>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75" customHeight="1">
      <c r="A614" s="94"/>
      <c r="B614" s="95"/>
      <c r="C614" s="94"/>
      <c r="D614" s="95"/>
      <c r="E614" s="97"/>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94"/>
      <c r="B615" s="95"/>
      <c r="C615" s="94"/>
      <c r="D615" s="95"/>
      <c r="E615" s="97"/>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94"/>
      <c r="B616" s="95"/>
      <c r="C616" s="94"/>
      <c r="D616" s="95"/>
      <c r="E616" s="97"/>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94"/>
      <c r="B617" s="95"/>
      <c r="C617" s="94"/>
      <c r="D617" s="95"/>
      <c r="E617" s="9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94"/>
      <c r="B618" s="95"/>
      <c r="C618" s="94"/>
      <c r="D618" s="95"/>
      <c r="E618" s="9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customHeight="1">
      <c r="A619" s="94"/>
      <c r="B619" s="95"/>
      <c r="C619" s="94"/>
      <c r="D619" s="95"/>
      <c r="E619" s="97"/>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c r="A620" s="94"/>
      <c r="B620" s="95"/>
      <c r="C620" s="94"/>
      <c r="D620" s="95"/>
      <c r="E620" s="9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c r="A621" s="94"/>
      <c r="B621" s="95"/>
      <c r="C621" s="94"/>
      <c r="D621" s="95"/>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75" customHeight="1">
      <c r="A622" s="94"/>
      <c r="B622" s="95"/>
      <c r="C622" s="94"/>
      <c r="D622" s="95"/>
      <c r="E622" s="97"/>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c r="A623" s="94"/>
      <c r="B623" s="95"/>
      <c r="C623" s="94"/>
      <c r="D623" s="95"/>
      <c r="E623" s="9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c r="A624" s="94"/>
      <c r="B624" s="95"/>
      <c r="C624" s="94"/>
      <c r="D624" s="95"/>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75" customHeight="1">
      <c r="A625" s="94"/>
      <c r="B625" s="95"/>
      <c r="C625" s="94"/>
      <c r="D625" s="95"/>
      <c r="E625" s="9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94"/>
      <c r="B626" s="95"/>
      <c r="C626" s="94"/>
      <c r="D626" s="95"/>
      <c r="E626" s="9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94"/>
      <c r="B627" s="95"/>
      <c r="C627" s="94"/>
      <c r="D627" s="95"/>
      <c r="E627" s="97"/>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75" customHeight="1">
      <c r="A628" s="94"/>
      <c r="B628" s="95"/>
      <c r="C628" s="94"/>
      <c r="D628" s="95"/>
      <c r="E628" s="9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94"/>
      <c r="B629" s="95"/>
      <c r="C629" s="94"/>
      <c r="D629" s="95"/>
      <c r="E629" s="9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c r="A630" s="94"/>
      <c r="B630" s="95"/>
      <c r="C630" s="94"/>
      <c r="D630" s="95"/>
      <c r="E630" s="97"/>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75" customHeight="1">
      <c r="A631" s="94"/>
      <c r="B631" s="95"/>
      <c r="C631" s="94"/>
      <c r="D631" s="95"/>
      <c r="E631" s="97"/>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75" customHeight="1">
      <c r="A632" s="94"/>
      <c r="B632" s="95"/>
      <c r="C632" s="94"/>
      <c r="D632" s="95"/>
      <c r="E632" s="97"/>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75" customHeight="1">
      <c r="A633" s="94"/>
      <c r="B633" s="95"/>
      <c r="C633" s="94"/>
      <c r="D633" s="95"/>
      <c r="E633" s="97"/>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15.75" customHeight="1">
      <c r="A634" s="94"/>
      <c r="B634" s="95"/>
      <c r="C634" s="94"/>
      <c r="D634" s="95"/>
      <c r="E634" s="97"/>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75" customHeight="1">
      <c r="A635" s="94"/>
      <c r="B635" s="95"/>
      <c r="C635" s="94"/>
      <c r="D635" s="95"/>
      <c r="E635" s="9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75" customHeight="1">
      <c r="A636" s="94"/>
      <c r="B636" s="95"/>
      <c r="C636" s="94"/>
      <c r="D636" s="95"/>
      <c r="E636" s="9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75" customHeight="1">
      <c r="A637" s="94"/>
      <c r="B637" s="95"/>
      <c r="C637" s="94"/>
      <c r="D637" s="95"/>
      <c r="E637" s="9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75" customHeight="1">
      <c r="A638" s="94"/>
      <c r="B638" s="95"/>
      <c r="C638" s="94"/>
      <c r="D638" s="95"/>
      <c r="E638" s="9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75" customHeight="1">
      <c r="A639" s="94"/>
      <c r="B639" s="95"/>
      <c r="C639" s="94"/>
      <c r="D639" s="95"/>
      <c r="E639" s="97"/>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 customHeight="1">
      <c r="A640" s="94"/>
      <c r="B640" s="95"/>
      <c r="C640" s="94"/>
      <c r="D640" s="95"/>
      <c r="E640" s="97"/>
    </row>
    <row r="641" spans="1:5" ht="15" customHeight="1">
      <c r="A641" s="94"/>
      <c r="B641" s="95"/>
      <c r="C641" s="94"/>
      <c r="D641" s="95"/>
      <c r="E641" s="97"/>
    </row>
    <row r="642" spans="1:5" ht="15" customHeight="1">
      <c r="A642" s="94"/>
      <c r="B642" s="95"/>
      <c r="C642" s="94"/>
      <c r="D642" s="95"/>
      <c r="E642" s="97"/>
    </row>
    <row r="643" spans="1:5" ht="15" customHeight="1">
      <c r="A643" s="94"/>
      <c r="B643" s="95"/>
      <c r="C643" s="94"/>
      <c r="D643" s="95"/>
      <c r="E643" s="97"/>
    </row>
    <row r="644" spans="1:5" ht="15" customHeight="1">
      <c r="A644" s="94"/>
      <c r="B644" s="95"/>
      <c r="C644" s="94"/>
      <c r="D644" s="95"/>
      <c r="E644" s="97"/>
    </row>
    <row r="645" spans="1:5" ht="15" customHeight="1">
      <c r="A645" s="94"/>
      <c r="B645" s="95"/>
      <c r="C645" s="94"/>
      <c r="D645" s="95"/>
      <c r="E645" s="97"/>
    </row>
    <row r="646" spans="1:5" ht="15" customHeight="1">
      <c r="A646" s="94"/>
      <c r="B646" s="95"/>
      <c r="C646" s="94"/>
      <c r="D646" s="95"/>
      <c r="E646" s="97"/>
    </row>
    <row r="647" spans="1:5" ht="15" customHeight="1">
      <c r="A647" s="94"/>
      <c r="B647" s="95"/>
      <c r="C647" s="94"/>
      <c r="D647" s="95"/>
      <c r="E647" s="97"/>
    </row>
    <row r="648" spans="1:5" ht="15" customHeight="1">
      <c r="A648" s="94"/>
      <c r="B648" s="95"/>
      <c r="C648" s="94"/>
      <c r="D648" s="95"/>
      <c r="E648" s="97"/>
    </row>
    <row r="649" spans="1:5" ht="15" customHeight="1">
      <c r="A649" s="94"/>
      <c r="B649" s="95"/>
      <c r="C649" s="94"/>
      <c r="D649" s="95"/>
      <c r="E649" s="97"/>
    </row>
    <row r="650" spans="1:5" ht="15" customHeight="1">
      <c r="A650" s="94"/>
      <c r="B650" s="95"/>
      <c r="C650" s="94"/>
      <c r="D650" s="95"/>
      <c r="E650" s="97"/>
    </row>
    <row r="651" spans="1:5" ht="15" customHeight="1">
      <c r="A651" s="94"/>
      <c r="B651" s="95"/>
      <c r="C651" s="94"/>
      <c r="D651" s="95"/>
      <c r="E651" s="97"/>
    </row>
    <row r="652" spans="1:5" ht="15" customHeight="1">
      <c r="A652" s="94"/>
      <c r="B652" s="95"/>
      <c r="C652" s="94"/>
      <c r="D652" s="95"/>
      <c r="E652" s="97"/>
    </row>
    <row r="653" spans="1:5" ht="15" customHeight="1">
      <c r="A653" s="94"/>
      <c r="B653" s="95"/>
      <c r="C653" s="94"/>
      <c r="D653" s="95"/>
      <c r="E653" s="97"/>
    </row>
    <row r="654" spans="1:5" ht="15" customHeight="1">
      <c r="A654" s="94"/>
      <c r="B654" s="95"/>
      <c r="C654" s="94"/>
      <c r="D654" s="95"/>
      <c r="E654" s="97"/>
    </row>
    <row r="655" spans="1:5" ht="15" customHeight="1">
      <c r="A655" s="94"/>
      <c r="B655" s="95"/>
      <c r="C655" s="94"/>
      <c r="D655" s="95"/>
      <c r="E655" s="97"/>
    </row>
    <row r="656" spans="1:5" ht="15" customHeight="1">
      <c r="A656" s="94"/>
      <c r="B656" s="95"/>
      <c r="C656" s="94"/>
      <c r="D656" s="95"/>
      <c r="E656" s="97"/>
    </row>
    <row r="657" spans="1:5" ht="15" customHeight="1">
      <c r="A657" s="94"/>
      <c r="B657" s="95"/>
      <c r="C657" s="94"/>
      <c r="D657" s="95"/>
      <c r="E657" s="97"/>
    </row>
    <row r="658" spans="1:5" ht="15" customHeight="1">
      <c r="A658" s="94"/>
      <c r="B658" s="95"/>
      <c r="C658" s="94"/>
      <c r="D658" s="95"/>
      <c r="E658" s="97"/>
    </row>
  </sheetData>
  <mergeCells count="306">
    <mergeCell ref="A508:A509"/>
    <mergeCell ref="D508:D509"/>
    <mergeCell ref="E508:E509"/>
    <mergeCell ref="A515:E515"/>
    <mergeCell ref="A516:E516"/>
    <mergeCell ref="A517:B517"/>
    <mergeCell ref="A518:A519"/>
    <mergeCell ref="D518:D519"/>
    <mergeCell ref="E518:E519"/>
    <mergeCell ref="A253:A254"/>
    <mergeCell ref="D253:D254"/>
    <mergeCell ref="E253:E254"/>
    <mergeCell ref="A261:E261"/>
    <mergeCell ref="A262:E262"/>
    <mergeCell ref="A263:B263"/>
    <mergeCell ref="A264:A265"/>
    <mergeCell ref="D264:D265"/>
    <mergeCell ref="E264:E265"/>
    <mergeCell ref="A240:E240"/>
    <mergeCell ref="A241:E241"/>
    <mergeCell ref="A242:B242"/>
    <mergeCell ref="A243:A244"/>
    <mergeCell ref="D243:D244"/>
    <mergeCell ref="E243:E244"/>
    <mergeCell ref="A250:E250"/>
    <mergeCell ref="A251:E251"/>
    <mergeCell ref="A252:B252"/>
    <mergeCell ref="A225:A226"/>
    <mergeCell ref="D225:D226"/>
    <mergeCell ref="E225:E226"/>
    <mergeCell ref="A232:E232"/>
    <mergeCell ref="A233:E233"/>
    <mergeCell ref="A234:B234"/>
    <mergeCell ref="A235:A236"/>
    <mergeCell ref="D235:D236"/>
    <mergeCell ref="E235:E236"/>
    <mergeCell ref="A212:E212"/>
    <mergeCell ref="A213:E213"/>
    <mergeCell ref="A214:B214"/>
    <mergeCell ref="A215:A216"/>
    <mergeCell ref="D215:D216"/>
    <mergeCell ref="E215:E216"/>
    <mergeCell ref="A222:E222"/>
    <mergeCell ref="A223:E223"/>
    <mergeCell ref="A224:B224"/>
    <mergeCell ref="A181:E181"/>
    <mergeCell ref="A182:B182"/>
    <mergeCell ref="A183:A184"/>
    <mergeCell ref="D183:D184"/>
    <mergeCell ref="E183:E184"/>
    <mergeCell ref="A201:E201"/>
    <mergeCell ref="A202:E202"/>
    <mergeCell ref="A203:B203"/>
    <mergeCell ref="A204:A205"/>
    <mergeCell ref="D204:D205"/>
    <mergeCell ref="E204:E205"/>
    <mergeCell ref="A193:A194"/>
    <mergeCell ref="D193:D194"/>
    <mergeCell ref="E193:E194"/>
    <mergeCell ref="A190:E190"/>
    <mergeCell ref="A191:E191"/>
    <mergeCell ref="A192:B192"/>
    <mergeCell ref="A166:E166"/>
    <mergeCell ref="A167:E167"/>
    <mergeCell ref="A168:B168"/>
    <mergeCell ref="A169:A170"/>
    <mergeCell ref="D169:D170"/>
    <mergeCell ref="E169:E170"/>
    <mergeCell ref="A155:E155"/>
    <mergeCell ref="A156:E156"/>
    <mergeCell ref="A157:B157"/>
    <mergeCell ref="A158:A159"/>
    <mergeCell ref="D158:D159"/>
    <mergeCell ref="E158:E159"/>
    <mergeCell ref="A146:E146"/>
    <mergeCell ref="A147:E147"/>
    <mergeCell ref="A148:B148"/>
    <mergeCell ref="A149:A150"/>
    <mergeCell ref="D149:D150"/>
    <mergeCell ref="E149:E150"/>
    <mergeCell ref="A138:E138"/>
    <mergeCell ref="A139:E139"/>
    <mergeCell ref="A140:B140"/>
    <mergeCell ref="A141:A142"/>
    <mergeCell ref="D141:D142"/>
    <mergeCell ref="E141:E142"/>
    <mergeCell ref="A127:E127"/>
    <mergeCell ref="A128:E128"/>
    <mergeCell ref="A129:B129"/>
    <mergeCell ref="A130:A131"/>
    <mergeCell ref="D130:D131"/>
    <mergeCell ref="E130:E131"/>
    <mergeCell ref="A116:E116"/>
    <mergeCell ref="A117:E117"/>
    <mergeCell ref="A118:B118"/>
    <mergeCell ref="A119:A120"/>
    <mergeCell ref="D119:D120"/>
    <mergeCell ref="E119:E120"/>
    <mergeCell ref="A107:E107"/>
    <mergeCell ref="A108:B108"/>
    <mergeCell ref="A109:A110"/>
    <mergeCell ref="D109:D110"/>
    <mergeCell ref="E109:E110"/>
    <mergeCell ref="A90:E90"/>
    <mergeCell ref="A91:E91"/>
    <mergeCell ref="A92:B92"/>
    <mergeCell ref="A93:A94"/>
    <mergeCell ref="D93:D94"/>
    <mergeCell ref="E93:E94"/>
    <mergeCell ref="D49:D50"/>
    <mergeCell ref="E49:E50"/>
    <mergeCell ref="A58:E58"/>
    <mergeCell ref="A59:E59"/>
    <mergeCell ref="A60:B60"/>
    <mergeCell ref="A61:A62"/>
    <mergeCell ref="D61:D62"/>
    <mergeCell ref="E61:E62"/>
    <mergeCell ref="A106:E106"/>
    <mergeCell ref="A25:E25"/>
    <mergeCell ref="A37:E37"/>
    <mergeCell ref="A29:A30"/>
    <mergeCell ref="D29:D30"/>
    <mergeCell ref="E29:E30"/>
    <mergeCell ref="A35:E35"/>
    <mergeCell ref="A36:E36"/>
    <mergeCell ref="A5:E5"/>
    <mergeCell ref="A16:E16"/>
    <mergeCell ref="A17:E17"/>
    <mergeCell ref="A18:B18"/>
    <mergeCell ref="A19:A20"/>
    <mergeCell ref="D19:D20"/>
    <mergeCell ref="E19:E20"/>
    <mergeCell ref="A6:E6"/>
    <mergeCell ref="A7:E7"/>
    <mergeCell ref="A8:B8"/>
    <mergeCell ref="A9:A10"/>
    <mergeCell ref="D9:D10"/>
    <mergeCell ref="E9:E10"/>
    <mergeCell ref="A180:E180"/>
    <mergeCell ref="A26:E26"/>
    <mergeCell ref="A27:E27"/>
    <mergeCell ref="A28:B28"/>
    <mergeCell ref="A83:A84"/>
    <mergeCell ref="D83:D84"/>
    <mergeCell ref="E83:E84"/>
    <mergeCell ref="A81:E81"/>
    <mergeCell ref="A82:B82"/>
    <mergeCell ref="A80:E80"/>
    <mergeCell ref="A38:B38"/>
    <mergeCell ref="A39:A40"/>
    <mergeCell ref="D39:D40"/>
    <mergeCell ref="E39:E40"/>
    <mergeCell ref="A69:E69"/>
    <mergeCell ref="A70:E70"/>
    <mergeCell ref="A71:B71"/>
    <mergeCell ref="A72:A73"/>
    <mergeCell ref="D72:D73"/>
    <mergeCell ref="E72:E73"/>
    <mergeCell ref="A46:E46"/>
    <mergeCell ref="A47:E47"/>
    <mergeCell ref="A48:B48"/>
    <mergeCell ref="A49:A50"/>
    <mergeCell ref="A274:E274"/>
    <mergeCell ref="A275:E275"/>
    <mergeCell ref="A276:B276"/>
    <mergeCell ref="A277:A278"/>
    <mergeCell ref="D277:D278"/>
    <mergeCell ref="E277:E278"/>
    <mergeCell ref="A285:E285"/>
    <mergeCell ref="A286:E286"/>
    <mergeCell ref="A287:B287"/>
    <mergeCell ref="A288:A289"/>
    <mergeCell ref="D288:D289"/>
    <mergeCell ref="E288:E289"/>
    <mergeCell ref="A293:E293"/>
    <mergeCell ref="A294:E294"/>
    <mergeCell ref="A295:B295"/>
    <mergeCell ref="A296:A297"/>
    <mergeCell ref="D296:D297"/>
    <mergeCell ref="E296:E297"/>
    <mergeCell ref="A314:E314"/>
    <mergeCell ref="A315:E315"/>
    <mergeCell ref="A316:B316"/>
    <mergeCell ref="A317:A318"/>
    <mergeCell ref="D317:D318"/>
    <mergeCell ref="E317:E318"/>
    <mergeCell ref="A302:E302"/>
    <mergeCell ref="A303:E303"/>
    <mergeCell ref="A304:B304"/>
    <mergeCell ref="A305:A306"/>
    <mergeCell ref="D305:D306"/>
    <mergeCell ref="E305:E306"/>
    <mergeCell ref="A324:E324"/>
    <mergeCell ref="A325:E325"/>
    <mergeCell ref="A326:B326"/>
    <mergeCell ref="A327:A328"/>
    <mergeCell ref="D327:D328"/>
    <mergeCell ref="E327:E328"/>
    <mergeCell ref="A335:E335"/>
    <mergeCell ref="A336:E336"/>
    <mergeCell ref="A337:B337"/>
    <mergeCell ref="A338:A339"/>
    <mergeCell ref="D338:D339"/>
    <mergeCell ref="E338:E339"/>
    <mergeCell ref="A345:E345"/>
    <mergeCell ref="A346:E346"/>
    <mergeCell ref="A347:B347"/>
    <mergeCell ref="A348:A349"/>
    <mergeCell ref="D348:D349"/>
    <mergeCell ref="E348:E349"/>
    <mergeCell ref="A355:E355"/>
    <mergeCell ref="A356:E356"/>
    <mergeCell ref="A357:B357"/>
    <mergeCell ref="A358:A359"/>
    <mergeCell ref="D358:D359"/>
    <mergeCell ref="E358:E359"/>
    <mergeCell ref="A364:E364"/>
    <mergeCell ref="A365:E365"/>
    <mergeCell ref="A366:B366"/>
    <mergeCell ref="A367:A368"/>
    <mergeCell ref="D367:D368"/>
    <mergeCell ref="E367:E368"/>
    <mergeCell ref="A372:E372"/>
    <mergeCell ref="A373:E373"/>
    <mergeCell ref="A374:B374"/>
    <mergeCell ref="A375:A376"/>
    <mergeCell ref="D375:D376"/>
    <mergeCell ref="E375:E376"/>
    <mergeCell ref="A382:E382"/>
    <mergeCell ref="A383:E383"/>
    <mergeCell ref="A384:B384"/>
    <mergeCell ref="A385:A386"/>
    <mergeCell ref="D385:D386"/>
    <mergeCell ref="E385:E386"/>
    <mergeCell ref="A390:E390"/>
    <mergeCell ref="A391:E391"/>
    <mergeCell ref="A392:B392"/>
    <mergeCell ref="A393:A394"/>
    <mergeCell ref="D393:D394"/>
    <mergeCell ref="E393:E394"/>
    <mergeCell ref="A401:E401"/>
    <mergeCell ref="A402:E402"/>
    <mergeCell ref="A403:B403"/>
    <mergeCell ref="A404:A405"/>
    <mergeCell ref="D404:D405"/>
    <mergeCell ref="E404:E405"/>
    <mergeCell ref="A411:E411"/>
    <mergeCell ref="A412:E412"/>
    <mergeCell ref="A413:B413"/>
    <mergeCell ref="A414:A415"/>
    <mergeCell ref="D414:D415"/>
    <mergeCell ref="E414:E415"/>
    <mergeCell ref="A421:E421"/>
    <mergeCell ref="A422:E422"/>
    <mergeCell ref="A423:B423"/>
    <mergeCell ref="A424:A425"/>
    <mergeCell ref="D424:D425"/>
    <mergeCell ref="E424:E425"/>
    <mergeCell ref="A432:E432"/>
    <mergeCell ref="A433:E433"/>
    <mergeCell ref="A434:B434"/>
    <mergeCell ref="A435:A436"/>
    <mergeCell ref="D435:D436"/>
    <mergeCell ref="E435:E436"/>
    <mergeCell ref="A442:E442"/>
    <mergeCell ref="A443:E443"/>
    <mergeCell ref="A444:B444"/>
    <mergeCell ref="A445:A446"/>
    <mergeCell ref="D445:D446"/>
    <mergeCell ref="E445:E446"/>
    <mergeCell ref="A453:E453"/>
    <mergeCell ref="A454:E454"/>
    <mergeCell ref="A455:B455"/>
    <mergeCell ref="A456:A457"/>
    <mergeCell ref="D456:D457"/>
    <mergeCell ref="E456:E457"/>
    <mergeCell ref="A463:E463"/>
    <mergeCell ref="A464:E464"/>
    <mergeCell ref="A465:B465"/>
    <mergeCell ref="A466:A467"/>
    <mergeCell ref="D466:D467"/>
    <mergeCell ref="E466:E467"/>
    <mergeCell ref="A532:E532"/>
    <mergeCell ref="A487:A488"/>
    <mergeCell ref="D487:D488"/>
    <mergeCell ref="E487:E488"/>
    <mergeCell ref="A484:E484"/>
    <mergeCell ref="A485:E485"/>
    <mergeCell ref="A486:B486"/>
    <mergeCell ref="A474:E474"/>
    <mergeCell ref="A475:E475"/>
    <mergeCell ref="A476:B476"/>
    <mergeCell ref="A477:A478"/>
    <mergeCell ref="D477:D478"/>
    <mergeCell ref="E477:E478"/>
    <mergeCell ref="A530:E530"/>
    <mergeCell ref="A531:E531"/>
    <mergeCell ref="A494:E494"/>
    <mergeCell ref="A495:E495"/>
    <mergeCell ref="A496:B496"/>
    <mergeCell ref="A497:A498"/>
    <mergeCell ref="D497:D498"/>
    <mergeCell ref="E497:E498"/>
    <mergeCell ref="A505:E505"/>
    <mergeCell ref="A506:E506"/>
    <mergeCell ref="A507:B507"/>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&amp;CPágina &amp;P</oddFooter>
  </headerFooter>
  <rowBreaks count="8" manualBreakCount="8">
    <brk id="34" max="16383" man="1"/>
    <brk id="67" max="16383" man="1"/>
    <brk id="104" max="4" man="1"/>
    <brk id="136" max="4" man="1"/>
    <brk id="164" max="16383" man="1"/>
    <brk id="199" max="4" man="1"/>
    <brk id="230" max="16383" man="1"/>
    <brk id="25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1672</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1673</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1674</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1675</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1676</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974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1019</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2" t="s">
        <v>74</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1029</v>
      </c>
      <c r="B932" s="233"/>
      <c r="C932" s="233"/>
      <c r="D932" s="233"/>
      <c r="E932" s="2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8" t="s">
        <v>1030</v>
      </c>
      <c r="B933" s="23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t="s">
        <v>8</v>
      </c>
      <c r="B934" s="55" t="s">
        <v>9</v>
      </c>
      <c r="C934" s="56"/>
      <c r="D934" s="237" t="s">
        <v>10</v>
      </c>
      <c r="E934" s="23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c r="B935" s="12" t="s">
        <v>12</v>
      </c>
      <c r="C935" s="13" t="s">
        <v>13</v>
      </c>
      <c r="D935" s="238"/>
      <c r="E935" s="23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2" t="s">
        <v>2</v>
      </c>
      <c r="B946" s="233"/>
      <c r="C946" s="233"/>
      <c r="D946" s="233"/>
      <c r="E946" s="2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t="s">
        <v>1046</v>
      </c>
      <c r="B947" s="233"/>
      <c r="C947" s="233"/>
      <c r="D947" s="233"/>
      <c r="E947" s="2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8" t="s">
        <v>1047</v>
      </c>
      <c r="B948" s="23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7" t="s">
        <v>8</v>
      </c>
      <c r="B949" s="55" t="s">
        <v>9</v>
      </c>
      <c r="C949" s="56"/>
      <c r="D949" s="237" t="s">
        <v>10</v>
      </c>
      <c r="E949" s="23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c r="B950" s="12" t="s">
        <v>12</v>
      </c>
      <c r="C950" s="13" t="s">
        <v>13</v>
      </c>
      <c r="D950" s="238"/>
      <c r="E950" s="23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2" t="s">
        <v>74</v>
      </c>
      <c r="B960" s="233"/>
      <c r="C960" s="233"/>
      <c r="D960" s="233"/>
      <c r="E960" s="2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t="s">
        <v>1677</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1047</v>
      </c>
      <c r="B962" s="23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8</v>
      </c>
      <c r="B963" s="55" t="s">
        <v>9</v>
      </c>
      <c r="C963" s="56"/>
      <c r="D963" s="237" t="s">
        <v>10</v>
      </c>
      <c r="E963" s="23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c r="B964" s="12" t="s">
        <v>12</v>
      </c>
      <c r="C964" s="13" t="s">
        <v>13</v>
      </c>
      <c r="D964" s="238"/>
      <c r="E964" s="23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2" t="s">
        <v>562</v>
      </c>
      <c r="B969" s="233"/>
      <c r="C969" s="233"/>
      <c r="D969" s="233"/>
      <c r="E969" s="2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t="s">
        <v>1067</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1068</v>
      </c>
      <c r="B971" s="23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8</v>
      </c>
      <c r="B972" s="55" t="s">
        <v>9</v>
      </c>
      <c r="C972" s="56"/>
      <c r="D972" s="237" t="s">
        <v>10</v>
      </c>
      <c r="E972" s="23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c r="B973" s="12" t="s">
        <v>12</v>
      </c>
      <c r="C973" s="13" t="s">
        <v>13</v>
      </c>
      <c r="D973" s="238"/>
      <c r="E973" s="23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2" t="s">
        <v>2</v>
      </c>
      <c r="B978" s="233"/>
      <c r="C978" s="233"/>
      <c r="D978" s="233"/>
      <c r="E978" s="2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t="s">
        <v>1076</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54</v>
      </c>
      <c r="B980" s="23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8</v>
      </c>
      <c r="B981" s="55" t="s">
        <v>9</v>
      </c>
      <c r="C981" s="56"/>
      <c r="D981" s="237" t="s">
        <v>10</v>
      </c>
      <c r="E981" s="23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c r="B982" s="12" t="s">
        <v>12</v>
      </c>
      <c r="C982" s="13" t="s">
        <v>13</v>
      </c>
      <c r="D982" s="238"/>
      <c r="E982" s="23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1110</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54</v>
      </c>
      <c r="B999" s="23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2" t="s">
        <v>74</v>
      </c>
      <c r="B1009" s="233"/>
      <c r="C1009" s="233"/>
      <c r="D1009" s="233"/>
      <c r="E1009" s="2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t="s">
        <v>1122</v>
      </c>
      <c r="B1010" s="233"/>
      <c r="C1010" s="233"/>
      <c r="D1010" s="233"/>
      <c r="E1010" s="2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8" t="s">
        <v>1123</v>
      </c>
      <c r="B1011" s="23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7" t="s">
        <v>8</v>
      </c>
      <c r="B1012" s="55" t="s">
        <v>9</v>
      </c>
      <c r="C1012" s="56"/>
      <c r="D1012" s="237" t="s">
        <v>10</v>
      </c>
      <c r="E1012" s="23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8"/>
      <c r="B1013" s="12" t="s">
        <v>12</v>
      </c>
      <c r="C1013" s="13" t="s">
        <v>13</v>
      </c>
      <c r="D1013" s="238"/>
      <c r="E1013" s="23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2" t="s">
        <v>562</v>
      </c>
      <c r="B1018" s="233"/>
      <c r="C1018" s="233"/>
      <c r="D1018" s="233"/>
      <c r="E1018" s="2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t="s">
        <v>1132</v>
      </c>
      <c r="B1019" s="233"/>
      <c r="C1019" s="233"/>
      <c r="D1019" s="233"/>
      <c r="E1019" s="2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8" t="s">
        <v>1133</v>
      </c>
      <c r="B1020" s="23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7" t="s">
        <v>8</v>
      </c>
      <c r="B1021" s="55" t="s">
        <v>9</v>
      </c>
      <c r="C1021" s="56"/>
      <c r="D1021" s="237" t="s">
        <v>10</v>
      </c>
      <c r="E1021" s="23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8"/>
      <c r="B1022" s="12" t="s">
        <v>12</v>
      </c>
      <c r="C1022" s="13" t="s">
        <v>13</v>
      </c>
      <c r="D1022" s="238"/>
      <c r="E1022" s="23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2" t="s">
        <v>2</v>
      </c>
      <c r="B1027" s="233"/>
      <c r="C1027" s="233"/>
      <c r="D1027" s="233"/>
      <c r="E1027" s="2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t="s">
        <v>1139</v>
      </c>
      <c r="B1028" s="233"/>
      <c r="C1028" s="233"/>
      <c r="D1028" s="233"/>
      <c r="E1028" s="2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8" t="s">
        <v>1133</v>
      </c>
      <c r="B1029" s="23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7" t="s">
        <v>8</v>
      </c>
      <c r="B1030" s="55" t="s">
        <v>9</v>
      </c>
      <c r="C1030" s="56"/>
      <c r="D1030" s="237" t="s">
        <v>10</v>
      </c>
      <c r="E1030" s="23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8"/>
      <c r="B1031" s="12" t="s">
        <v>12</v>
      </c>
      <c r="C1031" s="13" t="s">
        <v>13</v>
      </c>
      <c r="D1031" s="238"/>
      <c r="E1031" s="23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2" t="s">
        <v>2</v>
      </c>
      <c r="B1036" s="233"/>
      <c r="C1036" s="233"/>
      <c r="D1036" s="233"/>
      <c r="E1036" s="2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t="s">
        <v>1146</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1147</v>
      </c>
      <c r="B1038" s="23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8</v>
      </c>
      <c r="B1039" s="55" t="s">
        <v>9</v>
      </c>
      <c r="C1039" s="56"/>
      <c r="D1039" s="237" t="s">
        <v>10</v>
      </c>
      <c r="E1039" s="23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c r="B1040" s="12" t="s">
        <v>12</v>
      </c>
      <c r="C1040" s="13" t="s">
        <v>13</v>
      </c>
      <c r="D1040" s="238"/>
      <c r="E1040" s="23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2" t="s">
        <v>74</v>
      </c>
      <c r="B1054" s="233"/>
      <c r="C1054" s="233"/>
      <c r="D1054" s="233"/>
      <c r="E1054" s="2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3" t="s">
        <v>1146</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1147</v>
      </c>
      <c r="B1056" s="23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8</v>
      </c>
      <c r="B1057" s="55" t="s">
        <v>9</v>
      </c>
      <c r="C1057" s="56"/>
      <c r="D1057" s="237" t="s">
        <v>10</v>
      </c>
      <c r="E1057" s="23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c r="B1058" s="12" t="s">
        <v>12</v>
      </c>
      <c r="C1058" s="13" t="s">
        <v>13</v>
      </c>
      <c r="D1058" s="238"/>
      <c r="E1058" s="23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2" t="s">
        <v>74</v>
      </c>
      <c r="B1066" s="233"/>
      <c r="C1066" s="233"/>
      <c r="D1066" s="233"/>
      <c r="E1066" s="2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1183</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675</v>
      </c>
      <c r="B1068" s="23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8</v>
      </c>
      <c r="B1069" s="55" t="s">
        <v>9</v>
      </c>
      <c r="C1069" s="56"/>
      <c r="D1069" s="237" t="s">
        <v>10</v>
      </c>
      <c r="E1069" s="23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c r="B1070" s="12" t="s">
        <v>12</v>
      </c>
      <c r="C1070" s="13" t="s">
        <v>13</v>
      </c>
      <c r="D1070" s="238"/>
      <c r="E1070" s="23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2" t="s">
        <v>2</v>
      </c>
      <c r="B1075" s="233"/>
      <c r="C1075" s="233"/>
      <c r="D1075" s="233"/>
      <c r="E1075" s="2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1185</v>
      </c>
      <c r="B1076" s="233"/>
      <c r="C1076" s="233"/>
      <c r="D1076" s="233"/>
      <c r="E1076" s="2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439</v>
      </c>
      <c r="B1077" s="23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8</v>
      </c>
      <c r="B1078" s="55" t="s">
        <v>9</v>
      </c>
      <c r="C1078" s="56"/>
      <c r="D1078" s="249" t="s">
        <v>10</v>
      </c>
      <c r="E1078" s="23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8"/>
      <c r="B1079" s="12" t="s">
        <v>12</v>
      </c>
      <c r="C1079" s="13" t="s">
        <v>13</v>
      </c>
      <c r="D1079" s="238"/>
      <c r="E1079" s="23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2" t="s">
        <v>74</v>
      </c>
      <c r="B1084" s="233"/>
      <c r="C1084" s="233"/>
      <c r="D1084" s="233"/>
      <c r="E1084" s="2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1189</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439</v>
      </c>
      <c r="B1086" s="23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8</v>
      </c>
      <c r="B1087" s="55" t="s">
        <v>9</v>
      </c>
      <c r="C1087" s="56"/>
      <c r="D1087" s="237" t="s">
        <v>10</v>
      </c>
      <c r="E1087" s="23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c r="B1088" s="12" t="s">
        <v>12</v>
      </c>
      <c r="C1088" s="13" t="s">
        <v>13</v>
      </c>
      <c r="D1088" s="238"/>
      <c r="E1088" s="23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2" t="s">
        <v>74</v>
      </c>
      <c r="B1096" s="233"/>
      <c r="C1096" s="233"/>
      <c r="D1096" s="233"/>
      <c r="E1096" s="2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3" t="s">
        <v>1199</v>
      </c>
      <c r="B1097" s="233"/>
      <c r="C1097" s="233"/>
      <c r="D1097" s="233"/>
      <c r="E1097" s="2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8" t="s">
        <v>76</v>
      </c>
      <c r="B1098" s="23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7" t="s">
        <v>8</v>
      </c>
      <c r="B1099" s="55" t="s">
        <v>9</v>
      </c>
      <c r="C1099" s="147"/>
      <c r="D1099" s="237" t="s">
        <v>10</v>
      </c>
      <c r="E1099" s="23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8"/>
      <c r="B1100" s="12" t="s">
        <v>12</v>
      </c>
      <c r="C1100" s="13" t="s">
        <v>13</v>
      </c>
      <c r="D1100" s="238"/>
      <c r="E1100" s="23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2" t="s">
        <v>2</v>
      </c>
      <c r="B1105" s="233"/>
      <c r="C1105" s="233"/>
      <c r="D1105" s="233"/>
      <c r="E1105" s="2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1205</v>
      </c>
      <c r="B1106" s="233"/>
      <c r="C1106" s="233"/>
      <c r="D1106" s="233"/>
      <c r="E1106" s="2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8" t="s">
        <v>1206</v>
      </c>
      <c r="B1107" s="23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7" t="s">
        <v>8</v>
      </c>
      <c r="B1108" s="55" t="s">
        <v>9</v>
      </c>
      <c r="C1108" s="56"/>
      <c r="D1108" s="237" t="s">
        <v>10</v>
      </c>
      <c r="E1108" s="23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c r="B1109" s="12" t="s">
        <v>12</v>
      </c>
      <c r="C1109" s="13" t="s">
        <v>13</v>
      </c>
      <c r="D1109" s="238"/>
      <c r="E1109" s="23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2" t="s">
        <v>74</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1228</v>
      </c>
      <c r="B1123" s="233"/>
      <c r="C1123" s="233"/>
      <c r="D1123" s="233"/>
      <c r="E1123" s="2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8" t="s">
        <v>1206</v>
      </c>
      <c r="B1124" s="23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t="s">
        <v>8</v>
      </c>
      <c r="B1125" s="55" t="s">
        <v>9</v>
      </c>
      <c r="C1125" s="56"/>
      <c r="D1125" s="237" t="s">
        <v>10</v>
      </c>
      <c r="E1125" s="23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c r="B1126" s="12" t="s">
        <v>12</v>
      </c>
      <c r="C1126" s="13" t="s">
        <v>13</v>
      </c>
      <c r="D1126" s="238"/>
      <c r="E1126" s="23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2" t="s">
        <v>74</v>
      </c>
      <c r="B1141" s="233"/>
      <c r="C1141" s="233"/>
      <c r="D1141" s="233"/>
      <c r="E1141" s="2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1251</v>
      </c>
      <c r="B1142" s="233"/>
      <c r="C1142" s="233"/>
      <c r="D1142" s="233"/>
      <c r="E1142" s="2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8" t="s">
        <v>1252</v>
      </c>
      <c r="B1143" s="23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t="s">
        <v>8</v>
      </c>
      <c r="B1144" s="55" t="s">
        <v>9</v>
      </c>
      <c r="C1144" s="56"/>
      <c r="D1144" s="237" t="s">
        <v>10</v>
      </c>
      <c r="E1144" s="23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c r="B1145" s="12" t="s">
        <v>12</v>
      </c>
      <c r="C1145" s="13" t="s">
        <v>13</v>
      </c>
      <c r="D1145" s="238"/>
      <c r="E1145" s="23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2" t="s">
        <v>2</v>
      </c>
      <c r="B1150" s="233"/>
      <c r="C1150" s="233"/>
      <c r="D1150" s="233"/>
      <c r="E1150" s="2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3" t="s">
        <v>1257</v>
      </c>
      <c r="B1151" s="233"/>
      <c r="C1151" s="233"/>
      <c r="D1151" s="233"/>
      <c r="E1151" s="2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1258</v>
      </c>
      <c r="B1152" s="23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8</v>
      </c>
      <c r="B1153" s="55" t="s">
        <v>9</v>
      </c>
      <c r="C1153" s="56"/>
      <c r="D1153" s="237" t="s">
        <v>10</v>
      </c>
      <c r="E1153" s="23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c r="B1154" s="12" t="s">
        <v>12</v>
      </c>
      <c r="C1154" s="13" t="s">
        <v>13</v>
      </c>
      <c r="D1154" s="238"/>
      <c r="E1154" s="23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2" t="s">
        <v>74</v>
      </c>
      <c r="B1158" s="233"/>
      <c r="C1158" s="233"/>
      <c r="D1158" s="233"/>
      <c r="E1158" s="2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3" t="s">
        <v>1262</v>
      </c>
      <c r="B1159" s="233"/>
      <c r="C1159" s="233"/>
      <c r="D1159" s="233"/>
      <c r="E1159" s="2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8" t="s">
        <v>1258</v>
      </c>
      <c r="B1160" s="23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8</v>
      </c>
      <c r="B1161" s="55" t="s">
        <v>9</v>
      </c>
      <c r="C1161" s="56"/>
      <c r="D1161" s="237" t="s">
        <v>10</v>
      </c>
      <c r="E1161" s="23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c r="B1162" s="12" t="s">
        <v>12</v>
      </c>
      <c r="C1162" s="13" t="s">
        <v>13</v>
      </c>
      <c r="D1162" s="238"/>
      <c r="E1162" s="23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2" t="s">
        <v>2</v>
      </c>
      <c r="B1177" s="233"/>
      <c r="C1177" s="233"/>
      <c r="D1177" s="233"/>
      <c r="E1177" s="2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3" t="s">
        <v>1678</v>
      </c>
      <c r="B1178" s="233"/>
      <c r="C1178" s="233"/>
      <c r="D1178" s="233"/>
      <c r="E1178" s="2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8" t="s">
        <v>1280</v>
      </c>
      <c r="B1179" s="23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8</v>
      </c>
      <c r="B1180" s="55" t="s">
        <v>9</v>
      </c>
      <c r="C1180" s="56"/>
      <c r="D1180" s="237" t="s">
        <v>10</v>
      </c>
      <c r="E1180" s="23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c r="B1181" s="12" t="s">
        <v>12</v>
      </c>
      <c r="C1181" s="13" t="s">
        <v>13</v>
      </c>
      <c r="D1181" s="238"/>
      <c r="E1181" s="23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2" t="s">
        <v>74</v>
      </c>
      <c r="B1186" s="233"/>
      <c r="C1186" s="233"/>
      <c r="D1186" s="233"/>
      <c r="E1186" s="2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3" t="s">
        <v>1679</v>
      </c>
      <c r="B1187" s="233"/>
      <c r="C1187" s="233"/>
      <c r="D1187" s="233"/>
      <c r="E1187" s="2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8" t="s">
        <v>1280</v>
      </c>
      <c r="B1188" s="23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8</v>
      </c>
      <c r="B1189" s="55" t="s">
        <v>9</v>
      </c>
      <c r="C1189" s="56"/>
      <c r="D1189" s="237" t="s">
        <v>10</v>
      </c>
      <c r="E1189" s="23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c r="B1190" s="12" t="s">
        <v>12</v>
      </c>
      <c r="C1190" s="13" t="s">
        <v>13</v>
      </c>
      <c r="D1190" s="238"/>
      <c r="E1190" s="23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2" t="s">
        <v>74</v>
      </c>
      <c r="B1196" s="233"/>
      <c r="C1196" s="233"/>
      <c r="D1196" s="233"/>
      <c r="E1196" s="2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3" t="s">
        <v>1315</v>
      </c>
      <c r="B1197" s="233"/>
      <c r="C1197" s="233"/>
      <c r="D1197" s="233"/>
      <c r="E1197" s="2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1316</v>
      </c>
      <c r="B1198" s="23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8</v>
      </c>
      <c r="B1199" s="55" t="s">
        <v>9</v>
      </c>
      <c r="C1199" s="56"/>
      <c r="D1199" s="237" t="s">
        <v>10</v>
      </c>
      <c r="E1199" s="23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c r="B1200" s="12" t="s">
        <v>12</v>
      </c>
      <c r="C1200" s="13" t="s">
        <v>13</v>
      </c>
      <c r="D1200" s="238"/>
      <c r="E1200" s="23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2" t="s">
        <v>74</v>
      </c>
      <c r="B1207" s="233"/>
      <c r="C1207" s="233"/>
      <c r="D1207" s="233"/>
      <c r="E1207" s="2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3" t="s">
        <v>1318</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675</v>
      </c>
      <c r="B1209" s="23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7" t="s">
        <v>8</v>
      </c>
      <c r="B1210" s="55" t="s">
        <v>9</v>
      </c>
      <c r="C1210" s="56"/>
      <c r="D1210" s="237" t="s">
        <v>10</v>
      </c>
      <c r="E1210" s="23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c r="B1211" s="12" t="s">
        <v>12</v>
      </c>
      <c r="C1211" s="13" t="s">
        <v>13</v>
      </c>
      <c r="D1211" s="238"/>
      <c r="E1211" s="23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1326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8" t="s">
        <v>1327</v>
      </c>
      <c r="B1219" s="23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2</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1333</v>
      </c>
      <c r="B1228" s="233"/>
      <c r="C1228" s="233"/>
      <c r="D1228" s="233"/>
      <c r="E1228" s="2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8" t="s">
        <v>432</v>
      </c>
      <c r="B1229" s="23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t="s">
        <v>8</v>
      </c>
      <c r="B1230" s="55" t="s">
        <v>9</v>
      </c>
      <c r="C1230" s="56"/>
      <c r="D1230" s="237" t="s">
        <v>10</v>
      </c>
      <c r="E1230" s="23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8"/>
      <c r="B1231" s="12" t="s">
        <v>12</v>
      </c>
      <c r="C1231" s="13" t="s">
        <v>13</v>
      </c>
      <c r="D1231" s="238"/>
      <c r="E1231" s="23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74</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1680</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8" t="s">
        <v>432</v>
      </c>
      <c r="B1238" s="23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74</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1350</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8" t="s">
        <v>1351</v>
      </c>
      <c r="B1247" s="23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1359</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8" t="s">
        <v>1351</v>
      </c>
      <c r="B1256" s="23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2" t="s">
        <v>2</v>
      </c>
      <c r="B1264" s="233"/>
      <c r="C1264" s="233"/>
      <c r="D1264" s="233"/>
      <c r="E1264" s="2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3" t="s">
        <v>1367</v>
      </c>
      <c r="B1265" s="233"/>
      <c r="C1265" s="233"/>
      <c r="D1265" s="233"/>
      <c r="E1265" s="2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4" t="s">
        <v>1368</v>
      </c>
      <c r="B1266" s="23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7" t="s">
        <v>8</v>
      </c>
      <c r="B1267" s="55" t="s">
        <v>9</v>
      </c>
      <c r="C1267" s="56"/>
      <c r="D1267" s="237" t="s">
        <v>10</v>
      </c>
      <c r="E1267" s="23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8"/>
      <c r="B1268" s="12" t="s">
        <v>12</v>
      </c>
      <c r="C1268" s="13" t="s">
        <v>13</v>
      </c>
      <c r="D1268" s="238"/>
      <c r="E1268" s="23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2" t="s">
        <v>74</v>
      </c>
      <c r="B1273" s="233"/>
      <c r="C1273" s="233"/>
      <c r="D1273" s="233"/>
      <c r="E1273" s="2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3" t="s">
        <v>1367</v>
      </c>
      <c r="B1274" s="233"/>
      <c r="C1274" s="233"/>
      <c r="D1274" s="233"/>
      <c r="E1274" s="2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4" t="s">
        <v>1368</v>
      </c>
      <c r="B1275" s="23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7" t="s">
        <v>8</v>
      </c>
      <c r="B1276" s="55" t="s">
        <v>9</v>
      </c>
      <c r="C1276" s="56"/>
      <c r="D1276" s="237" t="s">
        <v>10</v>
      </c>
      <c r="E1276" s="23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8"/>
      <c r="B1277" s="12" t="s">
        <v>12</v>
      </c>
      <c r="C1277" s="13" t="s">
        <v>13</v>
      </c>
      <c r="D1277" s="238"/>
      <c r="E1277" s="23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2" t="s">
        <v>74</v>
      </c>
      <c r="B1282" s="233"/>
      <c r="C1282" s="233"/>
      <c r="D1282" s="233"/>
      <c r="E1282" s="2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3" t="s">
        <v>1377</v>
      </c>
      <c r="B1283" s="233"/>
      <c r="C1283" s="233"/>
      <c r="D1283" s="233"/>
      <c r="E1283" s="2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4" t="s">
        <v>1378</v>
      </c>
      <c r="B1284" s="23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7" t="s">
        <v>8</v>
      </c>
      <c r="B1285" s="55" t="s">
        <v>9</v>
      </c>
      <c r="C1285" s="56"/>
      <c r="D1285" s="237" t="s">
        <v>10</v>
      </c>
      <c r="E1285" s="23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8"/>
      <c r="B1286" s="12" t="s">
        <v>12</v>
      </c>
      <c r="C1286" s="13" t="s">
        <v>13</v>
      </c>
      <c r="D1286" s="238"/>
      <c r="E1286" s="23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2" t="s">
        <v>2</v>
      </c>
      <c r="B1292" s="233"/>
      <c r="C1292" s="233"/>
      <c r="D1292" s="233"/>
      <c r="E1292" s="2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3" t="s">
        <v>1386</v>
      </c>
      <c r="B1293" s="233"/>
      <c r="C1293" s="233"/>
      <c r="D1293" s="233"/>
      <c r="E1293" s="2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4" t="s">
        <v>675</v>
      </c>
      <c r="B1294" s="23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7" t="s">
        <v>8</v>
      </c>
      <c r="B1295" s="55" t="s">
        <v>9</v>
      </c>
      <c r="C1295" s="56"/>
      <c r="D1295" s="237" t="s">
        <v>10</v>
      </c>
      <c r="E1295" s="23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8"/>
      <c r="B1296" s="12" t="s">
        <v>12</v>
      </c>
      <c r="C1296" s="13" t="s">
        <v>13</v>
      </c>
      <c r="D1296" s="238"/>
      <c r="E1296" s="23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2" t="s">
        <v>2</v>
      </c>
      <c r="B1301" s="233"/>
      <c r="C1301" s="233"/>
      <c r="D1301" s="233"/>
      <c r="E1301" s="2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3" t="s">
        <v>1391</v>
      </c>
      <c r="B1302" s="233"/>
      <c r="C1302" s="233"/>
      <c r="D1302" s="233"/>
      <c r="E1302" s="2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4" t="s">
        <v>1392</v>
      </c>
      <c r="B1303" s="23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7" t="s">
        <v>8</v>
      </c>
      <c r="B1304" s="55" t="s">
        <v>9</v>
      </c>
      <c r="C1304" s="56"/>
      <c r="D1304" s="237" t="s">
        <v>10</v>
      </c>
      <c r="E1304" s="23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8"/>
      <c r="B1305" s="12" t="s">
        <v>12</v>
      </c>
      <c r="C1305" s="13" t="s">
        <v>13</v>
      </c>
      <c r="D1305" s="238"/>
      <c r="E1305" s="23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2" t="s">
        <v>2</v>
      </c>
      <c r="B1310" s="233"/>
      <c r="C1310" s="233"/>
      <c r="D1310" s="233"/>
      <c r="E1310" s="2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3" t="s">
        <v>1395</v>
      </c>
      <c r="B1311" s="233"/>
      <c r="C1311" s="233"/>
      <c r="D1311" s="233"/>
      <c r="E1311" s="2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4" t="s">
        <v>1396</v>
      </c>
      <c r="B1312" s="23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7" t="s">
        <v>8</v>
      </c>
      <c r="B1313" s="55" t="s">
        <v>9</v>
      </c>
      <c r="C1313" s="56"/>
      <c r="D1313" s="237" t="s">
        <v>10</v>
      </c>
      <c r="E1313" s="23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8"/>
      <c r="B1314" s="12" t="s">
        <v>12</v>
      </c>
      <c r="C1314" s="13" t="s">
        <v>13</v>
      </c>
      <c r="D1314" s="238"/>
      <c r="E1314" s="23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74</v>
      </c>
      <c r="B1318" s="233"/>
      <c r="C1318" s="233"/>
      <c r="D1318" s="233"/>
      <c r="E1318" s="2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t="s">
        <v>1402</v>
      </c>
      <c r="B1319" s="233"/>
      <c r="C1319" s="233"/>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4" t="s">
        <v>1403</v>
      </c>
      <c r="B1320" s="23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7" t="s">
        <v>8</v>
      </c>
      <c r="B1321" s="55" t="s">
        <v>9</v>
      </c>
      <c r="C1321" s="56"/>
      <c r="D1321" s="237" t="s">
        <v>10</v>
      </c>
      <c r="E1321" s="23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8"/>
      <c r="B1322" s="12" t="s">
        <v>12</v>
      </c>
      <c r="C1322" s="13" t="s">
        <v>13</v>
      </c>
      <c r="D1322" s="238"/>
      <c r="E1322" s="23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2" t="s">
        <v>74</v>
      </c>
      <c r="B1328" s="233"/>
      <c r="C1328" s="233"/>
      <c r="D1328" s="233"/>
      <c r="E1328" s="2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4" t="s">
        <v>862</v>
      </c>
      <c r="B1330" s="23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7" t="s">
        <v>8</v>
      </c>
      <c r="B1331" s="55" t="s">
        <v>9</v>
      </c>
      <c r="C1331" s="56"/>
      <c r="D1331" s="237" t="s">
        <v>10</v>
      </c>
      <c r="E1331" s="23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8"/>
      <c r="B1332" s="12" t="s">
        <v>12</v>
      </c>
      <c r="C1332" s="13" t="s">
        <v>13</v>
      </c>
      <c r="D1332" s="238"/>
      <c r="E1332" s="23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2" t="s">
        <v>2</v>
      </c>
      <c r="B1338" s="233"/>
      <c r="C1338" s="233"/>
      <c r="D1338" s="233"/>
      <c r="E1338" s="2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3" t="s">
        <v>1415</v>
      </c>
      <c r="B1339" s="233"/>
      <c r="C1339" s="233"/>
      <c r="D1339" s="233"/>
      <c r="E1339" s="2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4" t="s">
        <v>862</v>
      </c>
      <c r="B1340" s="23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8</v>
      </c>
      <c r="B1341" s="55" t="s">
        <v>9</v>
      </c>
      <c r="C1341" s="56"/>
      <c r="D1341" s="237" t="s">
        <v>10</v>
      </c>
      <c r="E1341" s="23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c r="B1342" s="12" t="s">
        <v>12</v>
      </c>
      <c r="C1342" s="13" t="s">
        <v>13</v>
      </c>
      <c r="D1342" s="238"/>
      <c r="E1342" s="23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2" t="s">
        <v>2</v>
      </c>
      <c r="B1347" s="233"/>
      <c r="C1347" s="233"/>
      <c r="D1347" s="233"/>
      <c r="E1347" s="2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3" t="s">
        <v>1423</v>
      </c>
      <c r="B1348" s="233"/>
      <c r="C1348" s="233"/>
      <c r="D1348" s="233"/>
      <c r="E1348" s="2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4" t="s">
        <v>1424</v>
      </c>
      <c r="B1349" s="23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7" t="s">
        <v>8</v>
      </c>
      <c r="B1350" s="55" t="s">
        <v>9</v>
      </c>
      <c r="C1350" s="56"/>
      <c r="D1350" s="237" t="s">
        <v>10</v>
      </c>
      <c r="E1350" s="23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8"/>
      <c r="B1351" s="12" t="s">
        <v>12</v>
      </c>
      <c r="C1351" s="13" t="s">
        <v>13</v>
      </c>
      <c r="D1351" s="238"/>
      <c r="E1351" s="23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2" t="s">
        <v>74</v>
      </c>
      <c r="B1357" s="233"/>
      <c r="C1357" s="233"/>
      <c r="D1357" s="233"/>
      <c r="E1357" s="2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4" t="s">
        <v>1435</v>
      </c>
      <c r="B1358" s="233"/>
      <c r="C1358" s="233"/>
      <c r="D1358" s="233"/>
      <c r="E1358" s="2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5" t="s">
        <v>1424</v>
      </c>
      <c r="B1359" s="23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0" t="s">
        <v>8</v>
      </c>
      <c r="B1360" s="122" t="s">
        <v>9</v>
      </c>
      <c r="C1360" s="123"/>
      <c r="D1360" s="240" t="s">
        <v>10</v>
      </c>
      <c r="E1360" s="24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8"/>
      <c r="B1361" s="124" t="s">
        <v>12</v>
      </c>
      <c r="C1361" s="125" t="s">
        <v>13</v>
      </c>
      <c r="D1361" s="238"/>
      <c r="E1361" s="23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2" t="s">
        <v>74</v>
      </c>
      <c r="B1369" s="233"/>
      <c r="C1369" s="233"/>
      <c r="D1369" s="233"/>
      <c r="E1369" s="2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3" t="s">
        <v>1447</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4" t="s">
        <v>870</v>
      </c>
      <c r="B1371" s="23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7" t="s">
        <v>8</v>
      </c>
      <c r="B1372" s="55" t="s">
        <v>9</v>
      </c>
      <c r="C1372" s="56"/>
      <c r="D1372" s="237" t="s">
        <v>10</v>
      </c>
      <c r="E1372" s="23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c r="B1373" s="12" t="s">
        <v>12</v>
      </c>
      <c r="C1373" s="13" t="s">
        <v>13</v>
      </c>
      <c r="D1373" s="238"/>
      <c r="E1373" s="23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2" t="s">
        <v>1461</v>
      </c>
      <c r="B1378" s="233"/>
      <c r="C1378" s="233"/>
      <c r="D1378" s="233"/>
      <c r="E1378" s="2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3" t="s">
        <v>1462</v>
      </c>
      <c r="B1379" s="233"/>
      <c r="C1379" s="233"/>
      <c r="D1379" s="233"/>
      <c r="E1379" s="2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4" t="s">
        <v>1463</v>
      </c>
      <c r="B1380" s="23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7" t="s">
        <v>8</v>
      </c>
      <c r="B1381" s="55" t="s">
        <v>9</v>
      </c>
      <c r="C1381" s="56"/>
      <c r="D1381" s="237" t="s">
        <v>10</v>
      </c>
      <c r="E1381" s="23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8"/>
      <c r="B1382" s="12" t="s">
        <v>12</v>
      </c>
      <c r="C1382" s="13" t="s">
        <v>13</v>
      </c>
      <c r="D1382" s="238"/>
      <c r="E1382" s="23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2" t="s">
        <v>2</v>
      </c>
      <c r="B1387" s="233"/>
      <c r="C1387" s="233"/>
      <c r="D1387" s="233"/>
      <c r="E1387" s="2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3" t="s">
        <v>1466</v>
      </c>
      <c r="B1388" s="233"/>
      <c r="C1388" s="233"/>
      <c r="D1388" s="233"/>
      <c r="E1388" s="2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4" t="s">
        <v>1467</v>
      </c>
      <c r="B1389" s="23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7" t="s">
        <v>8</v>
      </c>
      <c r="B1390" s="55" t="s">
        <v>9</v>
      </c>
      <c r="C1390" s="56"/>
      <c r="D1390" s="237" t="s">
        <v>10</v>
      </c>
      <c r="E1390" s="23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8"/>
      <c r="B1391" s="12" t="s">
        <v>12</v>
      </c>
      <c r="C1391" s="13" t="s">
        <v>13</v>
      </c>
      <c r="D1391" s="238"/>
      <c r="E1391" s="23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2" t="s">
        <v>2</v>
      </c>
      <c r="B1398" s="233"/>
      <c r="C1398" s="233"/>
      <c r="D1398" s="233"/>
      <c r="E1398" s="2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3" t="s">
        <v>1518</v>
      </c>
      <c r="B1399" s="233"/>
      <c r="C1399" s="233"/>
      <c r="D1399" s="233"/>
      <c r="E1399" s="2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4" t="s">
        <v>1519</v>
      </c>
      <c r="B1400" s="23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7" t="s">
        <v>8</v>
      </c>
      <c r="B1401" s="55" t="s">
        <v>9</v>
      </c>
      <c r="C1401" s="56"/>
      <c r="D1401" s="237" t="s">
        <v>10</v>
      </c>
      <c r="E1401" s="23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8"/>
      <c r="B1402" s="12" t="s">
        <v>12</v>
      </c>
      <c r="C1402" s="13" t="s">
        <v>13</v>
      </c>
      <c r="D1402" s="238"/>
      <c r="E1402" s="23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2" t="s">
        <v>74</v>
      </c>
      <c r="B1410" s="233"/>
      <c r="C1410" s="233"/>
      <c r="D1410" s="233"/>
      <c r="E1410" s="2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3" t="s">
        <v>1533</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4" t="s">
        <v>1519</v>
      </c>
      <c r="B1412" s="23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7" t="s">
        <v>8</v>
      </c>
      <c r="B1413" s="55" t="s">
        <v>9</v>
      </c>
      <c r="C1413" s="56"/>
      <c r="D1413" s="237" t="s">
        <v>10</v>
      </c>
      <c r="E1413" s="23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c r="B1414" s="12" t="s">
        <v>12</v>
      </c>
      <c r="C1414" s="13" t="s">
        <v>13</v>
      </c>
      <c r="D1414" s="238"/>
      <c r="E1414" s="23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1681</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1541</v>
      </c>
      <c r="B1422" s="23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2" t="s">
        <v>74</v>
      </c>
      <c r="B1429" s="233"/>
      <c r="C1429" s="233"/>
      <c r="D1429" s="233"/>
      <c r="E1429" s="2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3" t="s">
        <v>1681</v>
      </c>
      <c r="B1430" s="233"/>
      <c r="C1430" s="233"/>
      <c r="D1430" s="233"/>
      <c r="E1430" s="2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4" t="s">
        <v>1541</v>
      </c>
      <c r="B1431" s="23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7" t="s">
        <v>8</v>
      </c>
      <c r="B1432" s="55" t="s">
        <v>9</v>
      </c>
      <c r="C1432" s="56"/>
      <c r="D1432" s="237" t="s">
        <v>10</v>
      </c>
      <c r="E1432" s="23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8"/>
      <c r="B1433" s="12" t="s">
        <v>12</v>
      </c>
      <c r="C1433" s="13" t="s">
        <v>13</v>
      </c>
      <c r="D1433" s="238"/>
      <c r="E1433" s="23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2" t="s">
        <v>2</v>
      </c>
      <c r="B1439" s="233"/>
      <c r="C1439" s="233"/>
      <c r="D1439" s="233"/>
      <c r="E1439" s="2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3" t="s">
        <v>1682</v>
      </c>
      <c r="B1440" s="233"/>
      <c r="C1440" s="233"/>
      <c r="D1440" s="233"/>
      <c r="E1440" s="2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4" t="s">
        <v>675</v>
      </c>
      <c r="B1441" s="23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7" t="s">
        <v>8</v>
      </c>
      <c r="B1442" s="55" t="s">
        <v>9</v>
      </c>
      <c r="C1442" s="56"/>
      <c r="D1442" s="237" t="s">
        <v>10</v>
      </c>
      <c r="E1442" s="23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8"/>
      <c r="B1443" s="12" t="s">
        <v>12</v>
      </c>
      <c r="C1443" s="13" t="s">
        <v>13</v>
      </c>
      <c r="D1443" s="238"/>
      <c r="E1443" s="23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2" t="s">
        <v>2</v>
      </c>
      <c r="B1448" s="233"/>
      <c r="C1448" s="233"/>
      <c r="D1448" s="233"/>
      <c r="E1448" s="2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3" t="s">
        <v>1569</v>
      </c>
      <c r="B1449" s="233"/>
      <c r="C1449" s="233"/>
      <c r="D1449" s="233"/>
      <c r="E1449" s="2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4" t="s">
        <v>1570</v>
      </c>
      <c r="B1450" s="23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7" t="s">
        <v>8</v>
      </c>
      <c r="B1451" s="55" t="s">
        <v>9</v>
      </c>
      <c r="C1451" s="56"/>
      <c r="D1451" s="237" t="s">
        <v>10</v>
      </c>
      <c r="E1451" s="23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8"/>
      <c r="B1452" s="12" t="s">
        <v>12</v>
      </c>
      <c r="C1452" s="13" t="s">
        <v>13</v>
      </c>
      <c r="D1452" s="238"/>
      <c r="E1452" s="23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2" t="s">
        <v>74</v>
      </c>
      <c r="B1457" s="233"/>
      <c r="C1457" s="233"/>
      <c r="D1457" s="233"/>
      <c r="E1457" s="2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3" t="s">
        <v>1572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4" t="s">
        <v>1570</v>
      </c>
      <c r="B1459" s="23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7" t="s">
        <v>8</v>
      </c>
      <c r="B1460" s="55" t="s">
        <v>9</v>
      </c>
      <c r="C1460" s="56"/>
      <c r="D1460" s="237" t="s">
        <v>10</v>
      </c>
      <c r="E1460" s="23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c r="B1461" s="12" t="s">
        <v>12</v>
      </c>
      <c r="C1461" s="13" t="s">
        <v>13</v>
      </c>
      <c r="D1461" s="238"/>
      <c r="E1461" s="23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2" t="s">
        <v>562</v>
      </c>
      <c r="B1466" s="233"/>
      <c r="C1466" s="233"/>
      <c r="D1466" s="233"/>
      <c r="E1466" s="2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3" t="s">
        <v>1573</v>
      </c>
      <c r="B1467" s="233"/>
      <c r="C1467" s="233"/>
      <c r="D1467" s="233"/>
      <c r="E1467" s="2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4" t="s">
        <v>1476</v>
      </c>
      <c r="B1468" s="23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7" t="s">
        <v>8</v>
      </c>
      <c r="B1469" s="55" t="s">
        <v>9</v>
      </c>
      <c r="C1469" s="56"/>
      <c r="D1469" s="237" t="s">
        <v>10</v>
      </c>
      <c r="E1469" s="23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8"/>
      <c r="B1470" s="12" t="s">
        <v>12</v>
      </c>
      <c r="C1470" s="13" t="s">
        <v>13</v>
      </c>
      <c r="D1470" s="238"/>
      <c r="E1470" s="23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2" t="s">
        <v>74</v>
      </c>
      <c r="B1475" s="233"/>
      <c r="C1475" s="233"/>
      <c r="D1475" s="233"/>
      <c r="E1475" s="2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3" t="s">
        <v>1579</v>
      </c>
      <c r="B1476" s="233"/>
      <c r="C1476" s="233"/>
      <c r="D1476" s="233"/>
      <c r="E1476" s="2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4" t="s">
        <v>1580</v>
      </c>
      <c r="B1477" s="23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7" t="s">
        <v>8</v>
      </c>
      <c r="B1478" s="55" t="s">
        <v>9</v>
      </c>
      <c r="C1478" s="56"/>
      <c r="D1478" s="237" t="s">
        <v>10</v>
      </c>
      <c r="E1478" s="23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8"/>
      <c r="B1479" s="12" t="s">
        <v>12</v>
      </c>
      <c r="C1479" s="13" t="s">
        <v>13</v>
      </c>
      <c r="D1479" s="238"/>
      <c r="E1479" s="23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1683</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1686</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1686</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1687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1688</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1689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1690</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1690</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1691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1692</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1693</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1694</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1694</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1695</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1695</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1696</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1696</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1697</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1698</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1699</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1699</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1700</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1701</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1702</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1702</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1703</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1703</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1704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1704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1705</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1706</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1707</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1707</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1692</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1708</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1709</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1709</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1710</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1711</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1712</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1712</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1713</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1714</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1715</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1716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1716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1713</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1717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1718</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1719</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1720</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1720</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1721</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1721</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1722</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1722</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1691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1691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1723</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1724</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1673</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1725</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1674</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1725</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1726</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1726</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1675</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1727</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1676</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1727</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1728</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1728</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1729</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1730</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1731</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1732</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1733</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1734</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74</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1735</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1030</v>
      </c>
      <c r="B932" s="236"/>
      <c r="C932" s="7" t="s">
        <v>1736</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1677</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1047</v>
      </c>
      <c r="B941" s="236"/>
      <c r="C941" s="7" t="s">
        <v>1698</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1677</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1047</v>
      </c>
      <c r="B950" s="236"/>
      <c r="C950" s="7" t="s">
        <v>1698</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562</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1067</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1068</v>
      </c>
      <c r="B959" s="236"/>
      <c r="C959" s="7" t="s">
        <v>1699</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1737</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54</v>
      </c>
      <c r="B968" s="236"/>
      <c r="C968" s="7" t="s">
        <v>1686</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54</v>
      </c>
      <c r="B977" s="236"/>
      <c r="C977" s="7" t="s">
        <v>1686</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74</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1122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1123</v>
      </c>
      <c r="B986" s="236"/>
      <c r="C986" s="7" t="s">
        <v>1738</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562</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1739</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1133</v>
      </c>
      <c r="B995" s="236"/>
      <c r="C995" s="7" t="s">
        <v>1740</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1741</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1133</v>
      </c>
      <c r="B1004" s="236"/>
      <c r="C1004" s="7" t="s">
        <v>1740</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1742</v>
      </c>
      <c r="B1012" s="233"/>
      <c r="C1012" s="233"/>
      <c r="D1012" s="233"/>
      <c r="E1012" s="2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1147</v>
      </c>
      <c r="B1013" s="236"/>
      <c r="C1013" s="7" t="s">
        <v>1743</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37" t="s">
        <v>10</v>
      </c>
      <c r="E1014" s="23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c r="B1015" s="12" t="s">
        <v>12</v>
      </c>
      <c r="C1015" s="13" t="s">
        <v>13</v>
      </c>
      <c r="D1015" s="238"/>
      <c r="E1015" s="23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1742</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1147</v>
      </c>
      <c r="B1022" s="236"/>
      <c r="C1022" s="7" t="s">
        <v>1743</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2" t="s">
        <v>74</v>
      </c>
      <c r="B1029" s="233"/>
      <c r="C1029" s="233"/>
      <c r="D1029" s="233"/>
      <c r="E1029" s="2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1183</v>
      </c>
      <c r="B1030" s="233"/>
      <c r="C1030" s="233"/>
      <c r="D1030" s="233"/>
      <c r="E1030" s="2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675</v>
      </c>
      <c r="B1031" s="236"/>
      <c r="C1031" s="7" t="s">
        <v>1744</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7" t="s">
        <v>8</v>
      </c>
      <c r="B1032" s="55" t="s">
        <v>9</v>
      </c>
      <c r="C1032" s="56"/>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2" t="s">
        <v>2</v>
      </c>
      <c r="B1038" s="233"/>
      <c r="C1038" s="233"/>
      <c r="D1038" s="233"/>
      <c r="E1038" s="2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1745</v>
      </c>
      <c r="B1039" s="233"/>
      <c r="C1039" s="233"/>
      <c r="D1039" s="233"/>
      <c r="E1039" s="2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8" t="s">
        <v>439</v>
      </c>
      <c r="B1040" s="236"/>
      <c r="C1040" s="7" t="s">
        <v>1702</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t="s">
        <v>8</v>
      </c>
      <c r="B1041" s="55" t="s">
        <v>9</v>
      </c>
      <c r="C1041" s="56"/>
      <c r="D1041" s="249" t="s">
        <v>10</v>
      </c>
      <c r="E1041" s="23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8"/>
      <c r="B1042" s="12" t="s">
        <v>12</v>
      </c>
      <c r="C1042" s="13" t="s">
        <v>13</v>
      </c>
      <c r="D1042" s="238"/>
      <c r="E1042" s="23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74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1189</v>
      </c>
      <c r="B1048" s="233"/>
      <c r="C1048" s="233"/>
      <c r="D1048" s="233"/>
      <c r="E1048" s="2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8" t="s">
        <v>439</v>
      </c>
      <c r="B1049" s="236"/>
      <c r="C1049" s="7" t="s">
        <v>1702</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t="s">
        <v>8</v>
      </c>
      <c r="B1050" s="55" t="s">
        <v>9</v>
      </c>
      <c r="C1050" s="56"/>
      <c r="D1050" s="237" t="s">
        <v>10</v>
      </c>
      <c r="E1050" s="23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8"/>
      <c r="B1051" s="12" t="s">
        <v>12</v>
      </c>
      <c r="C1051" s="13" t="s">
        <v>13</v>
      </c>
      <c r="D1051" s="238"/>
      <c r="E1051" s="23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2" t="s">
        <v>74</v>
      </c>
      <c r="B1059" s="233"/>
      <c r="C1059" s="233"/>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3" t="s">
        <v>1746</v>
      </c>
      <c r="B1060" s="233"/>
      <c r="C1060" s="233"/>
      <c r="D1060" s="233"/>
      <c r="E1060" s="2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8" t="s">
        <v>76</v>
      </c>
      <c r="B1061" s="236"/>
      <c r="C1061" s="7" t="s">
        <v>1687</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7" t="s">
        <v>8</v>
      </c>
      <c r="B1062" s="55" t="s">
        <v>9</v>
      </c>
      <c r="C1062" s="147"/>
      <c r="D1062" s="237" t="s">
        <v>10</v>
      </c>
      <c r="E1062" s="23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8"/>
      <c r="B1063" s="12" t="s">
        <v>12</v>
      </c>
      <c r="C1063" s="13" t="s">
        <v>13</v>
      </c>
      <c r="D1063" s="238"/>
      <c r="E1063" s="23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2" t="s">
        <v>2</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1747</v>
      </c>
      <c r="B1068" s="233"/>
      <c r="C1068" s="233"/>
      <c r="D1068" s="233"/>
      <c r="E1068" s="2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8" t="s">
        <v>1206</v>
      </c>
      <c r="B1069" s="236"/>
      <c r="C1069" s="7" t="s">
        <v>1748</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t="s">
        <v>8</v>
      </c>
      <c r="B1070" s="55" t="s">
        <v>9</v>
      </c>
      <c r="C1070" s="56"/>
      <c r="D1070" s="237" t="s">
        <v>10</v>
      </c>
      <c r="E1070" s="23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8"/>
      <c r="B1071" s="12" t="s">
        <v>12</v>
      </c>
      <c r="C1071" s="13" t="s">
        <v>13</v>
      </c>
      <c r="D1071" s="238"/>
      <c r="E1071" s="23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2" t="s">
        <v>74</v>
      </c>
      <c r="B1076" s="233"/>
      <c r="C1076" s="233"/>
      <c r="D1076" s="233"/>
      <c r="E1076" s="2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1749</v>
      </c>
      <c r="B1077" s="233"/>
      <c r="C1077" s="233"/>
      <c r="D1077" s="233"/>
      <c r="E1077" s="2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8" t="s">
        <v>1206</v>
      </c>
      <c r="B1078" s="236"/>
      <c r="C1078" s="7" t="s">
        <v>1748</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7" t="s">
        <v>8</v>
      </c>
      <c r="B1079" s="55" t="s">
        <v>9</v>
      </c>
      <c r="C1079" s="56"/>
      <c r="D1079" s="237" t="s">
        <v>10</v>
      </c>
      <c r="E1079" s="23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8"/>
      <c r="B1080" s="12" t="s">
        <v>12</v>
      </c>
      <c r="C1080" s="13" t="s">
        <v>13</v>
      </c>
      <c r="D1080" s="238"/>
      <c r="E1080" s="23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2" t="s">
        <v>2</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1750</v>
      </c>
      <c r="B1086" s="233"/>
      <c r="C1086" s="233"/>
      <c r="D1086" s="233"/>
      <c r="E1086" s="2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8" t="s">
        <v>1252</v>
      </c>
      <c r="B1087" s="236"/>
      <c r="C1087" s="7" t="s">
        <v>1751</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t="s">
        <v>8</v>
      </c>
      <c r="B1088" s="55" t="s">
        <v>9</v>
      </c>
      <c r="C1088" s="56"/>
      <c r="D1088" s="237" t="s">
        <v>10</v>
      </c>
      <c r="E1088" s="23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8"/>
      <c r="B1089" s="12" t="s">
        <v>12</v>
      </c>
      <c r="C1089" s="13" t="s">
        <v>13</v>
      </c>
      <c r="D1089" s="238"/>
      <c r="E1089" s="23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2" t="s">
        <v>74</v>
      </c>
      <c r="B1094" s="233"/>
      <c r="C1094" s="233"/>
      <c r="D1094" s="233"/>
      <c r="E1094" s="2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t="s">
        <v>1752</v>
      </c>
      <c r="B1095" s="233"/>
      <c r="C1095" s="233"/>
      <c r="D1095" s="233"/>
      <c r="E1095" s="2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8" t="s">
        <v>1252</v>
      </c>
      <c r="B1096" s="236"/>
      <c r="C1096" s="7" t="s">
        <v>1751</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7" t="s">
        <v>8</v>
      </c>
      <c r="B1097" s="55" t="s">
        <v>9</v>
      </c>
      <c r="C1097" s="56"/>
      <c r="D1097" s="237" t="s">
        <v>10</v>
      </c>
      <c r="E1097" s="23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8"/>
      <c r="B1098" s="12" t="s">
        <v>12</v>
      </c>
      <c r="C1098" s="13" t="s">
        <v>13</v>
      </c>
      <c r="D1098" s="238"/>
      <c r="E1098" s="23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2" t="s">
        <v>2</v>
      </c>
      <c r="B1103" s="233"/>
      <c r="C1103" s="233"/>
      <c r="D1103" s="233"/>
      <c r="E1103" s="2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t="s">
        <v>1753</v>
      </c>
      <c r="B1104" s="233"/>
      <c r="C1104" s="233"/>
      <c r="D1104" s="233"/>
      <c r="E1104" s="2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8" t="s">
        <v>1258</v>
      </c>
      <c r="B1105" s="236"/>
      <c r="C1105" s="7" t="s">
        <v>1754</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7" t="s">
        <v>8</v>
      </c>
      <c r="B1106" s="55" t="s">
        <v>9</v>
      </c>
      <c r="C1106" s="56"/>
      <c r="D1106" s="237" t="s">
        <v>10</v>
      </c>
      <c r="E1106" s="23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8"/>
      <c r="B1107" s="12" t="s">
        <v>12</v>
      </c>
      <c r="C1107" s="13" t="s">
        <v>13</v>
      </c>
      <c r="D1107" s="238"/>
      <c r="E1107" s="23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2" t="s">
        <v>74</v>
      </c>
      <c r="B1112" s="233"/>
      <c r="C1112" s="233"/>
      <c r="D1112" s="233"/>
      <c r="E1112" s="2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3" t="s">
        <v>1755</v>
      </c>
      <c r="B1113" s="233"/>
      <c r="C1113" s="233"/>
      <c r="D1113" s="233"/>
      <c r="E1113" s="2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8" t="s">
        <v>1258</v>
      </c>
      <c r="B1114" s="236"/>
      <c r="C1114" s="7" t="s">
        <v>1754</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7" t="s">
        <v>8</v>
      </c>
      <c r="B1115" s="55" t="s">
        <v>9</v>
      </c>
      <c r="C1115" s="56"/>
      <c r="D1115" s="237" t="s">
        <v>10</v>
      </c>
      <c r="E1115" s="23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8"/>
      <c r="B1116" s="12" t="s">
        <v>12</v>
      </c>
      <c r="C1116" s="13" t="s">
        <v>13</v>
      </c>
      <c r="D1116" s="238"/>
      <c r="E1116" s="23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2" t="s">
        <v>2</v>
      </c>
      <c r="B1121" s="233"/>
      <c r="C1121" s="233"/>
      <c r="D1121" s="233"/>
      <c r="E1121" s="2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t="s">
        <v>1678</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1280</v>
      </c>
      <c r="B1123" s="236"/>
      <c r="C1123" s="7" t="s">
        <v>1756</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8</v>
      </c>
      <c r="B1124" s="55" t="s">
        <v>9</v>
      </c>
      <c r="C1124" s="56"/>
      <c r="D1124" s="237" t="s">
        <v>10</v>
      </c>
      <c r="E1124" s="23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c r="B1125" s="12" t="s">
        <v>12</v>
      </c>
      <c r="C1125" s="13" t="s">
        <v>13</v>
      </c>
      <c r="D1125" s="238"/>
      <c r="E1125" s="23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2" t="s">
        <v>74</v>
      </c>
      <c r="B1130" s="233"/>
      <c r="C1130" s="233"/>
      <c r="D1130" s="233"/>
      <c r="E1130" s="2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3" t="s">
        <v>1679</v>
      </c>
      <c r="B1131" s="233"/>
      <c r="C1131" s="233"/>
      <c r="D1131" s="233"/>
      <c r="E1131" s="2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8" t="s">
        <v>1280</v>
      </c>
      <c r="B1132" s="236"/>
      <c r="C1132" s="7" t="s">
        <v>1756</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7" t="s">
        <v>8</v>
      </c>
      <c r="B1133" s="55" t="s">
        <v>9</v>
      </c>
      <c r="C1133" s="56"/>
      <c r="D1133" s="237" t="s">
        <v>10</v>
      </c>
      <c r="E1133" s="23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8"/>
      <c r="B1134" s="12" t="s">
        <v>12</v>
      </c>
      <c r="C1134" s="13" t="s">
        <v>13</v>
      </c>
      <c r="D1134" s="238"/>
      <c r="E1134" s="23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2" t="s">
        <v>74</v>
      </c>
      <c r="B1140" s="233"/>
      <c r="C1140" s="233"/>
      <c r="D1140" s="233"/>
      <c r="E1140" s="2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3" t="s">
        <v>1315</v>
      </c>
      <c r="B1141" s="233"/>
      <c r="C1141" s="233"/>
      <c r="D1141" s="233"/>
      <c r="E1141" s="2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1316</v>
      </c>
      <c r="B1142" s="236"/>
      <c r="C1142" s="7" t="s">
        <v>1757</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8</v>
      </c>
      <c r="B1143" s="55" t="s">
        <v>9</v>
      </c>
      <c r="C1143" s="56"/>
      <c r="D1143" s="237" t="s">
        <v>10</v>
      </c>
      <c r="E1143" s="23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c r="B1144" s="12" t="s">
        <v>12</v>
      </c>
      <c r="C1144" s="13" t="s">
        <v>13</v>
      </c>
      <c r="D1144" s="238"/>
      <c r="E1144" s="23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74</v>
      </c>
      <c r="B1151" s="233"/>
      <c r="C1151" s="233"/>
      <c r="D1151" s="233"/>
      <c r="E1151" s="2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1318</v>
      </c>
      <c r="B1152" s="233"/>
      <c r="C1152" s="233"/>
      <c r="D1152" s="233"/>
      <c r="E1152" s="2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8" t="s">
        <v>675</v>
      </c>
      <c r="B1153" s="236"/>
      <c r="C1153" s="7" t="s">
        <v>1758</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t="s">
        <v>8</v>
      </c>
      <c r="B1154" s="55" t="s">
        <v>9</v>
      </c>
      <c r="C1154" s="56"/>
      <c r="D1154" s="237" t="s">
        <v>10</v>
      </c>
      <c r="E1154" s="23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8"/>
      <c r="B1155" s="12" t="s">
        <v>12</v>
      </c>
      <c r="C1155" s="13" t="s">
        <v>13</v>
      </c>
      <c r="D1155" s="238"/>
      <c r="E1155" s="23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74</v>
      </c>
      <c r="B1161" s="233"/>
      <c r="C1161" s="233"/>
      <c r="D1161" s="233"/>
      <c r="E1161" s="2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1326</v>
      </c>
      <c r="B1162" s="233"/>
      <c r="C1162" s="233"/>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1327</v>
      </c>
      <c r="B1163" s="236"/>
      <c r="C1163" s="7" t="s">
        <v>1759</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2" t="s">
        <v>2</v>
      </c>
      <c r="B1171" s="233"/>
      <c r="C1171" s="233"/>
      <c r="D1171" s="233"/>
      <c r="E1171" s="2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3" t="s">
        <v>1333</v>
      </c>
      <c r="B1172" s="233"/>
      <c r="C1172" s="233"/>
      <c r="D1172" s="233"/>
      <c r="E1172" s="2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8" t="s">
        <v>432</v>
      </c>
      <c r="B1173" s="236"/>
      <c r="C1173" s="7" t="s">
        <v>1760</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7" t="s">
        <v>8</v>
      </c>
      <c r="B1174" s="55" t="s">
        <v>9</v>
      </c>
      <c r="C1174" s="56"/>
      <c r="D1174" s="237" t="s">
        <v>10</v>
      </c>
      <c r="E1174" s="23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8"/>
      <c r="B1175" s="12" t="s">
        <v>12</v>
      </c>
      <c r="C1175" s="13" t="s">
        <v>13</v>
      </c>
      <c r="D1175" s="238"/>
      <c r="E1175" s="23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74</v>
      </c>
      <c r="B1180" s="233"/>
      <c r="C1180" s="233"/>
      <c r="D1180" s="233"/>
      <c r="E1180" s="2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1680</v>
      </c>
      <c r="B1181" s="233"/>
      <c r="C1181" s="233"/>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432</v>
      </c>
      <c r="B1182" s="236"/>
      <c r="C1182" s="7" t="s">
        <v>1761</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74</v>
      </c>
      <c r="B1189" s="233"/>
      <c r="C1189" s="233"/>
      <c r="D1189" s="233"/>
      <c r="E1189" s="2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t="s">
        <v>1350</v>
      </c>
      <c r="B1190" s="233"/>
      <c r="C1190" s="233"/>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8" t="s">
        <v>1351</v>
      </c>
      <c r="B1191" s="236"/>
      <c r="C1191" s="7" t="s">
        <v>1762</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7" t="s">
        <v>8</v>
      </c>
      <c r="B1192" s="55" t="s">
        <v>9</v>
      </c>
      <c r="C1192" s="56"/>
      <c r="D1192" s="237" t="s">
        <v>10</v>
      </c>
      <c r="E1192" s="23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8"/>
      <c r="B1193" s="12" t="s">
        <v>12</v>
      </c>
      <c r="C1193" s="13" t="s">
        <v>13</v>
      </c>
      <c r="D1193" s="238"/>
      <c r="E1193" s="23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2</v>
      </c>
      <c r="B1198" s="233"/>
      <c r="C1198" s="233"/>
      <c r="D1198" s="233"/>
      <c r="E1198" s="2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1359</v>
      </c>
      <c r="B1199" s="233"/>
      <c r="C1199" s="233"/>
      <c r="D1199" s="233"/>
      <c r="E1199" s="2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8" t="s">
        <v>1351</v>
      </c>
      <c r="B1200" s="236"/>
      <c r="C1200" s="7" t="s">
        <v>1762</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t="s">
        <v>8</v>
      </c>
      <c r="B1201" s="55" t="s">
        <v>9</v>
      </c>
      <c r="C1201" s="56"/>
      <c r="D1201" s="237" t="s">
        <v>10</v>
      </c>
      <c r="E1201" s="23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8"/>
      <c r="B1202" s="12" t="s">
        <v>12</v>
      </c>
      <c r="C1202" s="13" t="s">
        <v>13</v>
      </c>
      <c r="D1202" s="238"/>
      <c r="E1202" s="23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2</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1763</v>
      </c>
      <c r="B1209" s="233"/>
      <c r="C1209" s="233"/>
      <c r="D1209" s="233"/>
      <c r="E1209" s="2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4" t="s">
        <v>1368</v>
      </c>
      <c r="B1210" s="236"/>
      <c r="C1210" s="7" t="s">
        <v>1764</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t="s">
        <v>8</v>
      </c>
      <c r="B1211" s="55" t="s">
        <v>9</v>
      </c>
      <c r="C1211" s="56"/>
      <c r="D1211" s="237" t="s">
        <v>10</v>
      </c>
      <c r="E1211" s="23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8"/>
      <c r="B1212" s="12" t="s">
        <v>12</v>
      </c>
      <c r="C1212" s="13" t="s">
        <v>13</v>
      </c>
      <c r="D1212" s="238"/>
      <c r="E1212" s="23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1765</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1763</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4" t="s">
        <v>1368</v>
      </c>
      <c r="B1219" s="236"/>
      <c r="C1219" s="7" t="s">
        <v>1766</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74</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1377</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4" t="s">
        <v>1378</v>
      </c>
      <c r="B1228" s="236"/>
      <c r="C1228" s="7" t="s">
        <v>1767</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8</v>
      </c>
      <c r="B1229" s="55" t="s">
        <v>9</v>
      </c>
      <c r="C1229" s="56"/>
      <c r="D1229" s="237" t="s">
        <v>10</v>
      </c>
      <c r="E1229" s="23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c r="B1230" s="12" t="s">
        <v>12</v>
      </c>
      <c r="C1230" s="13" t="s">
        <v>13</v>
      </c>
      <c r="D1230" s="238"/>
      <c r="E1230" s="23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2</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1768</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4" t="s">
        <v>675</v>
      </c>
      <c r="B1238" s="236"/>
      <c r="C1238" s="7" t="s">
        <v>1769</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1391</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4" t="s">
        <v>1392</v>
      </c>
      <c r="B1247" s="236"/>
      <c r="C1247" s="7" t="s">
        <v>1770</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1395</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4" t="s">
        <v>1396</v>
      </c>
      <c r="B1256" s="236"/>
      <c r="C1256" s="7" t="s">
        <v>1771</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1772</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1773</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1775</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1687</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1689</v>
      </c>
      <c r="D78" s="8" t="s">
        <v>90</v>
      </c>
      <c r="E78" s="9" t="s">
        <v>1776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1690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1690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1691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1692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1693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1694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1694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1697</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1699</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1700</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1701</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1702</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1702</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1703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1703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1704</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1704</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1705</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1706</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1692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1709</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1710</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1711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1712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1712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1713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1714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1715</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1713</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1717</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1718</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1777</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1720</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1778</v>
      </c>
      <c r="B643" s="233"/>
      <c r="C643" s="233"/>
      <c r="D643" s="233"/>
      <c r="E643" s="2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8" t="s">
        <v>723</v>
      </c>
      <c r="B644" s="236"/>
      <c r="C644" s="7" t="s">
        <v>1720</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t="s">
        <v>8</v>
      </c>
      <c r="B645" s="55" t="s">
        <v>9</v>
      </c>
      <c r="C645" s="56"/>
      <c r="D645" s="237" t="s">
        <v>10</v>
      </c>
      <c r="E645" s="23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8"/>
      <c r="B646" s="12" t="s">
        <v>12</v>
      </c>
      <c r="C646" s="13" t="s">
        <v>13</v>
      </c>
      <c r="D646" s="238"/>
      <c r="E646" s="23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1779</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1780</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1779</v>
      </c>
      <c r="C649" s="48" t="s">
        <v>736</v>
      </c>
      <c r="D649" s="70" t="s">
        <v>1781</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1780</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2" t="s">
        <v>2</v>
      </c>
      <c r="B653" s="233"/>
      <c r="C653" s="233"/>
      <c r="D653" s="233"/>
      <c r="E653" s="2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3" t="s">
        <v>742</v>
      </c>
      <c r="B654" s="233"/>
      <c r="C654" s="233"/>
      <c r="D654" s="233"/>
      <c r="E654" s="2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8" t="s">
        <v>743</v>
      </c>
      <c r="B655" s="236"/>
      <c r="C655" s="7" t="s">
        <v>1721</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7" t="s">
        <v>8</v>
      </c>
      <c r="B656" s="55" t="s">
        <v>9</v>
      </c>
      <c r="C656" s="56"/>
      <c r="D656" s="249" t="s">
        <v>10</v>
      </c>
      <c r="E656" s="23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8"/>
      <c r="B657" s="12" t="s">
        <v>12</v>
      </c>
      <c r="C657" s="13" t="s">
        <v>13</v>
      </c>
      <c r="D657" s="238"/>
      <c r="E657" s="23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2" t="s">
        <v>74</v>
      </c>
      <c r="B665" s="233"/>
      <c r="C665" s="233"/>
      <c r="D665" s="233"/>
      <c r="E665" s="2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3" t="s">
        <v>759</v>
      </c>
      <c r="B666" s="233"/>
      <c r="C666" s="233"/>
      <c r="D666" s="233"/>
      <c r="E666" s="2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743</v>
      </c>
      <c r="B667" s="236"/>
      <c r="C667" s="7" t="s">
        <v>1721</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v>
      </c>
      <c r="B668" s="55" t="s">
        <v>9</v>
      </c>
      <c r="C668" s="56"/>
      <c r="D668" s="237" t="s">
        <v>10</v>
      </c>
      <c r="E668" s="23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c r="B669" s="12" t="s">
        <v>12</v>
      </c>
      <c r="C669" s="13" t="s">
        <v>13</v>
      </c>
      <c r="D669" s="238"/>
      <c r="E669" s="23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2" t="s">
        <v>2</v>
      </c>
      <c r="B689" s="233"/>
      <c r="C689" s="233"/>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3" t="s">
        <v>789</v>
      </c>
      <c r="B690" s="233"/>
      <c r="C690" s="233"/>
      <c r="D690" s="233"/>
      <c r="E690" s="2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8" t="s">
        <v>790</v>
      </c>
      <c r="B691" s="236"/>
      <c r="C691" s="7" t="s">
        <v>1722</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7" t="s">
        <v>8</v>
      </c>
      <c r="B692" s="55" t="s">
        <v>9</v>
      </c>
      <c r="C692" s="56"/>
      <c r="D692" s="249" t="s">
        <v>10</v>
      </c>
      <c r="E692" s="23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8"/>
      <c r="B693" s="12" t="s">
        <v>12</v>
      </c>
      <c r="C693" s="13" t="s">
        <v>13</v>
      </c>
      <c r="D693" s="238"/>
      <c r="E693" s="23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74</v>
      </c>
      <c r="B728" s="233"/>
      <c r="C728" s="233"/>
      <c r="D728" s="233"/>
      <c r="E728" s="2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t="s">
        <v>789</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790</v>
      </c>
      <c r="B730" s="236"/>
      <c r="C730" s="7" t="s">
        <v>1722</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v>
      </c>
      <c r="B731" s="55" t="s">
        <v>9</v>
      </c>
      <c r="C731" s="56"/>
      <c r="D731" s="237" t="s">
        <v>10</v>
      </c>
      <c r="E731" s="23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c r="B732" s="12" t="s">
        <v>12</v>
      </c>
      <c r="C732" s="13" t="s">
        <v>13</v>
      </c>
      <c r="D732" s="238"/>
      <c r="E732" s="23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2" t="s">
        <v>2</v>
      </c>
      <c r="B741" s="233"/>
      <c r="C741" s="233"/>
      <c r="D741" s="233"/>
      <c r="E741" s="2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861</v>
      </c>
      <c r="B742" s="233"/>
      <c r="C742" s="233"/>
      <c r="D742" s="233"/>
      <c r="E742" s="2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8" t="s">
        <v>862</v>
      </c>
      <c r="B743" s="236"/>
      <c r="C743" s="7" t="s">
        <v>1691</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7" t="s">
        <v>8</v>
      </c>
      <c r="B744" s="55" t="s">
        <v>9</v>
      </c>
      <c r="C744" s="56"/>
      <c r="D744" s="249" t="s">
        <v>10</v>
      </c>
      <c r="E744" s="23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8"/>
      <c r="B745" s="12" t="s">
        <v>12</v>
      </c>
      <c r="C745" s="13" t="s">
        <v>13</v>
      </c>
      <c r="D745" s="238"/>
      <c r="E745" s="23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861</v>
      </c>
      <c r="B750" s="233"/>
      <c r="C750" s="233"/>
      <c r="D750" s="233"/>
      <c r="E750" s="2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8" t="s">
        <v>862</v>
      </c>
      <c r="B751" s="236"/>
      <c r="C751" s="7" t="s">
        <v>1691</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t="s">
        <v>8</v>
      </c>
      <c r="B752" s="55" t="s">
        <v>9</v>
      </c>
      <c r="C752" s="56"/>
      <c r="D752" s="237" t="s">
        <v>10</v>
      </c>
      <c r="E752" s="23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8"/>
      <c r="B753" s="12" t="s">
        <v>12</v>
      </c>
      <c r="C753" s="13" t="s">
        <v>13</v>
      </c>
      <c r="D753" s="238"/>
      <c r="E753" s="23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2" t="s">
        <v>74</v>
      </c>
      <c r="B759" s="233"/>
      <c r="C759" s="233"/>
      <c r="D759" s="233"/>
      <c r="E759" s="2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869</v>
      </c>
      <c r="B760" s="233"/>
      <c r="C760" s="233"/>
      <c r="D760" s="233"/>
      <c r="E760" s="2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8" t="s">
        <v>870</v>
      </c>
      <c r="B761" s="236"/>
      <c r="C761" s="7" t="s">
        <v>1723</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7" t="s">
        <v>8</v>
      </c>
      <c r="B762" s="55" t="s">
        <v>9</v>
      </c>
      <c r="C762" s="56"/>
      <c r="D762" s="237" t="s">
        <v>10</v>
      </c>
      <c r="E762" s="23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8"/>
      <c r="B763" s="12" t="s">
        <v>12</v>
      </c>
      <c r="C763" s="13" t="s">
        <v>13</v>
      </c>
      <c r="D763" s="238"/>
      <c r="E763" s="23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2" t="s">
        <v>74</v>
      </c>
      <c r="B768" s="233"/>
      <c r="C768" s="233"/>
      <c r="D768" s="233"/>
      <c r="E768" s="2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875</v>
      </c>
      <c r="B769" s="233"/>
      <c r="C769" s="233"/>
      <c r="D769" s="233"/>
      <c r="E769" s="2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8" t="s">
        <v>876</v>
      </c>
      <c r="B770" s="236"/>
      <c r="C770" s="7" t="s">
        <v>1724</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7" t="s">
        <v>8</v>
      </c>
      <c r="B771" s="55" t="s">
        <v>9</v>
      </c>
      <c r="C771" s="56"/>
      <c r="D771" s="237" t="s">
        <v>10</v>
      </c>
      <c r="E771" s="23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8"/>
      <c r="B772" s="12" t="s">
        <v>12</v>
      </c>
      <c r="C772" s="13" t="s">
        <v>13</v>
      </c>
      <c r="D772" s="238"/>
      <c r="E772" s="23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2" t="s">
        <v>2</v>
      </c>
      <c r="B781" s="233"/>
      <c r="C781" s="233"/>
      <c r="D781" s="233"/>
      <c r="E781" s="2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3" t="s">
        <v>1673</v>
      </c>
      <c r="B782" s="233"/>
      <c r="C782" s="233"/>
      <c r="D782" s="233"/>
      <c r="E782" s="2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8" t="s">
        <v>888</v>
      </c>
      <c r="B783" s="236"/>
      <c r="C783" s="7" t="s">
        <v>1725</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8</v>
      </c>
      <c r="B784" s="55" t="s">
        <v>9</v>
      </c>
      <c r="C784" s="56"/>
      <c r="D784" s="249" t="s">
        <v>10</v>
      </c>
      <c r="E784" s="23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8"/>
      <c r="B785" s="12" t="s">
        <v>12</v>
      </c>
      <c r="C785" s="13" t="s">
        <v>13</v>
      </c>
      <c r="D785" s="238"/>
      <c r="E785" s="23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74</v>
      </c>
      <c r="B790" s="233"/>
      <c r="C790" s="233"/>
      <c r="D790" s="233"/>
      <c r="E790" s="2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t="s">
        <v>1674</v>
      </c>
      <c r="B791" s="233"/>
      <c r="C791" s="233"/>
      <c r="D791" s="233"/>
      <c r="E791" s="2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8" t="s">
        <v>888</v>
      </c>
      <c r="B792" s="236"/>
      <c r="C792" s="7" t="s">
        <v>1725</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7" t="s">
        <v>8</v>
      </c>
      <c r="B793" s="55" t="s">
        <v>9</v>
      </c>
      <c r="C793" s="56"/>
      <c r="D793" s="237" t="s">
        <v>10</v>
      </c>
      <c r="E793" s="23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c r="B794" s="12" t="s">
        <v>12</v>
      </c>
      <c r="C794" s="13" t="s">
        <v>13</v>
      </c>
      <c r="D794" s="238"/>
      <c r="E794" s="23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2" t="s">
        <v>2</v>
      </c>
      <c r="B799" s="233"/>
      <c r="C799" s="233"/>
      <c r="D799" s="233"/>
      <c r="E799" s="2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3" t="s">
        <v>1782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8" t="s">
        <v>900</v>
      </c>
      <c r="B801" s="236"/>
      <c r="C801" s="7" t="s">
        <v>1726</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8</v>
      </c>
      <c r="B802" s="55" t="s">
        <v>9</v>
      </c>
      <c r="C802" s="56"/>
      <c r="D802" s="249" t="s">
        <v>10</v>
      </c>
      <c r="E802" s="23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8"/>
      <c r="B803" s="12" t="s">
        <v>12</v>
      </c>
      <c r="C803" s="13" t="s">
        <v>13</v>
      </c>
      <c r="D803" s="238"/>
      <c r="E803" s="23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1783</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1726</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1675</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1727</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74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1676</v>
      </c>
      <c r="B827" s="233"/>
      <c r="C827" s="233"/>
      <c r="D827" s="233"/>
      <c r="E827" s="2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8" t="s">
        <v>910</v>
      </c>
      <c r="B828" s="236"/>
      <c r="C828" s="7" t="s">
        <v>1727</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t="s">
        <v>8</v>
      </c>
      <c r="B829" s="55" t="s">
        <v>9</v>
      </c>
      <c r="C829" s="56"/>
      <c r="D829" s="237" t="s">
        <v>10</v>
      </c>
      <c r="E829" s="23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c r="B830" s="12" t="s">
        <v>12</v>
      </c>
      <c r="C830" s="13" t="s">
        <v>13</v>
      </c>
      <c r="D830" s="238"/>
      <c r="E830" s="23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2" t="s">
        <v>2</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1784</v>
      </c>
      <c r="B836" s="233"/>
      <c r="C836" s="233"/>
      <c r="D836" s="233"/>
      <c r="E836" s="2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8" t="s">
        <v>919</v>
      </c>
      <c r="B837" s="236"/>
      <c r="C837" s="7" t="s">
        <v>1728</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7" t="s">
        <v>8</v>
      </c>
      <c r="B838" s="55" t="s">
        <v>9</v>
      </c>
      <c r="C838" s="56"/>
      <c r="D838" s="249" t="s">
        <v>10</v>
      </c>
      <c r="E838" s="23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8"/>
      <c r="B839" s="12" t="s">
        <v>12</v>
      </c>
      <c r="C839" s="13" t="s">
        <v>13</v>
      </c>
      <c r="D839" s="238"/>
      <c r="E839" s="23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2" t="s">
        <v>74</v>
      </c>
      <c r="B844" s="233"/>
      <c r="C844" s="233"/>
      <c r="D844" s="233"/>
      <c r="E844" s="2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3" t="s">
        <v>1785</v>
      </c>
      <c r="B845" s="233"/>
      <c r="C845" s="233"/>
      <c r="D845" s="233"/>
      <c r="E845" s="2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8" t="s">
        <v>919</v>
      </c>
      <c r="B846" s="236"/>
      <c r="C846" s="7" t="s">
        <v>1728</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7" t="s">
        <v>8</v>
      </c>
      <c r="B847" s="55" t="s">
        <v>9</v>
      </c>
      <c r="C847" s="56"/>
      <c r="D847" s="237" t="s">
        <v>10</v>
      </c>
      <c r="E847" s="23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8"/>
      <c r="B848" s="12" t="s">
        <v>12</v>
      </c>
      <c r="C848" s="13" t="s">
        <v>13</v>
      </c>
      <c r="D848" s="238"/>
      <c r="E848" s="23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1729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975</v>
      </c>
      <c r="B855" s="236"/>
      <c r="C855" s="7" t="s">
        <v>1730</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2" t="s">
        <v>74</v>
      </c>
      <c r="B861" s="233"/>
      <c r="C861" s="233"/>
      <c r="D861" s="233"/>
      <c r="E861" s="2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3" t="s">
        <v>981</v>
      </c>
      <c r="B862" s="233"/>
      <c r="C862" s="233"/>
      <c r="D862" s="233"/>
      <c r="E862" s="2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8" t="s">
        <v>982</v>
      </c>
      <c r="B863" s="236"/>
      <c r="C863" s="7" t="s">
        <v>1731</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7" t="s">
        <v>8</v>
      </c>
      <c r="B864" s="55" t="s">
        <v>9</v>
      </c>
      <c r="C864" s="56"/>
      <c r="D864" s="237" t="s">
        <v>10</v>
      </c>
      <c r="E864" s="23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8"/>
      <c r="B865" s="12" t="s">
        <v>12</v>
      </c>
      <c r="C865" s="13" t="s">
        <v>13</v>
      </c>
      <c r="D865" s="238"/>
      <c r="E865" s="23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2" t="s">
        <v>74</v>
      </c>
      <c r="B876" s="233"/>
      <c r="C876" s="233"/>
      <c r="D876" s="233"/>
      <c r="E876" s="2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3" t="s">
        <v>999</v>
      </c>
      <c r="B877" s="233"/>
      <c r="C877" s="233"/>
      <c r="D877" s="233"/>
      <c r="E877" s="2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8" t="s">
        <v>1000</v>
      </c>
      <c r="B878" s="236"/>
      <c r="C878" s="7" t="s">
        <v>1732</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7" t="s">
        <v>8</v>
      </c>
      <c r="B879" s="55" t="s">
        <v>9</v>
      </c>
      <c r="C879" s="56"/>
      <c r="D879" s="237" t="s">
        <v>10</v>
      </c>
      <c r="E879" s="23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8"/>
      <c r="B880" s="12" t="s">
        <v>12</v>
      </c>
      <c r="C880" s="13" t="s">
        <v>13</v>
      </c>
      <c r="D880" s="238"/>
      <c r="E880" s="23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74</v>
      </c>
      <c r="B894" s="233"/>
      <c r="C894" s="233"/>
      <c r="D894" s="233"/>
      <c r="E894" s="2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t="s">
        <v>1733</v>
      </c>
      <c r="B895" s="233"/>
      <c r="C895" s="233"/>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8" t="s">
        <v>1020</v>
      </c>
      <c r="B896" s="236"/>
      <c r="C896" s="7" t="s">
        <v>1734</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7" t="s">
        <v>8</v>
      </c>
      <c r="B897" s="55" t="s">
        <v>9</v>
      </c>
      <c r="C897" s="56"/>
      <c r="D897" s="237" t="s">
        <v>10</v>
      </c>
      <c r="E897" s="23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8"/>
      <c r="B898" s="12" t="s">
        <v>12</v>
      </c>
      <c r="C898" s="13" t="s">
        <v>13</v>
      </c>
      <c r="D898" s="238"/>
      <c r="E898" s="23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1735</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1030</v>
      </c>
      <c r="B905" s="236"/>
      <c r="C905" s="7" t="s">
        <v>1736</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2" t="s">
        <v>2</v>
      </c>
      <c r="B912" s="233"/>
      <c r="C912" s="233"/>
      <c r="D912" s="233"/>
      <c r="E912" s="2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3" t="s">
        <v>1677</v>
      </c>
      <c r="B913" s="233"/>
      <c r="C913" s="233"/>
      <c r="D913" s="233"/>
      <c r="E913" s="2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8" t="s">
        <v>1047</v>
      </c>
      <c r="B914" s="236"/>
      <c r="C914" s="7" t="s">
        <v>1698</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7" t="s">
        <v>8</v>
      </c>
      <c r="B915" s="55" t="s">
        <v>9</v>
      </c>
      <c r="C915" s="56"/>
      <c r="D915" s="237" t="s">
        <v>10</v>
      </c>
      <c r="E915" s="23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8"/>
      <c r="B916" s="12" t="s">
        <v>12</v>
      </c>
      <c r="C916" s="13" t="s">
        <v>13</v>
      </c>
      <c r="D916" s="238"/>
      <c r="E916" s="23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2" t="s">
        <v>74</v>
      </c>
      <c r="B921" s="233"/>
      <c r="C921" s="233"/>
      <c r="D921" s="233"/>
      <c r="E921" s="2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1677</v>
      </c>
      <c r="B922" s="233"/>
      <c r="C922" s="233"/>
      <c r="D922" s="233"/>
      <c r="E922" s="2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1047</v>
      </c>
      <c r="B923" s="236"/>
      <c r="C923" s="7" t="s">
        <v>1698</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562</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1067</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1068</v>
      </c>
      <c r="B932" s="236"/>
      <c r="C932" s="7" t="s">
        <v>1699</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1737</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54</v>
      </c>
      <c r="B941" s="236"/>
      <c r="C941" s="7" t="s">
        <v>1686</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1737</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54</v>
      </c>
      <c r="B950" s="236"/>
      <c r="C950" s="7" t="s">
        <v>1686</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74</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1122</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1123</v>
      </c>
      <c r="B959" s="236"/>
      <c r="C959" s="7" t="s">
        <v>1738</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1786</v>
      </c>
      <c r="C962" s="48" t="s">
        <v>1787</v>
      </c>
      <c r="D962" s="70" t="s">
        <v>1788</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1789</v>
      </c>
      <c r="C963" s="42" t="s">
        <v>1127</v>
      </c>
      <c r="D963" s="23" t="s">
        <v>1790</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562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1739</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1133</v>
      </c>
      <c r="B968" s="236"/>
      <c r="C968" s="7" t="s">
        <v>1740</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1741</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1133</v>
      </c>
      <c r="B977" s="236"/>
      <c r="C977" s="7" t="s">
        <v>1740</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1742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1147</v>
      </c>
      <c r="B986" s="236"/>
      <c r="C986" s="7" t="s">
        <v>1743</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74</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1742</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1147</v>
      </c>
      <c r="B995" s="236"/>
      <c r="C995" s="7" t="s">
        <v>1743</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1183</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675</v>
      </c>
      <c r="B1004" s="236"/>
      <c r="C1004" s="7" t="s">
        <v>1744</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1745</v>
      </c>
      <c r="B1012" s="233"/>
      <c r="C1012" s="233"/>
      <c r="D1012" s="233"/>
      <c r="E1012" s="2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439</v>
      </c>
      <c r="B1013" s="236"/>
      <c r="C1013" s="7" t="s">
        <v>1702</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49" t="s">
        <v>10</v>
      </c>
      <c r="E1014" s="23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8"/>
      <c r="B1015" s="12" t="s">
        <v>12</v>
      </c>
      <c r="C1015" s="13" t="s">
        <v>13</v>
      </c>
      <c r="D1015" s="238"/>
      <c r="E1015" s="23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1791</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439</v>
      </c>
      <c r="B1022" s="236"/>
      <c r="C1022" s="7" t="s">
        <v>1702</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2" t="s">
        <v>74</v>
      </c>
      <c r="B1029" s="233"/>
      <c r="C1029" s="233"/>
      <c r="D1029" s="233"/>
      <c r="E1029" s="2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3" t="s">
        <v>1746</v>
      </c>
      <c r="B1030" s="233"/>
      <c r="C1030" s="233"/>
      <c r="D1030" s="233"/>
      <c r="E1030" s="2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76</v>
      </c>
      <c r="B1031" s="236"/>
      <c r="C1031" s="7" t="s">
        <v>1687</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7" t="s">
        <v>8</v>
      </c>
      <c r="B1032" s="55" t="s">
        <v>9</v>
      </c>
      <c r="C1032" s="147"/>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2" t="s">
        <v>2</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1747</v>
      </c>
      <c r="B1038" s="233"/>
      <c r="C1038" s="233"/>
      <c r="D1038" s="233"/>
      <c r="E1038" s="2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8" t="s">
        <v>1206</v>
      </c>
      <c r="B1039" s="236"/>
      <c r="C1039" s="7" t="s">
        <v>1748</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8</v>
      </c>
      <c r="B1040" s="55" t="s">
        <v>9</v>
      </c>
      <c r="C1040" s="56"/>
      <c r="D1040" s="237" t="s">
        <v>10</v>
      </c>
      <c r="E1040" s="23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c r="B1041" s="12" t="s">
        <v>12</v>
      </c>
      <c r="C1041" s="13" t="s">
        <v>13</v>
      </c>
      <c r="D1041" s="238"/>
      <c r="E1041" s="23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2" t="s">
        <v>74</v>
      </c>
      <c r="B1046" s="233"/>
      <c r="C1046" s="233"/>
      <c r="D1046" s="233"/>
      <c r="E1046" s="2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3" t="s">
        <v>1749</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1206</v>
      </c>
      <c r="B1048" s="236"/>
      <c r="C1048" s="7" t="s">
        <v>1748</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8</v>
      </c>
      <c r="B1049" s="55" t="s">
        <v>9</v>
      </c>
      <c r="C1049" s="56"/>
      <c r="D1049" s="237" t="s">
        <v>10</v>
      </c>
      <c r="E1049" s="23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c r="B1050" s="12" t="s">
        <v>12</v>
      </c>
      <c r="C1050" s="13" t="s">
        <v>13</v>
      </c>
      <c r="D1050" s="238"/>
      <c r="E1050" s="23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2" t="s">
        <v>2</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1750</v>
      </c>
      <c r="B1056" s="233"/>
      <c r="C1056" s="233"/>
      <c r="D1056" s="233"/>
      <c r="E1056" s="2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8" t="s">
        <v>1252</v>
      </c>
      <c r="B1057" s="236"/>
      <c r="C1057" s="7" t="s">
        <v>1751</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t="s">
        <v>8</v>
      </c>
      <c r="B1058" s="55" t="s">
        <v>9</v>
      </c>
      <c r="C1058" s="56"/>
      <c r="D1058" s="237" t="s">
        <v>10</v>
      </c>
      <c r="E1058" s="23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8"/>
      <c r="B1059" s="12" t="s">
        <v>12</v>
      </c>
      <c r="C1059" s="13" t="s">
        <v>13</v>
      </c>
      <c r="D1059" s="238"/>
      <c r="E1059" s="23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2" t="s">
        <v>74</v>
      </c>
      <c r="B1064" s="233"/>
      <c r="C1064" s="233"/>
      <c r="D1064" s="233"/>
      <c r="E1064" s="2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3" t="s">
        <v>1752</v>
      </c>
      <c r="B1065" s="233"/>
      <c r="C1065" s="233"/>
      <c r="D1065" s="233"/>
      <c r="E1065" s="2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8" t="s">
        <v>1252</v>
      </c>
      <c r="B1066" s="236"/>
      <c r="C1066" s="7" t="s">
        <v>1751</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7" t="s">
        <v>8</v>
      </c>
      <c r="B1067" s="55" t="s">
        <v>9</v>
      </c>
      <c r="C1067" s="56"/>
      <c r="D1067" s="237" t="s">
        <v>10</v>
      </c>
      <c r="E1067" s="23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c r="B1068" s="12" t="s">
        <v>12</v>
      </c>
      <c r="C1068" s="13" t="s">
        <v>13</v>
      </c>
      <c r="D1068" s="238"/>
      <c r="E1068" s="23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2" t="s">
        <v>2</v>
      </c>
      <c r="B1073" s="233"/>
      <c r="C1073" s="233"/>
      <c r="D1073" s="233"/>
      <c r="E1073" s="2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3" t="s">
        <v>1753</v>
      </c>
      <c r="B1074" s="233"/>
      <c r="C1074" s="233"/>
      <c r="D1074" s="233"/>
      <c r="E1074" s="2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8" t="s">
        <v>1258</v>
      </c>
      <c r="B1075" s="236"/>
      <c r="C1075" s="7" t="s">
        <v>1754</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7" t="s">
        <v>8</v>
      </c>
      <c r="B1076" s="55" t="s">
        <v>9</v>
      </c>
      <c r="C1076" s="56"/>
      <c r="D1076" s="237" t="s">
        <v>10</v>
      </c>
      <c r="E1076" s="23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c r="B1077" s="12" t="s">
        <v>12</v>
      </c>
      <c r="C1077" s="13" t="s">
        <v>13</v>
      </c>
      <c r="D1077" s="238"/>
      <c r="E1077" s="23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2" t="s">
        <v>74</v>
      </c>
      <c r="B1082" s="233"/>
      <c r="C1082" s="233"/>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3" t="s">
        <v>1755</v>
      </c>
      <c r="B1083" s="233"/>
      <c r="C1083" s="233"/>
      <c r="D1083" s="233"/>
      <c r="E1083" s="2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8" t="s">
        <v>1258</v>
      </c>
      <c r="B1084" s="236"/>
      <c r="C1084" s="7" t="s">
        <v>1754</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7" t="s">
        <v>8</v>
      </c>
      <c r="B1085" s="55" t="s">
        <v>9</v>
      </c>
      <c r="C1085" s="56"/>
      <c r="D1085" s="237" t="s">
        <v>10</v>
      </c>
      <c r="E1085" s="23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c r="B1086" s="12" t="s">
        <v>12</v>
      </c>
      <c r="C1086" s="13" t="s">
        <v>13</v>
      </c>
      <c r="D1086" s="238"/>
      <c r="E1086" s="23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2" t="s">
        <v>2</v>
      </c>
      <c r="B1091" s="233"/>
      <c r="C1091" s="233"/>
      <c r="D1091" s="233"/>
      <c r="E1091" s="2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3" t="s">
        <v>1678</v>
      </c>
      <c r="B1092" s="233"/>
      <c r="C1092" s="233"/>
      <c r="D1092" s="233"/>
      <c r="E1092" s="2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8" t="s">
        <v>1280</v>
      </c>
      <c r="B1093" s="236"/>
      <c r="C1093" s="7" t="s">
        <v>1756</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7" t="s">
        <v>8</v>
      </c>
      <c r="B1094" s="55" t="s">
        <v>9</v>
      </c>
      <c r="C1094" s="56"/>
      <c r="D1094" s="237" t="s">
        <v>10</v>
      </c>
      <c r="E1094" s="23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c r="B1095" s="12" t="s">
        <v>12</v>
      </c>
      <c r="C1095" s="13" t="s">
        <v>13</v>
      </c>
      <c r="D1095" s="238"/>
      <c r="E1095" s="23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2" t="s">
        <v>74</v>
      </c>
      <c r="B1100" s="233"/>
      <c r="C1100" s="233"/>
      <c r="D1100" s="233"/>
      <c r="E1100" s="2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1679</v>
      </c>
      <c r="B1101" s="233"/>
      <c r="C1101" s="233"/>
      <c r="D1101" s="233"/>
      <c r="E1101" s="2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8" t="s">
        <v>1280</v>
      </c>
      <c r="B1102" s="236"/>
      <c r="C1102" s="7" t="s">
        <v>1756</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t="s">
        <v>8</v>
      </c>
      <c r="B1103" s="55" t="s">
        <v>9</v>
      </c>
      <c r="C1103" s="56"/>
      <c r="D1103" s="237" t="s">
        <v>10</v>
      </c>
      <c r="E1103" s="23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c r="B1104" s="12" t="s">
        <v>12</v>
      </c>
      <c r="C1104" s="13" t="s">
        <v>13</v>
      </c>
      <c r="D1104" s="238"/>
      <c r="E1104" s="23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2" t="s">
        <v>74</v>
      </c>
      <c r="B1109" s="233"/>
      <c r="C1109" s="233"/>
      <c r="D1109" s="233"/>
      <c r="E1109" s="2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3" t="s">
        <v>1792</v>
      </c>
      <c r="B1110" s="233"/>
      <c r="C1110" s="233"/>
      <c r="D1110" s="233"/>
      <c r="E1110" s="2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8" t="s">
        <v>1351</v>
      </c>
      <c r="B1111" s="236"/>
      <c r="C1111" s="7" t="s">
        <v>1762</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8</v>
      </c>
      <c r="B1112" s="55" t="s">
        <v>9</v>
      </c>
      <c r="C1112" s="56"/>
      <c r="D1112" s="237" t="s">
        <v>10</v>
      </c>
      <c r="E1112" s="23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8"/>
      <c r="B1113" s="12" t="s">
        <v>12</v>
      </c>
      <c r="C1113" s="13" t="s">
        <v>13</v>
      </c>
      <c r="D1113" s="238"/>
      <c r="E1113" s="23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2" t="s">
        <v>2</v>
      </c>
      <c r="B1118" s="233"/>
      <c r="C1118" s="233"/>
      <c r="D1118" s="233"/>
      <c r="E1118" s="2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3" t="s">
        <v>1359</v>
      </c>
      <c r="B1119" s="233"/>
      <c r="C1119" s="233"/>
      <c r="D1119" s="233"/>
      <c r="E1119" s="2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8" t="s">
        <v>1351</v>
      </c>
      <c r="B1120" s="236"/>
      <c r="C1120" s="7" t="s">
        <v>1762</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7" t="s">
        <v>8</v>
      </c>
      <c r="B1121" s="55" t="s">
        <v>9</v>
      </c>
      <c r="C1121" s="56"/>
      <c r="D1121" s="237" t="s">
        <v>10</v>
      </c>
      <c r="E1121" s="23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c r="B1122" s="12" t="s">
        <v>12</v>
      </c>
      <c r="C1122" s="13" t="s">
        <v>13</v>
      </c>
      <c r="D1122" s="238"/>
      <c r="E1122" s="23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1793</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1773</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1794</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1687</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1689</v>
      </c>
      <c r="D78" s="8" t="s">
        <v>90</v>
      </c>
      <c r="E78" s="9" t="s">
        <v>1776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1690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1690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1691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1692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1693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1694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1694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1697</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1699</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1700</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1701</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1702</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1702</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1703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1703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1704</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1704</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1705</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1706</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1692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1795</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1709</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1710</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1711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1712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1712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1713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1714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1715</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1713</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1717</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1718</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1777</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1720</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2" t="s">
        <v>74</v>
      </c>
      <c r="B641" s="233"/>
      <c r="C641" s="233"/>
      <c r="D641" s="233"/>
      <c r="E641" s="2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1796</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723</v>
      </c>
      <c r="B643" s="236"/>
      <c r="C643" s="7" t="s">
        <v>1720</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8</v>
      </c>
      <c r="B644" s="55" t="s">
        <v>9</v>
      </c>
      <c r="C644" s="56"/>
      <c r="D644" s="237" t="s">
        <v>10</v>
      </c>
      <c r="E644" s="23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c r="B645" s="12" t="s">
        <v>12</v>
      </c>
      <c r="C645" s="13" t="s">
        <v>13</v>
      </c>
      <c r="D645" s="238"/>
      <c r="E645" s="23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1797</v>
      </c>
      <c r="B651" s="233"/>
      <c r="C651" s="233"/>
      <c r="D651" s="233"/>
      <c r="E651" s="2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8" t="s">
        <v>743</v>
      </c>
      <c r="B652" s="236"/>
      <c r="C652" s="7" t="s">
        <v>1721</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7" t="s">
        <v>8</v>
      </c>
      <c r="B653" s="55" t="s">
        <v>9</v>
      </c>
      <c r="C653" s="56"/>
      <c r="D653" s="249" t="s">
        <v>10</v>
      </c>
      <c r="E653" s="23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8"/>
      <c r="B654" s="12" t="s">
        <v>12</v>
      </c>
      <c r="C654" s="13" t="s">
        <v>13</v>
      </c>
      <c r="D654" s="238"/>
      <c r="E654" s="23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2" t="s">
        <v>74</v>
      </c>
      <c r="B659" s="233"/>
      <c r="C659" s="233"/>
      <c r="D659" s="233"/>
      <c r="E659" s="2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1798</v>
      </c>
      <c r="B660" s="233"/>
      <c r="C660" s="233"/>
      <c r="D660" s="233"/>
      <c r="E660" s="2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8" t="s">
        <v>743</v>
      </c>
      <c r="B661" s="236"/>
      <c r="C661" s="7" t="s">
        <v>1721</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7" t="s">
        <v>8</v>
      </c>
      <c r="B662" s="55" t="s">
        <v>9</v>
      </c>
      <c r="C662" s="56"/>
      <c r="D662" s="237" t="s">
        <v>10</v>
      </c>
      <c r="E662" s="23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8"/>
      <c r="B663" s="12" t="s">
        <v>12</v>
      </c>
      <c r="C663" s="13" t="s">
        <v>13</v>
      </c>
      <c r="D663" s="238"/>
      <c r="E663" s="23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2" t="s">
        <v>2</v>
      </c>
      <c r="B668" s="233"/>
      <c r="C668" s="233"/>
      <c r="D668" s="233"/>
      <c r="E668" s="2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789</v>
      </c>
      <c r="B669" s="233"/>
      <c r="C669" s="233"/>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8" t="s">
        <v>790</v>
      </c>
      <c r="B670" s="236"/>
      <c r="C670" s="7" t="s">
        <v>1722</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7" t="s">
        <v>8</v>
      </c>
      <c r="B671" s="55" t="s">
        <v>9</v>
      </c>
      <c r="C671" s="56"/>
      <c r="D671" s="249" t="s">
        <v>10</v>
      </c>
      <c r="E671" s="23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8"/>
      <c r="B672" s="12" t="s">
        <v>12</v>
      </c>
      <c r="C672" s="13" t="s">
        <v>13</v>
      </c>
      <c r="D672" s="238"/>
      <c r="E672" s="23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2" t="s">
        <v>74</v>
      </c>
      <c r="B707" s="233"/>
      <c r="C707" s="233"/>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3" t="s">
        <v>789</v>
      </c>
      <c r="B708" s="233"/>
      <c r="C708" s="233"/>
      <c r="D708" s="233"/>
      <c r="E708" s="2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8" t="s">
        <v>790</v>
      </c>
      <c r="B709" s="236"/>
      <c r="C709" s="7" t="s">
        <v>1722</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7" t="s">
        <v>8</v>
      </c>
      <c r="B710" s="55" t="s">
        <v>9</v>
      </c>
      <c r="C710" s="56"/>
      <c r="D710" s="237" t="s">
        <v>10</v>
      </c>
      <c r="E710" s="23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8"/>
      <c r="B711" s="12" t="s">
        <v>12</v>
      </c>
      <c r="C711" s="13" t="s">
        <v>13</v>
      </c>
      <c r="D711" s="238"/>
      <c r="E711" s="23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2" t="s">
        <v>2</v>
      </c>
      <c r="B720" s="233"/>
      <c r="C720" s="233"/>
      <c r="D720" s="233"/>
      <c r="E720" s="2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3" t="s">
        <v>861</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8" t="s">
        <v>862</v>
      </c>
      <c r="B722" s="236"/>
      <c r="C722" s="7" t="s">
        <v>1691</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8</v>
      </c>
      <c r="B723" s="55" t="s">
        <v>9</v>
      </c>
      <c r="C723" s="56"/>
      <c r="D723" s="249" t="s">
        <v>10</v>
      </c>
      <c r="E723" s="23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8"/>
      <c r="B724" s="12" t="s">
        <v>12</v>
      </c>
      <c r="C724" s="13" t="s">
        <v>13</v>
      </c>
      <c r="D724" s="238"/>
      <c r="E724" s="23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74</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861</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862</v>
      </c>
      <c r="B731" s="236"/>
      <c r="C731" s="7" t="s">
        <v>1691</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8</v>
      </c>
      <c r="B732" s="55" t="s">
        <v>9</v>
      </c>
      <c r="C732" s="56"/>
      <c r="D732" s="237" t="s">
        <v>10</v>
      </c>
      <c r="E732" s="23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c r="B733" s="12" t="s">
        <v>12</v>
      </c>
      <c r="C733" s="13" t="s">
        <v>13</v>
      </c>
      <c r="D733" s="238"/>
      <c r="E733" s="23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74</v>
      </c>
      <c r="B739" s="233"/>
      <c r="C739" s="233"/>
      <c r="D739" s="233"/>
      <c r="E739" s="2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869</v>
      </c>
      <c r="B740" s="233"/>
      <c r="C740" s="233"/>
      <c r="D740" s="233"/>
      <c r="E740" s="2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870</v>
      </c>
      <c r="B741" s="236"/>
      <c r="C741" s="7" t="s">
        <v>1723</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37" t="s">
        <v>10</v>
      </c>
      <c r="E742" s="23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8"/>
      <c r="B743" s="12" t="s">
        <v>12</v>
      </c>
      <c r="C743" s="13" t="s">
        <v>13</v>
      </c>
      <c r="D743" s="238"/>
      <c r="E743" s="23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1799</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876</v>
      </c>
      <c r="B750" s="236"/>
      <c r="C750" s="7" t="s">
        <v>1724</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1673</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888</v>
      </c>
      <c r="B759" s="236"/>
      <c r="C759" s="7" t="s">
        <v>1725</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1674</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888</v>
      </c>
      <c r="B768" s="236"/>
      <c r="C768" s="7" t="s">
        <v>1725</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2</v>
      </c>
      <c r="B775" s="233"/>
      <c r="C775" s="233"/>
      <c r="D775" s="233"/>
      <c r="E775" s="2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1782</v>
      </c>
      <c r="B776" s="233"/>
      <c r="C776" s="233"/>
      <c r="D776" s="233"/>
      <c r="E776" s="2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900</v>
      </c>
      <c r="B777" s="236"/>
      <c r="C777" s="7" t="s">
        <v>1726</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49" t="s">
        <v>10</v>
      </c>
      <c r="E778" s="23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8"/>
      <c r="B779" s="12" t="s">
        <v>12</v>
      </c>
      <c r="C779" s="13" t="s">
        <v>13</v>
      </c>
      <c r="D779" s="238"/>
      <c r="E779" s="23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1783</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900</v>
      </c>
      <c r="B786" s="236"/>
      <c r="C786" s="7" t="s">
        <v>1726</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2</v>
      </c>
      <c r="B793" s="233"/>
      <c r="C793" s="233"/>
      <c r="D793" s="233"/>
      <c r="E793" s="2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1675</v>
      </c>
      <c r="B794" s="233"/>
      <c r="C794" s="233"/>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910</v>
      </c>
      <c r="B795" s="236"/>
      <c r="C795" s="7" t="s">
        <v>1727</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49" t="s">
        <v>10</v>
      </c>
      <c r="E796" s="23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8"/>
      <c r="B797" s="12" t="s">
        <v>12</v>
      </c>
      <c r="C797" s="13" t="s">
        <v>13</v>
      </c>
      <c r="D797" s="238"/>
      <c r="E797" s="23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1676</v>
      </c>
      <c r="B803" s="233"/>
      <c r="C803" s="233"/>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910</v>
      </c>
      <c r="B804" s="236"/>
      <c r="C804" s="7" t="s">
        <v>1727</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2</v>
      </c>
      <c r="B811" s="233"/>
      <c r="C811" s="233"/>
      <c r="D811" s="233"/>
      <c r="E811" s="2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1784</v>
      </c>
      <c r="B812" s="233"/>
      <c r="C812" s="233"/>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919</v>
      </c>
      <c r="B813" s="236"/>
      <c r="C813" s="7" t="s">
        <v>1728</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49" t="s">
        <v>10</v>
      </c>
      <c r="E814" s="23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8"/>
      <c r="B815" s="12" t="s">
        <v>12</v>
      </c>
      <c r="C815" s="13" t="s">
        <v>13</v>
      </c>
      <c r="D815" s="238"/>
      <c r="E815" s="23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74</v>
      </c>
      <c r="B820" s="233"/>
      <c r="C820" s="233"/>
      <c r="D820" s="233"/>
      <c r="E820" s="2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3" t="s">
        <v>1785</v>
      </c>
      <c r="B821" s="233"/>
      <c r="C821" s="233"/>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8" t="s">
        <v>919</v>
      </c>
      <c r="B822" s="236"/>
      <c r="C822" s="7" t="s">
        <v>1728</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7" t="s">
        <v>8</v>
      </c>
      <c r="B823" s="55" t="s">
        <v>9</v>
      </c>
      <c r="C823" s="56"/>
      <c r="D823" s="237" t="s">
        <v>10</v>
      </c>
      <c r="E823" s="23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8"/>
      <c r="B824" s="12" t="s">
        <v>12</v>
      </c>
      <c r="C824" s="13" t="s">
        <v>13</v>
      </c>
      <c r="D824" s="238"/>
      <c r="E824" s="23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2" t="s">
        <v>74</v>
      </c>
      <c r="B829" s="233"/>
      <c r="C829" s="233"/>
      <c r="D829" s="233"/>
      <c r="E829" s="2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t="s">
        <v>1729</v>
      </c>
      <c r="B830" s="233"/>
      <c r="C830" s="233"/>
      <c r="D830" s="233"/>
      <c r="E830" s="2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8" t="s">
        <v>975</v>
      </c>
      <c r="B831" s="236"/>
      <c r="C831" s="7" t="s">
        <v>1730</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7" t="s">
        <v>8</v>
      </c>
      <c r="B832" s="55" t="s">
        <v>9</v>
      </c>
      <c r="C832" s="56"/>
      <c r="D832" s="237" t="s">
        <v>10</v>
      </c>
      <c r="E832" s="23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8"/>
      <c r="B833" s="12" t="s">
        <v>12</v>
      </c>
      <c r="C833" s="13" t="s">
        <v>13</v>
      </c>
      <c r="D833" s="238"/>
      <c r="E833" s="23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2" t="s">
        <v>74</v>
      </c>
      <c r="B838" s="233"/>
      <c r="C838" s="233"/>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3" t="s">
        <v>981</v>
      </c>
      <c r="B839" s="233"/>
      <c r="C839" s="233"/>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8" t="s">
        <v>982</v>
      </c>
      <c r="B840" s="236"/>
      <c r="C840" s="7" t="s">
        <v>1731</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7" t="s">
        <v>8</v>
      </c>
      <c r="B841" s="55" t="s">
        <v>9</v>
      </c>
      <c r="C841" s="56"/>
      <c r="D841" s="237" t="s">
        <v>10</v>
      </c>
      <c r="E841" s="23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8"/>
      <c r="B842" s="12" t="s">
        <v>12</v>
      </c>
      <c r="C842" s="13" t="s">
        <v>13</v>
      </c>
      <c r="D842" s="238"/>
      <c r="E842" s="23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999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1000</v>
      </c>
      <c r="B855" s="236"/>
      <c r="C855" s="7" t="s">
        <v>1732</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2" t="s">
        <v>74</v>
      </c>
      <c r="B871" s="233"/>
      <c r="C871" s="233"/>
      <c r="D871" s="233"/>
      <c r="E871" s="2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3" t="s">
        <v>1733</v>
      </c>
      <c r="B872" s="233"/>
      <c r="C872" s="233"/>
      <c r="D872" s="233"/>
      <c r="E872" s="2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8" t="s">
        <v>1020</v>
      </c>
      <c r="B873" s="236"/>
      <c r="C873" s="7" t="s">
        <v>1734</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7" t="s">
        <v>8</v>
      </c>
      <c r="B874" s="55" t="s">
        <v>9</v>
      </c>
      <c r="C874" s="56"/>
      <c r="D874" s="237" t="s">
        <v>10</v>
      </c>
      <c r="E874" s="23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8"/>
      <c r="B875" s="12" t="s">
        <v>12</v>
      </c>
      <c r="C875" s="13" t="s">
        <v>13</v>
      </c>
      <c r="D875" s="238"/>
      <c r="E875" s="23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1735</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1030</v>
      </c>
      <c r="B882" s="236"/>
      <c r="C882" s="7" t="s">
        <v>1736</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2" t="s">
        <v>2</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1677</v>
      </c>
      <c r="B890" s="233"/>
      <c r="C890" s="233"/>
      <c r="D890" s="233"/>
      <c r="E890" s="2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8" t="s">
        <v>1047</v>
      </c>
      <c r="B891" s="236"/>
      <c r="C891" s="7" t="s">
        <v>1698</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t="s">
        <v>8</v>
      </c>
      <c r="B892" s="55" t="s">
        <v>9</v>
      </c>
      <c r="C892" s="56"/>
      <c r="D892" s="237" t="s">
        <v>10</v>
      </c>
      <c r="E892" s="23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8"/>
      <c r="B893" s="12" t="s">
        <v>12</v>
      </c>
      <c r="C893" s="13" t="s">
        <v>13</v>
      </c>
      <c r="D893" s="238"/>
      <c r="E893" s="23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2" t="s">
        <v>74</v>
      </c>
      <c r="B898" s="233"/>
      <c r="C898" s="233"/>
      <c r="D898" s="233"/>
      <c r="E898" s="2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3" t="s">
        <v>1677</v>
      </c>
      <c r="B899" s="233"/>
      <c r="C899" s="233"/>
      <c r="D899" s="233"/>
      <c r="E899" s="2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8" t="s">
        <v>1047</v>
      </c>
      <c r="B900" s="236"/>
      <c r="C900" s="7" t="s">
        <v>1698</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7" t="s">
        <v>8</v>
      </c>
      <c r="B901" s="55" t="s">
        <v>9</v>
      </c>
      <c r="C901" s="56"/>
      <c r="D901" s="237" t="s">
        <v>10</v>
      </c>
      <c r="E901" s="23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8"/>
      <c r="B902" s="12" t="s">
        <v>12</v>
      </c>
      <c r="C902" s="13" t="s">
        <v>13</v>
      </c>
      <c r="D902" s="238"/>
      <c r="E902" s="23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2" t="s">
        <v>562</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1067</v>
      </c>
      <c r="B908" s="233"/>
      <c r="C908" s="233"/>
      <c r="D908" s="233"/>
      <c r="E908" s="2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8" t="s">
        <v>1068</v>
      </c>
      <c r="B909" s="236"/>
      <c r="C909" s="7" t="s">
        <v>1699</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t="s">
        <v>8</v>
      </c>
      <c r="B910" s="55" t="s">
        <v>9</v>
      </c>
      <c r="C910" s="56"/>
      <c r="D910" s="237" t="s">
        <v>10</v>
      </c>
      <c r="E910" s="23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8"/>
      <c r="B911" s="12" t="s">
        <v>12</v>
      </c>
      <c r="C911" s="13" t="s">
        <v>13</v>
      </c>
      <c r="D911" s="238"/>
      <c r="E911" s="23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2" t="s">
        <v>2</v>
      </c>
      <c r="B916" s="233"/>
      <c r="C916" s="233"/>
      <c r="D916" s="233"/>
      <c r="E916" s="2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3" t="s">
        <v>1737</v>
      </c>
      <c r="B917" s="233"/>
      <c r="C917" s="233"/>
      <c r="D917" s="233"/>
      <c r="E917" s="2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8" t="s">
        <v>54</v>
      </c>
      <c r="B918" s="236"/>
      <c r="C918" s="7" t="s">
        <v>1686</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7" t="s">
        <v>8</v>
      </c>
      <c r="B919" s="55" t="s">
        <v>9</v>
      </c>
      <c r="C919" s="56"/>
      <c r="D919" s="237" t="s">
        <v>10</v>
      </c>
      <c r="E919" s="23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8"/>
      <c r="B920" s="12" t="s">
        <v>12</v>
      </c>
      <c r="C920" s="13" t="s">
        <v>13</v>
      </c>
      <c r="D920" s="238"/>
      <c r="E920" s="23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2" t="s">
        <v>74</v>
      </c>
      <c r="B925" s="233"/>
      <c r="C925" s="233"/>
      <c r="D925" s="233"/>
      <c r="E925" s="2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1737</v>
      </c>
      <c r="B926" s="233"/>
      <c r="C926" s="233"/>
      <c r="D926" s="233"/>
      <c r="E926" s="2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8" t="s">
        <v>54</v>
      </c>
      <c r="B927" s="236"/>
      <c r="C927" s="7" t="s">
        <v>1686</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t="s">
        <v>8</v>
      </c>
      <c r="B928" s="55" t="s">
        <v>9</v>
      </c>
      <c r="C928" s="56"/>
      <c r="D928" s="237" t="s">
        <v>10</v>
      </c>
      <c r="E928" s="23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8"/>
      <c r="B929" s="12" t="s">
        <v>12</v>
      </c>
      <c r="C929" s="13" t="s">
        <v>13</v>
      </c>
      <c r="D929" s="238"/>
      <c r="E929" s="23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1122</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1123</v>
      </c>
      <c r="B936" s="236"/>
      <c r="C936" s="7" t="s">
        <v>1738</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2" t="s">
        <v>562</v>
      </c>
      <c r="B943" s="233"/>
      <c r="C943" s="233"/>
      <c r="D943" s="233"/>
      <c r="E943" s="2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3" t="s">
        <v>1739</v>
      </c>
      <c r="B944" s="233"/>
      <c r="C944" s="233"/>
      <c r="D944" s="233"/>
      <c r="E944" s="2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8" t="s">
        <v>1133</v>
      </c>
      <c r="B945" s="236"/>
      <c r="C945" s="7" t="s">
        <v>1740</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7" t="s">
        <v>8</v>
      </c>
      <c r="B946" s="55" t="s">
        <v>9</v>
      </c>
      <c r="C946" s="56"/>
      <c r="D946" s="237" t="s">
        <v>10</v>
      </c>
      <c r="E946" s="23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c r="B947" s="12" t="s">
        <v>12</v>
      </c>
      <c r="C947" s="13" t="s">
        <v>13</v>
      </c>
      <c r="D947" s="238"/>
      <c r="E947" s="23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2" t="s">
        <v>74</v>
      </c>
      <c r="B952" s="233"/>
      <c r="C952" s="233"/>
      <c r="D952" s="233"/>
      <c r="E952" s="2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t="s">
        <v>1741</v>
      </c>
      <c r="B953" s="233"/>
      <c r="C953" s="233"/>
      <c r="D953" s="233"/>
      <c r="E953" s="2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8" t="s">
        <v>1133</v>
      </c>
      <c r="B954" s="236"/>
      <c r="C954" s="7" t="s">
        <v>1740</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7" t="s">
        <v>8</v>
      </c>
      <c r="B955" s="55" t="s">
        <v>9</v>
      </c>
      <c r="C955" s="56"/>
      <c r="D955" s="237" t="s">
        <v>10</v>
      </c>
      <c r="E955" s="23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8"/>
      <c r="B956" s="12" t="s">
        <v>12</v>
      </c>
      <c r="C956" s="13" t="s">
        <v>13</v>
      </c>
      <c r="D956" s="238"/>
      <c r="E956" s="23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2" t="s">
        <v>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1742</v>
      </c>
      <c r="B962" s="233"/>
      <c r="C962" s="233"/>
      <c r="D962" s="233"/>
      <c r="E962" s="2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8" t="s">
        <v>1147</v>
      </c>
      <c r="B963" s="236"/>
      <c r="C963" s="7" t="s">
        <v>1743</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t="s">
        <v>8</v>
      </c>
      <c r="B964" s="55" t="s">
        <v>9</v>
      </c>
      <c r="C964" s="56"/>
      <c r="D964" s="237" t="s">
        <v>10</v>
      </c>
      <c r="E964" s="23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8"/>
      <c r="B965" s="12" t="s">
        <v>12</v>
      </c>
      <c r="C965" s="13" t="s">
        <v>13</v>
      </c>
      <c r="D965" s="238"/>
      <c r="E965" s="23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2" t="s">
        <v>74</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1742</v>
      </c>
      <c r="B971" s="233"/>
      <c r="C971" s="233"/>
      <c r="D971" s="233"/>
      <c r="E971" s="2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8" t="s">
        <v>1147</v>
      </c>
      <c r="B972" s="236"/>
      <c r="C972" s="7" t="s">
        <v>1743</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t="s">
        <v>8</v>
      </c>
      <c r="B973" s="55" t="s">
        <v>9</v>
      </c>
      <c r="C973" s="56"/>
      <c r="D973" s="237" t="s">
        <v>10</v>
      </c>
      <c r="E973" s="23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8"/>
      <c r="B974" s="12" t="s">
        <v>12</v>
      </c>
      <c r="C974" s="13" t="s">
        <v>13</v>
      </c>
      <c r="D974" s="238"/>
      <c r="E974" s="23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2" t="s">
        <v>74</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1183</v>
      </c>
      <c r="B980" s="233"/>
      <c r="C980" s="233"/>
      <c r="D980" s="233"/>
      <c r="E980" s="2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8" t="s">
        <v>675</v>
      </c>
      <c r="B981" s="236"/>
      <c r="C981" s="7" t="s">
        <v>1744</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t="s">
        <v>8</v>
      </c>
      <c r="B982" s="55" t="s">
        <v>9</v>
      </c>
      <c r="C982" s="56"/>
      <c r="D982" s="237" t="s">
        <v>10</v>
      </c>
      <c r="E982" s="23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8"/>
      <c r="B983" s="12" t="s">
        <v>12</v>
      </c>
      <c r="C983" s="13" t="s">
        <v>13</v>
      </c>
      <c r="D983" s="238"/>
      <c r="E983" s="23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2" t="s">
        <v>2</v>
      </c>
      <c r="B988" s="233"/>
      <c r="C988" s="233"/>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3" t="s">
        <v>1745</v>
      </c>
      <c r="B989" s="233"/>
      <c r="C989" s="233"/>
      <c r="D989" s="233"/>
      <c r="E989" s="2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8" t="s">
        <v>439</v>
      </c>
      <c r="B990" s="236"/>
      <c r="C990" s="7" t="s">
        <v>1702</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7" t="s">
        <v>8</v>
      </c>
      <c r="B991" s="55" t="s">
        <v>9</v>
      </c>
      <c r="C991" s="56"/>
      <c r="D991" s="249" t="s">
        <v>10</v>
      </c>
      <c r="E991" s="23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8"/>
      <c r="B992" s="12" t="s">
        <v>12</v>
      </c>
      <c r="C992" s="13" t="s">
        <v>13</v>
      </c>
      <c r="D992" s="238"/>
      <c r="E992" s="23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1791</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439</v>
      </c>
      <c r="B999" s="236"/>
      <c r="C999" s="7" t="s">
        <v>1702</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2" t="s">
        <v>74</v>
      </c>
      <c r="B1006" s="233"/>
      <c r="C1006" s="233"/>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3" t="s">
        <v>1746</v>
      </c>
      <c r="B1007" s="233"/>
      <c r="C1007" s="233"/>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8" t="s">
        <v>76</v>
      </c>
      <c r="B1008" s="236"/>
      <c r="C1008" s="7" t="s">
        <v>1687</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7" t="s">
        <v>8</v>
      </c>
      <c r="B1009" s="55" t="s">
        <v>9</v>
      </c>
      <c r="C1009" s="147"/>
      <c r="D1009" s="237" t="s">
        <v>10</v>
      </c>
      <c r="E1009" s="23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c r="B1010" s="12" t="s">
        <v>12</v>
      </c>
      <c r="C1010" s="13" t="s">
        <v>13</v>
      </c>
      <c r="D1010" s="238"/>
      <c r="E1010" s="23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2" t="s">
        <v>2</v>
      </c>
      <c r="B1014" s="233"/>
      <c r="C1014" s="233"/>
      <c r="D1014" s="233"/>
      <c r="E1014" s="2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t="s">
        <v>1747</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1206</v>
      </c>
      <c r="B1016" s="236"/>
      <c r="C1016" s="7" t="s">
        <v>1748</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8</v>
      </c>
      <c r="B1017" s="55" t="s">
        <v>9</v>
      </c>
      <c r="C1017" s="56"/>
      <c r="D1017" s="237" t="s">
        <v>10</v>
      </c>
      <c r="E1017" s="23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c r="B1018" s="12" t="s">
        <v>12</v>
      </c>
      <c r="C1018" s="13" t="s">
        <v>13</v>
      </c>
      <c r="D1018" s="238"/>
      <c r="E1018" s="23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2" t="s">
        <v>74</v>
      </c>
      <c r="B1023" s="233"/>
      <c r="C1023" s="233"/>
      <c r="D1023" s="233"/>
      <c r="E1023" s="2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t="s">
        <v>1749</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1206</v>
      </c>
      <c r="B1025" s="236"/>
      <c r="C1025" s="7" t="s">
        <v>1748</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8</v>
      </c>
      <c r="B1026" s="55" t="s">
        <v>9</v>
      </c>
      <c r="C1026" s="56"/>
      <c r="D1026" s="237" t="s">
        <v>10</v>
      </c>
      <c r="E1026" s="23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c r="B1027" s="12" t="s">
        <v>12</v>
      </c>
      <c r="C1027" s="13" t="s">
        <v>13</v>
      </c>
      <c r="D1027" s="238"/>
      <c r="E1027" s="23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2" t="s">
        <v>2</v>
      </c>
      <c r="B1032" s="233"/>
      <c r="C1032" s="233"/>
      <c r="D1032" s="233"/>
      <c r="E1032" s="2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t="s">
        <v>1750</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1252</v>
      </c>
      <c r="B1034" s="236"/>
      <c r="C1034" s="7" t="s">
        <v>1751</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8</v>
      </c>
      <c r="B1035" s="55" t="s">
        <v>9</v>
      </c>
      <c r="C1035" s="56"/>
      <c r="D1035" s="237" t="s">
        <v>10</v>
      </c>
      <c r="E1035" s="23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c r="B1036" s="12" t="s">
        <v>12</v>
      </c>
      <c r="C1036" s="13" t="s">
        <v>13</v>
      </c>
      <c r="D1036" s="238"/>
      <c r="E1036" s="23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2" t="s">
        <v>74</v>
      </c>
      <c r="B1041" s="233"/>
      <c r="C1041" s="233"/>
      <c r="D1041" s="233"/>
      <c r="E1041" s="2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3" t="s">
        <v>1752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1252</v>
      </c>
      <c r="B1043" s="236"/>
      <c r="C1043" s="7" t="s">
        <v>1751</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8</v>
      </c>
      <c r="B1044" s="55" t="s">
        <v>9</v>
      </c>
      <c r="C1044" s="56"/>
      <c r="D1044" s="237" t="s">
        <v>10</v>
      </c>
      <c r="E1044" s="23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c r="B1045" s="12" t="s">
        <v>12</v>
      </c>
      <c r="C1045" s="13" t="s">
        <v>13</v>
      </c>
      <c r="D1045" s="238"/>
      <c r="E1045" s="23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1773</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1800</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1801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3" t="s">
        <v>1802</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2"/>
      <c r="B23" s="233"/>
      <c r="C23" s="233"/>
      <c r="D23" s="233"/>
      <c r="E23" s="2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2" t="s">
        <v>49</v>
      </c>
      <c r="B24" s="233"/>
      <c r="C24" s="233"/>
      <c r="D24" s="233"/>
      <c r="E24" s="2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3" t="s">
        <v>1802</v>
      </c>
      <c r="B25" s="233"/>
      <c r="C25" s="233"/>
      <c r="D25" s="233"/>
      <c r="E25" s="2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8" t="s">
        <v>22</v>
      </c>
      <c r="B26" s="236"/>
      <c r="C26" s="7" t="s">
        <v>1685</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7" t="s">
        <v>8</v>
      </c>
      <c r="B27" s="254" t="s">
        <v>9</v>
      </c>
      <c r="C27" s="236"/>
      <c r="D27" s="237" t="s">
        <v>10</v>
      </c>
      <c r="E27" s="23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8"/>
      <c r="B28" s="12" t="s">
        <v>12</v>
      </c>
      <c r="C28" s="13" t="s">
        <v>13</v>
      </c>
      <c r="D28" s="238"/>
      <c r="E28" s="2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2"/>
      <c r="B32" s="233"/>
      <c r="C32" s="233"/>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2" t="s">
        <v>2</v>
      </c>
      <c r="B33" s="233"/>
      <c r="C33" s="233"/>
      <c r="D33" s="233"/>
      <c r="E33" s="2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3" t="s">
        <v>53</v>
      </c>
      <c r="B34" s="233"/>
      <c r="C34" s="233"/>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8" t="s">
        <v>54</v>
      </c>
      <c r="B35" s="236"/>
      <c r="C35" s="7" t="s">
        <v>1686</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7" t="s">
        <v>8</v>
      </c>
      <c r="B36" s="254" t="s">
        <v>9</v>
      </c>
      <c r="C36" s="236"/>
      <c r="D36" s="237" t="s">
        <v>10</v>
      </c>
      <c r="E36" s="23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8"/>
      <c r="B37" s="12" t="s">
        <v>12</v>
      </c>
      <c r="C37" s="13" t="s">
        <v>13</v>
      </c>
      <c r="D37" s="238"/>
      <c r="E37" s="23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2"/>
      <c r="B41" s="233"/>
      <c r="C41" s="233"/>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2" t="s">
        <v>49</v>
      </c>
      <c r="B42" s="233"/>
      <c r="C42" s="233"/>
      <c r="D42" s="233"/>
      <c r="E42" s="2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3" t="s">
        <v>63</v>
      </c>
      <c r="B43" s="233"/>
      <c r="C43" s="233"/>
      <c r="D43" s="233"/>
      <c r="E43" s="2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8" t="s">
        <v>54</v>
      </c>
      <c r="B44" s="236"/>
      <c r="C44" s="7" t="s">
        <v>1686</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7" t="s">
        <v>8</v>
      </c>
      <c r="B45" s="55" t="s">
        <v>9</v>
      </c>
      <c r="C45" s="147"/>
      <c r="D45" s="237" t="s">
        <v>10</v>
      </c>
      <c r="E45" s="23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8"/>
      <c r="B46" s="12" t="s">
        <v>12</v>
      </c>
      <c r="C46" s="13" t="s">
        <v>13</v>
      </c>
      <c r="D46" s="238"/>
      <c r="E46" s="23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2"/>
      <c r="B52" s="233"/>
      <c r="C52" s="233"/>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2" t="s">
        <v>74</v>
      </c>
      <c r="B53" s="233"/>
      <c r="C53" s="233"/>
      <c r="D53" s="233"/>
      <c r="E53" s="2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3" t="s">
        <v>75</v>
      </c>
      <c r="B54" s="233"/>
      <c r="C54" s="233"/>
      <c r="D54" s="233"/>
      <c r="E54" s="2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8" t="s">
        <v>76</v>
      </c>
      <c r="B55" s="236"/>
      <c r="C55" s="7" t="s">
        <v>1687</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7" t="s">
        <v>8</v>
      </c>
      <c r="B56" s="55" t="s">
        <v>9</v>
      </c>
      <c r="C56" s="147"/>
      <c r="D56" s="237" t="s">
        <v>10</v>
      </c>
      <c r="E56" s="23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8"/>
      <c r="B57" s="12" t="s">
        <v>12</v>
      </c>
      <c r="C57" s="13" t="s">
        <v>13</v>
      </c>
      <c r="D57" s="238"/>
      <c r="E57" s="23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2"/>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2" t="s">
        <v>74</v>
      </c>
      <c r="B61" s="233"/>
      <c r="C61" s="233"/>
      <c r="D61" s="233"/>
      <c r="E61" s="2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3" t="s">
        <v>81</v>
      </c>
      <c r="B62" s="233"/>
      <c r="C62" s="233"/>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8" t="s">
        <v>82</v>
      </c>
      <c r="B63" s="236"/>
      <c r="C63" s="7" t="s">
        <v>1688</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7" t="s">
        <v>8</v>
      </c>
      <c r="B64" s="55" t="s">
        <v>9</v>
      </c>
      <c r="C64" s="147"/>
      <c r="D64" s="237" t="s">
        <v>10</v>
      </c>
      <c r="E64" s="23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8"/>
      <c r="B65" s="12" t="s">
        <v>12</v>
      </c>
      <c r="C65" s="13" t="s">
        <v>13</v>
      </c>
      <c r="D65" s="238"/>
      <c r="E65" s="23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2"/>
      <c r="B69" s="233"/>
      <c r="C69" s="233"/>
      <c r="D69" s="233"/>
      <c r="E69" s="2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2" t="s">
        <v>74</v>
      </c>
      <c r="B70" s="233"/>
      <c r="C70" s="233"/>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3" t="s">
        <v>87</v>
      </c>
      <c r="B71" s="233"/>
      <c r="C71" s="233"/>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8" t="s">
        <v>88</v>
      </c>
      <c r="B72" s="236"/>
      <c r="C72" s="7" t="s">
        <v>1689</v>
      </c>
      <c r="D72" s="8" t="s">
        <v>90</v>
      </c>
      <c r="E72" s="9" t="s">
        <v>1776</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7" t="s">
        <v>8</v>
      </c>
      <c r="B73" s="55" t="s">
        <v>9</v>
      </c>
      <c r="C73" s="147"/>
      <c r="D73" s="237" t="s">
        <v>10</v>
      </c>
      <c r="E73" s="23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8"/>
      <c r="B74" s="12" t="s">
        <v>12</v>
      </c>
      <c r="C74" s="13" t="s">
        <v>13</v>
      </c>
      <c r="D74" s="238"/>
      <c r="E74" s="23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2"/>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2" t="s">
        <v>2</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3" t="s">
        <v>1803</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8" t="s">
        <v>128</v>
      </c>
      <c r="B94" s="236"/>
      <c r="C94" s="7" t="s">
        <v>1690</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8"/>
      <c r="B96" s="12" t="s">
        <v>12</v>
      </c>
      <c r="C96" s="13"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2" t="s">
        <v>74</v>
      </c>
      <c r="B101" s="233"/>
      <c r="C101" s="233"/>
      <c r="D101" s="233"/>
      <c r="E101" s="2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3" t="s">
        <v>1804</v>
      </c>
      <c r="B102" s="233"/>
      <c r="C102" s="233"/>
      <c r="D102" s="233"/>
      <c r="E102" s="2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8" t="s">
        <v>128</v>
      </c>
      <c r="B103" s="236"/>
      <c r="C103" s="7" t="s">
        <v>1690</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7" t="s">
        <v>8</v>
      </c>
      <c r="B104" s="55" t="s">
        <v>9</v>
      </c>
      <c r="C104" s="147"/>
      <c r="D104" s="237" t="s">
        <v>10</v>
      </c>
      <c r="E104" s="23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8"/>
      <c r="B105" s="12" t="s">
        <v>12</v>
      </c>
      <c r="C105" s="13" t="s">
        <v>13</v>
      </c>
      <c r="D105" s="238"/>
      <c r="E105" s="23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2" t="s">
        <v>2</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3" t="s">
        <v>1805</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8" t="s">
        <v>1806</v>
      </c>
      <c r="B112" s="236"/>
      <c r="C112" s="7" t="s">
        <v>1807</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1808</v>
      </c>
      <c r="C115" s="37"/>
      <c r="D115" s="23" t="s">
        <v>1809</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2" t="s">
        <v>188</v>
      </c>
      <c r="B118" s="233"/>
      <c r="C118" s="233"/>
      <c r="D118" s="233"/>
      <c r="E118" s="2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3" t="s">
        <v>1805</v>
      </c>
      <c r="B119" s="233"/>
      <c r="C119" s="233"/>
      <c r="D119" s="233"/>
      <c r="E119" s="2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8" t="s">
        <v>1806</v>
      </c>
      <c r="B120" s="236"/>
      <c r="C120" s="7" t="s">
        <v>1807</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7" t="s">
        <v>8</v>
      </c>
      <c r="B121" s="55" t="s">
        <v>9</v>
      </c>
      <c r="C121" s="147"/>
      <c r="D121" s="237" t="s">
        <v>10</v>
      </c>
      <c r="E121" s="23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8"/>
      <c r="B122" s="12" t="s">
        <v>12</v>
      </c>
      <c r="C122" s="13" t="s">
        <v>13</v>
      </c>
      <c r="D122" s="238"/>
      <c r="E122" s="23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1808</v>
      </c>
      <c r="C123" s="37"/>
      <c r="D123" s="23" t="s">
        <v>1809</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2" t="s">
        <v>188</v>
      </c>
      <c r="B126" s="233"/>
      <c r="C126" s="233"/>
      <c r="D126" s="233"/>
      <c r="E126" s="2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3" t="s">
        <v>189</v>
      </c>
      <c r="B127" s="233"/>
      <c r="C127" s="233"/>
      <c r="D127" s="233"/>
      <c r="E127" s="2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8" t="s">
        <v>190</v>
      </c>
      <c r="B128" s="236"/>
      <c r="C128" s="7" t="s">
        <v>1691</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7" t="s">
        <v>8</v>
      </c>
      <c r="B129" s="55" t="s">
        <v>9</v>
      </c>
      <c r="C129" s="147"/>
      <c r="D129" s="237" t="s">
        <v>10</v>
      </c>
      <c r="E129" s="23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8"/>
      <c r="B130" s="12" t="s">
        <v>12</v>
      </c>
      <c r="C130" s="13" t="s">
        <v>13</v>
      </c>
      <c r="D130" s="238"/>
      <c r="E130" s="23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74</v>
      </c>
      <c r="B135" s="252"/>
      <c r="C135" s="252"/>
      <c r="D135" s="252"/>
      <c r="E135" s="25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8" t="s">
        <v>197</v>
      </c>
      <c r="B137" s="236"/>
      <c r="C137" s="7" t="s">
        <v>1692</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7" t="s">
        <v>8</v>
      </c>
      <c r="B138" s="55" t="s">
        <v>9</v>
      </c>
      <c r="C138" s="147"/>
      <c r="D138" s="237" t="s">
        <v>10</v>
      </c>
      <c r="E138" s="23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8"/>
      <c r="B139" s="12" t="s">
        <v>12</v>
      </c>
      <c r="C139" s="12" t="s">
        <v>13</v>
      </c>
      <c r="D139" s="238"/>
      <c r="E139" s="23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2" t="s">
        <v>74</v>
      </c>
      <c r="B159" s="233"/>
      <c r="C159" s="233"/>
      <c r="D159" s="233"/>
      <c r="E159" s="2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3" t="s">
        <v>240</v>
      </c>
      <c r="B160" s="233"/>
      <c r="C160" s="233"/>
      <c r="D160" s="233"/>
      <c r="E160" s="2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8" t="s">
        <v>241</v>
      </c>
      <c r="B161" s="236"/>
      <c r="C161" s="7" t="s">
        <v>1693</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7" t="s">
        <v>8</v>
      </c>
      <c r="B162" s="55" t="s">
        <v>9</v>
      </c>
      <c r="C162" s="147"/>
      <c r="D162" s="237" t="s">
        <v>10</v>
      </c>
      <c r="E162" s="23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8"/>
      <c r="B163" s="12" t="s">
        <v>12</v>
      </c>
      <c r="C163" s="12" t="s">
        <v>13</v>
      </c>
      <c r="D163" s="238"/>
      <c r="E163" s="23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2" t="s">
        <v>2</v>
      </c>
      <c r="B170" s="233"/>
      <c r="C170" s="233"/>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t="s">
        <v>251</v>
      </c>
      <c r="B171" s="233"/>
      <c r="C171" s="233"/>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8" t="s">
        <v>252</v>
      </c>
      <c r="B172" s="236"/>
      <c r="C172" s="7" t="s">
        <v>1694</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7" t="s">
        <v>8</v>
      </c>
      <c r="B173" s="55" t="s">
        <v>9</v>
      </c>
      <c r="C173" s="147"/>
      <c r="D173" s="237" t="s">
        <v>10</v>
      </c>
      <c r="E173" s="23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8"/>
      <c r="B174" s="12" t="s">
        <v>12</v>
      </c>
      <c r="C174" s="13" t="s">
        <v>13</v>
      </c>
      <c r="D174" s="238"/>
      <c r="E174" s="23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2" t="s">
        <v>74</v>
      </c>
      <c r="B181" s="233"/>
      <c r="C181" s="233"/>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t="s">
        <v>266</v>
      </c>
      <c r="B182" s="233"/>
      <c r="C182" s="233"/>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8" t="s">
        <v>252</v>
      </c>
      <c r="B183" s="236"/>
      <c r="C183" s="7" t="s">
        <v>1694</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7" t="s">
        <v>8</v>
      </c>
      <c r="B184" s="55" t="s">
        <v>9</v>
      </c>
      <c r="C184" s="56"/>
      <c r="D184" s="253" t="s">
        <v>10</v>
      </c>
      <c r="E184" s="23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8"/>
      <c r="B185" s="12" t="s">
        <v>12</v>
      </c>
      <c r="C185" s="13" t="s">
        <v>13</v>
      </c>
      <c r="D185" s="238"/>
      <c r="E185" s="23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2" t="s">
        <v>2</v>
      </c>
      <c r="B192" s="233"/>
      <c r="C192" s="233"/>
      <c r="D192" s="233"/>
      <c r="E192" s="2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3" t="s">
        <v>276</v>
      </c>
      <c r="B193" s="233"/>
      <c r="C193" s="233"/>
      <c r="D193" s="233"/>
      <c r="E193" s="2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8" t="s">
        <v>277</v>
      </c>
      <c r="B194" s="236"/>
      <c r="C194" s="7" t="s">
        <v>1695</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7" t="s">
        <v>8</v>
      </c>
      <c r="B195" s="55" t="s">
        <v>9</v>
      </c>
      <c r="C195" s="56"/>
      <c r="D195" s="237" t="s">
        <v>10</v>
      </c>
      <c r="E195" s="23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8"/>
      <c r="B196" s="12" t="s">
        <v>12</v>
      </c>
      <c r="C196" s="13" t="s">
        <v>13</v>
      </c>
      <c r="D196" s="238"/>
      <c r="E196" s="23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188</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280</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2" t="s">
        <v>2</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3" t="s">
        <v>281</v>
      </c>
      <c r="B210" s="233"/>
      <c r="C210" s="233"/>
      <c r="D210" s="233"/>
      <c r="E210" s="2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8" t="s">
        <v>282</v>
      </c>
      <c r="B211" s="236"/>
      <c r="C211" s="7" t="s">
        <v>1696</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t="s">
        <v>8</v>
      </c>
      <c r="B212" s="55" t="s">
        <v>9</v>
      </c>
      <c r="C212" s="56"/>
      <c r="D212" s="237" t="s">
        <v>10</v>
      </c>
      <c r="E212" s="23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8"/>
      <c r="B213" s="12" t="s">
        <v>12</v>
      </c>
      <c r="C213" s="13" t="s">
        <v>13</v>
      </c>
      <c r="D213" s="238"/>
      <c r="E213" s="23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2" t="s">
        <v>74</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3" t="s">
        <v>281</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8" t="s">
        <v>282</v>
      </c>
      <c r="B225" s="236"/>
      <c r="C225" s="7" t="s">
        <v>1696</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7" t="s">
        <v>8</v>
      </c>
      <c r="B226" s="55" t="s">
        <v>9</v>
      </c>
      <c r="C226" s="56"/>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8"/>
      <c r="B227" s="12" t="s">
        <v>12</v>
      </c>
      <c r="C227" s="13"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2" t="s">
        <v>74</v>
      </c>
      <c r="B246" s="233"/>
      <c r="C246" s="233"/>
      <c r="D246" s="233"/>
      <c r="E246" s="2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3" t="s">
        <v>1697</v>
      </c>
      <c r="B247" s="233"/>
      <c r="C247" s="233"/>
      <c r="D247" s="233"/>
      <c r="E247" s="2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8" t="s">
        <v>323</v>
      </c>
      <c r="B248" s="236"/>
      <c r="C248" s="7" t="s">
        <v>1698</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7" t="s">
        <v>8</v>
      </c>
      <c r="B249" s="55" t="s">
        <v>9</v>
      </c>
      <c r="C249" s="56"/>
      <c r="D249" s="237" t="s">
        <v>10</v>
      </c>
      <c r="E249" s="23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8"/>
      <c r="B250" s="12" t="s">
        <v>12</v>
      </c>
      <c r="C250" s="13" t="s">
        <v>13</v>
      </c>
      <c r="D250" s="238"/>
      <c r="E250" s="23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2" t="s">
        <v>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330</v>
      </c>
      <c r="B256" s="233"/>
      <c r="C256" s="233"/>
      <c r="D256" s="233"/>
      <c r="E256" s="2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8" t="s">
        <v>331</v>
      </c>
      <c r="B257" s="236"/>
      <c r="C257" s="7" t="s">
        <v>1699</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7" t="s">
        <v>8</v>
      </c>
      <c r="B258" s="55" t="s">
        <v>9</v>
      </c>
      <c r="C258" s="56"/>
      <c r="D258" s="249" t="s">
        <v>10</v>
      </c>
      <c r="E258" s="23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8"/>
      <c r="B259" s="12" t="s">
        <v>12</v>
      </c>
      <c r="C259" s="13" t="s">
        <v>13</v>
      </c>
      <c r="D259" s="238"/>
      <c r="E259" s="23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2" t="s">
        <v>74</v>
      </c>
      <c r="B276" s="233"/>
      <c r="C276" s="233"/>
      <c r="D276" s="233"/>
      <c r="E276" s="2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3" t="s">
        <v>363</v>
      </c>
      <c r="B277" s="233"/>
      <c r="C277" s="233"/>
      <c r="D277" s="233"/>
      <c r="E277" s="2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1699</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7" t="s">
        <v>8</v>
      </c>
      <c r="B279" s="55" t="s">
        <v>9</v>
      </c>
      <c r="C279" s="56"/>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8"/>
      <c r="B280" s="12" t="s">
        <v>12</v>
      </c>
      <c r="C280" s="13"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2" t="s">
        <v>2</v>
      </c>
      <c r="B300" s="233"/>
      <c r="C300" s="233"/>
      <c r="D300" s="233"/>
      <c r="E300" s="2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3" t="s">
        <v>399</v>
      </c>
      <c r="B301" s="233"/>
      <c r="C301" s="233"/>
      <c r="D301" s="233"/>
      <c r="E301" s="2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8" t="s">
        <v>400</v>
      </c>
      <c r="B302" s="236"/>
      <c r="C302" s="7" t="s">
        <v>1700</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7" t="s">
        <v>8</v>
      </c>
      <c r="B303" s="55" t="s">
        <v>9</v>
      </c>
      <c r="C303" s="56"/>
      <c r="D303" s="237" t="s">
        <v>10</v>
      </c>
      <c r="E303" s="23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8"/>
      <c r="B304" s="12" t="s">
        <v>12</v>
      </c>
      <c r="C304" s="13" t="s">
        <v>13</v>
      </c>
      <c r="D304" s="238"/>
      <c r="E304" s="23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2" t="s">
        <v>2</v>
      </c>
      <c r="B319" s="233"/>
      <c r="C319" s="233"/>
      <c r="D319" s="233"/>
      <c r="E319" s="2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3" t="s">
        <v>1810</v>
      </c>
      <c r="B320" s="233"/>
      <c r="C320" s="233"/>
      <c r="D320" s="233"/>
      <c r="E320" s="2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8" t="s">
        <v>432</v>
      </c>
      <c r="B321" s="236"/>
      <c r="C321" s="7" t="s">
        <v>1701</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7" t="s">
        <v>8</v>
      </c>
      <c r="B322" s="55" t="s">
        <v>9</v>
      </c>
      <c r="C322" s="56"/>
      <c r="D322" s="237" t="s">
        <v>10</v>
      </c>
      <c r="E322" s="23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8"/>
      <c r="B323" s="12" t="s">
        <v>12</v>
      </c>
      <c r="C323" s="13" t="s">
        <v>13</v>
      </c>
      <c r="D323" s="238"/>
      <c r="E323" s="23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2" t="s">
        <v>2</v>
      </c>
      <c r="B329" s="233"/>
      <c r="C329" s="233"/>
      <c r="D329" s="233"/>
      <c r="E329" s="2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3" t="s">
        <v>438</v>
      </c>
      <c r="B330" s="233"/>
      <c r="C330" s="233"/>
      <c r="D330" s="233"/>
      <c r="E330" s="2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8" t="s">
        <v>439</v>
      </c>
      <c r="B331" s="236"/>
      <c r="C331" s="7" t="s">
        <v>1702</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7" t="s">
        <v>8</v>
      </c>
      <c r="B332" s="55" t="s">
        <v>9</v>
      </c>
      <c r="C332" s="56"/>
      <c r="D332" s="249" t="s">
        <v>10</v>
      </c>
      <c r="E332" s="23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8"/>
      <c r="B333" s="12" t="s">
        <v>12</v>
      </c>
      <c r="C333" s="13" t="s">
        <v>13</v>
      </c>
      <c r="D333" s="238"/>
      <c r="E333" s="23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74</v>
      </c>
      <c r="B343" s="233"/>
      <c r="C343" s="233"/>
      <c r="D343" s="233"/>
      <c r="E343" s="2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452</v>
      </c>
      <c r="B344" s="233"/>
      <c r="C344" s="233"/>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8" t="s">
        <v>439</v>
      </c>
      <c r="B345" s="236"/>
      <c r="C345" s="7" t="s">
        <v>1702</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7" t="s">
        <v>8</v>
      </c>
      <c r="B346" s="55" t="s">
        <v>9</v>
      </c>
      <c r="C346" s="56"/>
      <c r="D346" s="237" t="s">
        <v>10</v>
      </c>
      <c r="E346" s="23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8"/>
      <c r="B347" s="12" t="s">
        <v>12</v>
      </c>
      <c r="C347" s="13" t="s">
        <v>13</v>
      </c>
      <c r="D347" s="238"/>
      <c r="E347" s="23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t="s">
        <v>468</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8" t="s">
        <v>469</v>
      </c>
      <c r="B360" s="236"/>
      <c r="C360" s="7" t="s">
        <v>1703</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7" t="s">
        <v>8</v>
      </c>
      <c r="B361" s="55" t="s">
        <v>9</v>
      </c>
      <c r="C361" s="56"/>
      <c r="D361" s="249" t="s">
        <v>10</v>
      </c>
      <c r="E361" s="23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8"/>
      <c r="B362" s="12" t="s">
        <v>12</v>
      </c>
      <c r="C362" s="13" t="s">
        <v>13</v>
      </c>
      <c r="D362" s="238"/>
      <c r="E362" s="23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74</v>
      </c>
      <c r="B372" s="233"/>
      <c r="C372" s="233"/>
      <c r="D372" s="233"/>
      <c r="E372" s="2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493</v>
      </c>
      <c r="B373" s="233"/>
      <c r="C373" s="233"/>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8" t="s">
        <v>469</v>
      </c>
      <c r="B374" s="236"/>
      <c r="C374" s="7" t="s">
        <v>1703</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7" t="s">
        <v>8</v>
      </c>
      <c r="B375" s="55" t="s">
        <v>9</v>
      </c>
      <c r="C375" s="56"/>
      <c r="D375" s="237" t="s">
        <v>10</v>
      </c>
      <c r="E375" s="23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8"/>
      <c r="B376" s="12" t="s">
        <v>12</v>
      </c>
      <c r="C376" s="13" t="s">
        <v>13</v>
      </c>
      <c r="D376" s="238"/>
      <c r="E376" s="23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2" t="s">
        <v>2</v>
      </c>
      <c r="B383" s="233"/>
      <c r="C383" s="233"/>
      <c r="D383" s="233"/>
      <c r="E383" s="2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1811</v>
      </c>
      <c r="B384" s="233"/>
      <c r="C384" s="233"/>
      <c r="D384" s="233"/>
      <c r="E384" s="2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503</v>
      </c>
      <c r="B385" s="236"/>
      <c r="C385" s="7" t="s">
        <v>1704</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49" t="s">
        <v>10</v>
      </c>
      <c r="E386" s="23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8"/>
      <c r="B387" s="12" t="s">
        <v>12</v>
      </c>
      <c r="C387" s="13" t="s">
        <v>13</v>
      </c>
      <c r="D387" s="238"/>
      <c r="E387" s="23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2" t="s">
        <v>74</v>
      </c>
      <c r="B392" s="233"/>
      <c r="C392" s="233"/>
      <c r="D392" s="233"/>
      <c r="E392" s="2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3" t="s">
        <v>1812</v>
      </c>
      <c r="B393" s="233"/>
      <c r="C393" s="233"/>
      <c r="D393" s="233"/>
      <c r="E393" s="2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8" t="s">
        <v>503</v>
      </c>
      <c r="B394" s="236"/>
      <c r="C394" s="7" t="s">
        <v>1704</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7" t="s">
        <v>8</v>
      </c>
      <c r="B395" s="55" t="s">
        <v>9</v>
      </c>
      <c r="C395" s="56"/>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c r="B396" s="12" t="s">
        <v>12</v>
      </c>
      <c r="C396" s="13"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2" t="s">
        <v>74</v>
      </c>
      <c r="B401" s="233"/>
      <c r="C401" s="233"/>
      <c r="D401" s="233"/>
      <c r="E401" s="2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3" t="s">
        <v>514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515</v>
      </c>
      <c r="B403" s="236"/>
      <c r="C403" s="7" t="s">
        <v>1705</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8</v>
      </c>
      <c r="B404" s="55" t="s">
        <v>9</v>
      </c>
      <c r="C404" s="56"/>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c r="B405" s="12" t="s">
        <v>12</v>
      </c>
      <c r="C405" s="13"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2" t="s">
        <v>2</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3" t="s">
        <v>527</v>
      </c>
      <c r="B413" s="233"/>
      <c r="C413" s="233"/>
      <c r="D413" s="233"/>
      <c r="E413" s="2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528</v>
      </c>
      <c r="B414" s="236"/>
      <c r="C414" s="7" t="s">
        <v>1706</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8</v>
      </c>
      <c r="B415" s="55" t="s">
        <v>9</v>
      </c>
      <c r="C415" s="56"/>
      <c r="D415" s="249" t="s">
        <v>10</v>
      </c>
      <c r="E415" s="23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8"/>
      <c r="B416" s="12" t="s">
        <v>12</v>
      </c>
      <c r="C416" s="13" t="s">
        <v>13</v>
      </c>
      <c r="D416" s="238"/>
      <c r="E416" s="23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2" t="s">
        <v>2</v>
      </c>
      <c r="B423" s="233"/>
      <c r="C423" s="233"/>
      <c r="D423" s="233"/>
      <c r="E423" s="2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3" t="s">
        <v>538</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8" t="s">
        <v>539</v>
      </c>
      <c r="B425" s="236"/>
      <c r="C425" s="7" t="s">
        <v>1707</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8</v>
      </c>
      <c r="B426" s="55" t="s">
        <v>9</v>
      </c>
      <c r="C426" s="56"/>
      <c r="D426" s="249" t="s">
        <v>10</v>
      </c>
      <c r="E426" s="23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8"/>
      <c r="B427" s="12" t="s">
        <v>12</v>
      </c>
      <c r="C427" s="13" t="s">
        <v>13</v>
      </c>
      <c r="D427" s="238"/>
      <c r="E427" s="23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74</v>
      </c>
      <c r="B436" s="233"/>
      <c r="C436" s="233"/>
      <c r="D436" s="233"/>
      <c r="E436" s="2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37" t="s">
        <v>10</v>
      </c>
      <c r="E439" s="23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8"/>
      <c r="B440" s="12" t="s">
        <v>12</v>
      </c>
      <c r="C440" s="13" t="s">
        <v>13</v>
      </c>
      <c r="D440" s="238"/>
      <c r="E440" s="23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1" t="s">
        <v>562</v>
      </c>
      <c r="B444" s="252"/>
      <c r="C444" s="252"/>
      <c r="D444" s="252"/>
      <c r="E444" s="25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8" t="s">
        <v>197</v>
      </c>
      <c r="B446" s="236"/>
      <c r="C446" s="7" t="s">
        <v>1692</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7" t="s">
        <v>8</v>
      </c>
      <c r="B447" s="55" t="s">
        <v>9</v>
      </c>
      <c r="C447" s="147"/>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8"/>
      <c r="B448" s="12" t="s">
        <v>12</v>
      </c>
      <c r="C448" s="12" t="s">
        <v>13</v>
      </c>
      <c r="D448" s="238"/>
      <c r="E448" s="23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562</v>
      </c>
      <c r="B452" s="252"/>
      <c r="C452" s="252"/>
      <c r="D452" s="252"/>
      <c r="E452" s="25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1795</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8" t="s">
        <v>569</v>
      </c>
      <c r="B454" s="236"/>
      <c r="C454" s="7" t="s">
        <v>1708</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7" t="s">
        <v>8</v>
      </c>
      <c r="B455" s="55" t="s">
        <v>9</v>
      </c>
      <c r="C455" s="147"/>
      <c r="D455" s="237" t="s">
        <v>10</v>
      </c>
      <c r="E455" s="23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8"/>
      <c r="B456" s="12" t="s">
        <v>12</v>
      </c>
      <c r="C456" s="12" t="s">
        <v>13</v>
      </c>
      <c r="D456" s="238"/>
      <c r="E456" s="23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2" t="s">
        <v>2</v>
      </c>
      <c r="B462" s="233"/>
      <c r="C462" s="233"/>
      <c r="D462" s="233"/>
      <c r="E462" s="2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3" t="s">
        <v>573</v>
      </c>
      <c r="B463" s="233"/>
      <c r="C463" s="233"/>
      <c r="D463" s="233"/>
      <c r="E463" s="2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8" t="s">
        <v>574</v>
      </c>
      <c r="B464" s="236"/>
      <c r="C464" s="7" t="s">
        <v>1709</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8</v>
      </c>
      <c r="B465" s="55" t="s">
        <v>9</v>
      </c>
      <c r="C465" s="56"/>
      <c r="D465" s="249" t="s">
        <v>10</v>
      </c>
      <c r="E465" s="23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8"/>
      <c r="B466" s="12" t="s">
        <v>12</v>
      </c>
      <c r="C466" s="13" t="s">
        <v>13</v>
      </c>
      <c r="D466" s="238"/>
      <c r="E466" s="23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2" t="s">
        <v>74</v>
      </c>
      <c r="B484" s="233"/>
      <c r="C484" s="233"/>
      <c r="D484" s="233"/>
      <c r="E484" s="2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3" t="s">
        <v>573</v>
      </c>
      <c r="B485" s="233"/>
      <c r="C485" s="233"/>
      <c r="D485" s="233"/>
      <c r="E485" s="2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8" t="s">
        <v>574</v>
      </c>
      <c r="B486" s="236"/>
      <c r="C486" s="7" t="s">
        <v>1709</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7" t="s">
        <v>8</v>
      </c>
      <c r="B487" s="55" t="s">
        <v>9</v>
      </c>
      <c r="C487" s="56"/>
      <c r="D487" s="237" t="s">
        <v>10</v>
      </c>
      <c r="E487" s="23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8"/>
      <c r="B488" s="12" t="s">
        <v>12</v>
      </c>
      <c r="C488" s="13" t="s">
        <v>13</v>
      </c>
      <c r="D488" s="238"/>
      <c r="E488" s="23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1" t="s">
        <v>562</v>
      </c>
      <c r="B495" s="252"/>
      <c r="C495" s="252"/>
      <c r="D495" s="252"/>
      <c r="E495" s="25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8" t="s">
        <v>606</v>
      </c>
      <c r="B497" s="236"/>
      <c r="C497" s="7" t="s">
        <v>1710</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t="s">
        <v>8</v>
      </c>
      <c r="B498" s="55" t="s">
        <v>9</v>
      </c>
      <c r="C498" s="147"/>
      <c r="D498" s="237" t="s">
        <v>10</v>
      </c>
      <c r="E498" s="23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8"/>
      <c r="B499" s="12" t="s">
        <v>12</v>
      </c>
      <c r="C499" s="12" t="s">
        <v>13</v>
      </c>
      <c r="D499" s="238"/>
      <c r="E499" s="23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2" t="s">
        <v>74</v>
      </c>
      <c r="B505" s="233"/>
      <c r="C505" s="233"/>
      <c r="D505" s="233"/>
      <c r="E505" s="2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3" t="s">
        <v>1813</v>
      </c>
      <c r="B506" s="233"/>
      <c r="C506" s="233"/>
      <c r="D506" s="233"/>
      <c r="E506" s="2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8" t="s">
        <v>612</v>
      </c>
      <c r="B507" s="236"/>
      <c r="C507" s="7" t="s">
        <v>1711</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56"/>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3" t="s">
        <v>13</v>
      </c>
      <c r="D509" s="238"/>
      <c r="E509" s="2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2" t="s">
        <v>2</v>
      </c>
      <c r="B514" s="233"/>
      <c r="C514" s="233"/>
      <c r="D514" s="233"/>
      <c r="E514" s="2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3" t="s">
        <v>629</v>
      </c>
      <c r="B515" s="233"/>
      <c r="C515" s="233"/>
      <c r="D515" s="233"/>
      <c r="E515" s="2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630</v>
      </c>
      <c r="B516" s="236"/>
      <c r="C516" s="7" t="s">
        <v>1712</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7" t="s">
        <v>8</v>
      </c>
      <c r="B517" s="55" t="s">
        <v>9</v>
      </c>
      <c r="C517" s="56"/>
      <c r="D517" s="249" t="s">
        <v>10</v>
      </c>
      <c r="E517" s="23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8"/>
      <c r="B518" s="12" t="s">
        <v>12</v>
      </c>
      <c r="C518" s="13" t="s">
        <v>13</v>
      </c>
      <c r="D518" s="238"/>
      <c r="E518" s="23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2" t="s">
        <v>74</v>
      </c>
      <c r="B523" s="233"/>
      <c r="C523" s="233"/>
      <c r="D523" s="233"/>
      <c r="E523" s="2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3" t="s">
        <v>636</v>
      </c>
      <c r="B524" s="233"/>
      <c r="C524" s="233"/>
      <c r="D524" s="233"/>
      <c r="E524" s="2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8" t="s">
        <v>630</v>
      </c>
      <c r="B525" s="236"/>
      <c r="C525" s="7" t="s">
        <v>1712</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7" t="s">
        <v>8</v>
      </c>
      <c r="B526" s="55" t="s">
        <v>9</v>
      </c>
      <c r="C526" s="56"/>
      <c r="D526" s="237" t="s">
        <v>10</v>
      </c>
      <c r="E526" s="23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8"/>
      <c r="B527" s="12" t="s">
        <v>12</v>
      </c>
      <c r="C527" s="13" t="s">
        <v>13</v>
      </c>
      <c r="D527" s="238"/>
      <c r="E527" s="23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639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640</v>
      </c>
      <c r="B533" s="236"/>
      <c r="C533" s="7" t="s">
        <v>1713</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2" t="s">
        <v>74</v>
      </c>
      <c r="B539" s="233"/>
      <c r="C539" s="233"/>
      <c r="D539" s="233"/>
      <c r="E539" s="2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646</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8" t="s">
        <v>647</v>
      </c>
      <c r="B541" s="236"/>
      <c r="C541" s="7" t="s">
        <v>1714</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8</v>
      </c>
      <c r="B542" s="55" t="s">
        <v>9</v>
      </c>
      <c r="C542" s="56"/>
      <c r="D542" s="237" t="s">
        <v>10</v>
      </c>
      <c r="E542" s="23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c r="B543" s="12" t="s">
        <v>12</v>
      </c>
      <c r="C543" s="13" t="s">
        <v>13</v>
      </c>
      <c r="D543" s="238"/>
      <c r="E543" s="23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2" t="s">
        <v>74</v>
      </c>
      <c r="B550" s="233"/>
      <c r="C550" s="233"/>
      <c r="D550" s="233"/>
      <c r="E550" s="2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657</v>
      </c>
      <c r="B551" s="233"/>
      <c r="C551" s="233"/>
      <c r="D551" s="233"/>
      <c r="E551" s="2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8" t="s">
        <v>658</v>
      </c>
      <c r="B552" s="236"/>
      <c r="C552" s="7" t="s">
        <v>1715</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8</v>
      </c>
      <c r="B553" s="55" t="s">
        <v>9</v>
      </c>
      <c r="C553" s="56"/>
      <c r="D553" s="237" t="s">
        <v>10</v>
      </c>
      <c r="E553" s="23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c r="B554" s="12" t="s">
        <v>12</v>
      </c>
      <c r="C554" s="13" t="s">
        <v>13</v>
      </c>
      <c r="D554" s="238"/>
      <c r="E554" s="23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1" t="s">
        <v>562</v>
      </c>
      <c r="B569" s="252"/>
      <c r="C569" s="252"/>
      <c r="D569" s="252"/>
      <c r="E569" s="25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8" t="s">
        <v>675</v>
      </c>
      <c r="B571" s="236"/>
      <c r="C571" s="7" t="s">
        <v>1716</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7" t="s">
        <v>8</v>
      </c>
      <c r="B572" s="55" t="s">
        <v>9</v>
      </c>
      <c r="C572" s="147"/>
      <c r="D572" s="237" t="s">
        <v>10</v>
      </c>
      <c r="E572" s="23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8"/>
      <c r="B573" s="12" t="s">
        <v>12</v>
      </c>
      <c r="C573" s="12" t="s">
        <v>13</v>
      </c>
      <c r="D573" s="238"/>
      <c r="E573" s="23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2</v>
      </c>
      <c r="B577" s="252"/>
      <c r="C577" s="252"/>
      <c r="D577" s="252"/>
      <c r="E577" s="25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1814</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8" t="s">
        <v>675</v>
      </c>
      <c r="B579" s="236"/>
      <c r="C579" s="7" t="s">
        <v>1716</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7" t="s">
        <v>8</v>
      </c>
      <c r="B580" s="55" t="s">
        <v>9</v>
      </c>
      <c r="C580" s="147"/>
      <c r="D580" s="237" t="s">
        <v>10</v>
      </c>
      <c r="E580" s="23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8"/>
      <c r="B581" s="12" t="s">
        <v>12</v>
      </c>
      <c r="C581" s="12" t="s">
        <v>13</v>
      </c>
      <c r="D581" s="238"/>
      <c r="E581" s="23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74</v>
      </c>
      <c r="B586" s="233"/>
      <c r="C586" s="233"/>
      <c r="D586" s="233"/>
      <c r="E586" s="2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t="s">
        <v>697</v>
      </c>
      <c r="B587" s="233"/>
      <c r="C587" s="233"/>
      <c r="D587" s="233"/>
      <c r="E587" s="2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640</v>
      </c>
      <c r="B588" s="236"/>
      <c r="C588" s="7" t="s">
        <v>1713</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56"/>
      <c r="D589" s="249" t="s">
        <v>10</v>
      </c>
      <c r="E589" s="23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8"/>
      <c r="B590" s="12" t="s">
        <v>12</v>
      </c>
      <c r="C590" s="13" t="s">
        <v>13</v>
      </c>
      <c r="D590" s="238"/>
      <c r="E590" s="23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2" t="s">
        <v>74</v>
      </c>
      <c r="B595" s="233"/>
      <c r="C595" s="233"/>
      <c r="D595" s="233"/>
      <c r="E595" s="2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705</v>
      </c>
      <c r="B596" s="233"/>
      <c r="C596" s="233"/>
      <c r="D596" s="233"/>
      <c r="E596" s="2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8" t="s">
        <v>706</v>
      </c>
      <c r="B597" s="236"/>
      <c r="C597" s="7" t="s">
        <v>1717</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t="s">
        <v>8</v>
      </c>
      <c r="B598" s="55" t="s">
        <v>9</v>
      </c>
      <c r="C598" s="56"/>
      <c r="D598" s="249" t="s">
        <v>10</v>
      </c>
      <c r="E598" s="23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8"/>
      <c r="B599" s="12" t="s">
        <v>12</v>
      </c>
      <c r="C599" s="13" t="s">
        <v>13</v>
      </c>
      <c r="D599" s="238"/>
      <c r="E599" s="23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2</v>
      </c>
      <c r="B603" s="252"/>
      <c r="C603" s="252"/>
      <c r="D603" s="252"/>
      <c r="E603" s="25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1718</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713</v>
      </c>
      <c r="B605" s="236"/>
      <c r="C605" s="7" t="s">
        <v>1719</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147"/>
      <c r="D606" s="237" t="s">
        <v>10</v>
      </c>
      <c r="E606" s="23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c r="B607" s="12" t="s">
        <v>12</v>
      </c>
      <c r="C607" s="12" t="s">
        <v>13</v>
      </c>
      <c r="D607" s="238"/>
      <c r="E607" s="23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2</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1777</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723</v>
      </c>
      <c r="B614" s="236"/>
      <c r="C614" s="7" t="s">
        <v>1720</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2" t="s">
        <v>74</v>
      </c>
      <c r="B621" s="233"/>
      <c r="C621" s="233"/>
      <c r="D621" s="233"/>
      <c r="E621" s="2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1796</v>
      </c>
      <c r="B622" s="233"/>
      <c r="C622" s="233"/>
      <c r="D622" s="233"/>
      <c r="E622" s="2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8" t="s">
        <v>723</v>
      </c>
      <c r="B623" s="236"/>
      <c r="C623" s="7" t="s">
        <v>1720</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t="s">
        <v>8</v>
      </c>
      <c r="B624" s="55" t="s">
        <v>9</v>
      </c>
      <c r="C624" s="56"/>
      <c r="D624" s="237" t="s">
        <v>10</v>
      </c>
      <c r="E624" s="23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8"/>
      <c r="B625" s="12" t="s">
        <v>12</v>
      </c>
      <c r="C625" s="13" t="s">
        <v>13</v>
      </c>
      <c r="D625" s="238"/>
      <c r="E625" s="23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2" t="s">
        <v>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1797</v>
      </c>
      <c r="B631" s="233"/>
      <c r="C631" s="233"/>
      <c r="D631" s="233"/>
      <c r="E631" s="2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8" t="s">
        <v>743</v>
      </c>
      <c r="B632" s="236"/>
      <c r="C632" s="7" t="s">
        <v>1721</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7" t="s">
        <v>8</v>
      </c>
      <c r="B633" s="55" t="s">
        <v>9</v>
      </c>
      <c r="C633" s="56"/>
      <c r="D633" s="249" t="s">
        <v>10</v>
      </c>
      <c r="E633" s="23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8"/>
      <c r="B634" s="12" t="s">
        <v>12</v>
      </c>
      <c r="C634" s="13" t="s">
        <v>13</v>
      </c>
      <c r="D634" s="238"/>
      <c r="E634" s="23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1798</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743</v>
      </c>
      <c r="B641" s="236"/>
      <c r="C641" s="7" t="s">
        <v>1721</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2" t="s">
        <v>2</v>
      </c>
      <c r="B648" s="233"/>
      <c r="C648" s="233"/>
      <c r="D648" s="233"/>
      <c r="E648" s="2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3" t="s">
        <v>1815</v>
      </c>
      <c r="B649" s="233"/>
      <c r="C649" s="233"/>
      <c r="D649" s="233"/>
      <c r="E649" s="2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8" t="s">
        <v>790</v>
      </c>
      <c r="B650" s="236"/>
      <c r="C650" s="7" t="s">
        <v>1722</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7" t="s">
        <v>8</v>
      </c>
      <c r="B651" s="55" t="s">
        <v>9</v>
      </c>
      <c r="C651" s="56"/>
      <c r="D651" s="249" t="s">
        <v>10</v>
      </c>
      <c r="E651" s="23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8"/>
      <c r="B652" s="12" t="s">
        <v>12</v>
      </c>
      <c r="C652" s="13" t="s">
        <v>13</v>
      </c>
      <c r="D652" s="238"/>
      <c r="E652" s="23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2" t="s">
        <v>74</v>
      </c>
      <c r="B657" s="233"/>
      <c r="C657" s="233"/>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3" t="s">
        <v>1816</v>
      </c>
      <c r="B658" s="233"/>
      <c r="C658" s="233"/>
      <c r="D658" s="233"/>
      <c r="E658" s="2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8" t="s">
        <v>790</v>
      </c>
      <c r="B659" s="236"/>
      <c r="C659" s="7" t="s">
        <v>1722</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7" t="s">
        <v>8</v>
      </c>
      <c r="B660" s="55" t="s">
        <v>9</v>
      </c>
      <c r="C660" s="56"/>
      <c r="D660" s="237" t="s">
        <v>10</v>
      </c>
      <c r="E660" s="23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8"/>
      <c r="B661" s="12" t="s">
        <v>12</v>
      </c>
      <c r="C661" s="13" t="s">
        <v>13</v>
      </c>
      <c r="D661" s="238"/>
      <c r="E661" s="23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2" t="s">
        <v>2</v>
      </c>
      <c r="B666" s="233"/>
      <c r="C666" s="233"/>
      <c r="D666" s="233"/>
      <c r="E666" s="2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861</v>
      </c>
      <c r="B667" s="233"/>
      <c r="C667" s="233"/>
      <c r="D667" s="233"/>
      <c r="E667" s="2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8" t="s">
        <v>862</v>
      </c>
      <c r="B668" s="236"/>
      <c r="C668" s="7" t="s">
        <v>1691</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t="s">
        <v>8</v>
      </c>
      <c r="B669" s="55" t="s">
        <v>9</v>
      </c>
      <c r="C669" s="56"/>
      <c r="D669" s="249" t="s">
        <v>10</v>
      </c>
      <c r="E669" s="23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8"/>
      <c r="B670" s="12" t="s">
        <v>12</v>
      </c>
      <c r="C670" s="13" t="s">
        <v>13</v>
      </c>
      <c r="D670" s="238"/>
      <c r="E670" s="23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2" t="s">
        <v>74</v>
      </c>
      <c r="B675" s="233"/>
      <c r="C675" s="233"/>
      <c r="D675" s="233"/>
      <c r="E675" s="2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3" t="s">
        <v>861</v>
      </c>
      <c r="B676" s="233"/>
      <c r="C676" s="233"/>
      <c r="D676" s="233"/>
      <c r="E676" s="2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8" t="s">
        <v>862</v>
      </c>
      <c r="B677" s="236"/>
      <c r="C677" s="7" t="s">
        <v>1691</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7" t="s">
        <v>8</v>
      </c>
      <c r="B678" s="55" t="s">
        <v>9</v>
      </c>
      <c r="C678" s="56"/>
      <c r="D678" s="237" t="s">
        <v>10</v>
      </c>
      <c r="E678" s="23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8"/>
      <c r="B679" s="12" t="s">
        <v>12</v>
      </c>
      <c r="C679" s="13" t="s">
        <v>13</v>
      </c>
      <c r="D679" s="238"/>
      <c r="E679" s="23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2" t="s">
        <v>74</v>
      </c>
      <c r="B685" s="233"/>
      <c r="C685" s="233"/>
      <c r="D685" s="233"/>
      <c r="E685" s="2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3" t="s">
        <v>869</v>
      </c>
      <c r="B686" s="233"/>
      <c r="C686" s="233"/>
      <c r="D686" s="233"/>
      <c r="E686" s="2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870</v>
      </c>
      <c r="B687" s="236"/>
      <c r="C687" s="7" t="s">
        <v>1723</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8</v>
      </c>
      <c r="B688" s="55" t="s">
        <v>9</v>
      </c>
      <c r="C688" s="56"/>
      <c r="D688" s="237" t="s">
        <v>10</v>
      </c>
      <c r="E688" s="23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c r="B689" s="12" t="s">
        <v>12</v>
      </c>
      <c r="C689" s="13" t="s">
        <v>13</v>
      </c>
      <c r="D689" s="238"/>
      <c r="E689" s="23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2" t="s">
        <v>74</v>
      </c>
      <c r="B694" s="233"/>
      <c r="C694" s="233"/>
      <c r="D694" s="233"/>
      <c r="E694" s="2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3" t="s">
        <v>1799</v>
      </c>
      <c r="B695" s="233"/>
      <c r="C695" s="233"/>
      <c r="D695" s="233"/>
      <c r="E695" s="2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8" t="s">
        <v>876</v>
      </c>
      <c r="B696" s="236"/>
      <c r="C696" s="7" t="s">
        <v>1724</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7" t="s">
        <v>8</v>
      </c>
      <c r="B697" s="55" t="s">
        <v>9</v>
      </c>
      <c r="C697" s="56"/>
      <c r="D697" s="237" t="s">
        <v>10</v>
      </c>
      <c r="E697" s="23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8"/>
      <c r="B698" s="12" t="s">
        <v>12</v>
      </c>
      <c r="C698" s="13" t="s">
        <v>13</v>
      </c>
      <c r="D698" s="238"/>
      <c r="E698" s="23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2" t="s">
        <v>2</v>
      </c>
      <c r="B703" s="233"/>
      <c r="C703" s="233"/>
      <c r="D703" s="233"/>
      <c r="E703" s="2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3" t="s">
        <v>1673</v>
      </c>
      <c r="B704" s="233"/>
      <c r="C704" s="233"/>
      <c r="D704" s="233"/>
      <c r="E704" s="2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8" t="s">
        <v>888</v>
      </c>
      <c r="B705" s="236"/>
      <c r="C705" s="7" t="s">
        <v>1725</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7" t="s">
        <v>8</v>
      </c>
      <c r="B706" s="55" t="s">
        <v>9</v>
      </c>
      <c r="C706" s="56"/>
      <c r="D706" s="249" t="s">
        <v>10</v>
      </c>
      <c r="E706" s="23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8"/>
      <c r="B707" s="12" t="s">
        <v>12</v>
      </c>
      <c r="C707" s="13" t="s">
        <v>13</v>
      </c>
      <c r="D707" s="238"/>
      <c r="E707" s="23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2" t="s">
        <v>74</v>
      </c>
      <c r="B712" s="233"/>
      <c r="C712" s="233"/>
      <c r="D712" s="233"/>
      <c r="E712" s="2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3" t="s">
        <v>1674</v>
      </c>
      <c r="B713" s="233"/>
      <c r="C713" s="233"/>
      <c r="D713" s="233"/>
      <c r="E713" s="2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8" t="s">
        <v>888</v>
      </c>
      <c r="B714" s="236"/>
      <c r="C714" s="7" t="s">
        <v>1725</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7" t="s">
        <v>8</v>
      </c>
      <c r="B715" s="55" t="s">
        <v>9</v>
      </c>
      <c r="C715" s="56"/>
      <c r="D715" s="237" t="s">
        <v>10</v>
      </c>
      <c r="E715" s="23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8"/>
      <c r="B716" s="12" t="s">
        <v>12</v>
      </c>
      <c r="C716" s="13" t="s">
        <v>13</v>
      </c>
      <c r="D716" s="238"/>
      <c r="E716" s="23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2" t="s">
        <v>2</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1782</v>
      </c>
      <c r="B722" s="233"/>
      <c r="C722" s="233"/>
      <c r="D722" s="233"/>
      <c r="E722" s="2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8" t="s">
        <v>900</v>
      </c>
      <c r="B723" s="236"/>
      <c r="C723" s="7" t="s">
        <v>1726</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7" t="s">
        <v>8</v>
      </c>
      <c r="B724" s="55" t="s">
        <v>9</v>
      </c>
      <c r="C724" s="56"/>
      <c r="D724" s="249" t="s">
        <v>10</v>
      </c>
      <c r="E724" s="23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8"/>
      <c r="B725" s="12" t="s">
        <v>12</v>
      </c>
      <c r="C725" s="13" t="s">
        <v>13</v>
      </c>
      <c r="D725" s="238"/>
      <c r="E725" s="23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74</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1783</v>
      </c>
      <c r="B731" s="233"/>
      <c r="C731" s="233"/>
      <c r="D731" s="233"/>
      <c r="E731" s="2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8" t="s">
        <v>900</v>
      </c>
      <c r="B732" s="236"/>
      <c r="C732" s="7" t="s">
        <v>1726</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t="s">
        <v>8</v>
      </c>
      <c r="B733" s="55" t="s">
        <v>9</v>
      </c>
      <c r="C733" s="56"/>
      <c r="D733" s="237" t="s">
        <v>10</v>
      </c>
      <c r="E733" s="23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8"/>
      <c r="B734" s="12" t="s">
        <v>12</v>
      </c>
      <c r="C734" s="13" t="s">
        <v>13</v>
      </c>
      <c r="D734" s="238"/>
      <c r="E734" s="23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2</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1675</v>
      </c>
      <c r="B740" s="233"/>
      <c r="C740" s="233"/>
      <c r="D740" s="233"/>
      <c r="E740" s="2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910</v>
      </c>
      <c r="B741" s="236"/>
      <c r="C741" s="7" t="s">
        <v>1727</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49" t="s">
        <v>10</v>
      </c>
      <c r="E742" s="23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8"/>
      <c r="B743" s="12" t="s">
        <v>12</v>
      </c>
      <c r="C743" s="13" t="s">
        <v>13</v>
      </c>
      <c r="D743" s="238"/>
      <c r="E743" s="23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1676</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910</v>
      </c>
      <c r="B750" s="236"/>
      <c r="C750" s="7" t="s">
        <v>1727</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1784</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919</v>
      </c>
      <c r="B759" s="236"/>
      <c r="C759" s="7" t="s">
        <v>1728</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1785</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919</v>
      </c>
      <c r="B768" s="236"/>
      <c r="C768" s="7" t="s">
        <v>1728</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74</v>
      </c>
      <c r="B775" s="233"/>
      <c r="C775" s="233"/>
      <c r="D775" s="233"/>
      <c r="E775" s="2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1729</v>
      </c>
      <c r="B776" s="233"/>
      <c r="C776" s="233"/>
      <c r="D776" s="233"/>
      <c r="E776" s="2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975</v>
      </c>
      <c r="B777" s="236"/>
      <c r="C777" s="7" t="s">
        <v>1730</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37" t="s">
        <v>10</v>
      </c>
      <c r="E778" s="23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c r="B779" s="12" t="s">
        <v>12</v>
      </c>
      <c r="C779" s="13" t="s">
        <v>13</v>
      </c>
      <c r="D779" s="238"/>
      <c r="E779" s="23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1817</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982</v>
      </c>
      <c r="B786" s="236"/>
      <c r="C786" s="7" t="s">
        <v>1731</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74</v>
      </c>
      <c r="B793" s="233"/>
      <c r="C793" s="233"/>
      <c r="D793" s="233"/>
      <c r="E793" s="2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1818</v>
      </c>
      <c r="B794" s="233"/>
      <c r="C794" s="233"/>
      <c r="D794" s="233"/>
      <c r="E794" s="2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1000</v>
      </c>
      <c r="B795" s="236"/>
      <c r="C795" s="7" t="s">
        <v>1732</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37" t="s">
        <v>10</v>
      </c>
      <c r="E796" s="23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c r="B797" s="12" t="s">
        <v>12</v>
      </c>
      <c r="C797" s="13" t="s">
        <v>13</v>
      </c>
      <c r="D797" s="238"/>
      <c r="E797" s="23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1733</v>
      </c>
      <c r="B803" s="233"/>
      <c r="C803" s="233"/>
      <c r="D803" s="233"/>
      <c r="E803" s="2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1819</v>
      </c>
      <c r="B804" s="236"/>
      <c r="C804" s="7" t="s">
        <v>1734</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74</v>
      </c>
      <c r="B811" s="233"/>
      <c r="C811" s="233"/>
      <c r="D811" s="233"/>
      <c r="E811" s="2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1735</v>
      </c>
      <c r="B812" s="233"/>
      <c r="C812" s="233"/>
      <c r="D812" s="233"/>
      <c r="E812" s="2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1030</v>
      </c>
      <c r="B813" s="236"/>
      <c r="C813" s="7" t="s">
        <v>1736</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37" t="s">
        <v>10</v>
      </c>
      <c r="E814" s="23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8"/>
      <c r="B815" s="12" t="s">
        <v>12</v>
      </c>
      <c r="C815" s="13" t="s">
        <v>13</v>
      </c>
      <c r="D815" s="238"/>
      <c r="E815" s="23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1773</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1820</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1821</v>
      </c>
      <c r="B5" s="256"/>
      <c r="C5" s="256"/>
      <c r="D5" s="256"/>
      <c r="E5" s="256"/>
    </row>
    <row r="6" spans="1:5" ht="13.5" customHeight="1">
      <c r="A6" s="242" t="s">
        <v>1822</v>
      </c>
      <c r="B6" s="233"/>
      <c r="C6" s="233"/>
      <c r="D6" s="233"/>
      <c r="E6" s="233"/>
    </row>
    <row r="7" spans="1:5" ht="13.5" customHeight="1">
      <c r="A7" s="271" t="s">
        <v>1823</v>
      </c>
      <c r="B7" s="267"/>
      <c r="C7" s="267"/>
      <c r="D7" s="267"/>
      <c r="E7" s="267"/>
    </row>
    <row r="8" spans="1:5" ht="30">
      <c r="A8" s="248" t="s">
        <v>1824</v>
      </c>
      <c r="B8" s="236"/>
      <c r="C8" s="143" t="s">
        <v>1825</v>
      </c>
      <c r="D8" s="8" t="s">
        <v>1826</v>
      </c>
      <c r="E8" s="9" t="s">
        <v>7</v>
      </c>
    </row>
    <row r="9" spans="1:5" ht="13.5" customHeight="1">
      <c r="A9" s="237" t="s">
        <v>8</v>
      </c>
      <c r="B9" s="254" t="s">
        <v>9</v>
      </c>
      <c r="C9" s="236"/>
      <c r="D9" s="237" t="s">
        <v>10</v>
      </c>
      <c r="E9" s="239" t="s">
        <v>11</v>
      </c>
    </row>
    <row r="10" spans="1:5">
      <c r="A10" s="238"/>
      <c r="B10" s="12" t="s">
        <v>12</v>
      </c>
      <c r="C10" s="12" t="s">
        <v>13</v>
      </c>
      <c r="D10" s="238"/>
      <c r="E10" s="238"/>
    </row>
    <row r="11" spans="1:5" ht="30">
      <c r="A11" s="14">
        <v>44981</v>
      </c>
      <c r="B11" s="23" t="s">
        <v>1827</v>
      </c>
      <c r="C11" s="15" t="s">
        <v>454</v>
      </c>
      <c r="D11" s="23" t="s">
        <v>1828</v>
      </c>
      <c r="E11" s="38">
        <v>94.04</v>
      </c>
    </row>
    <row r="12" spans="1:5" ht="30">
      <c r="A12" s="14">
        <v>44981</v>
      </c>
      <c r="B12" s="23" t="s">
        <v>1827</v>
      </c>
      <c r="C12" s="15" t="s">
        <v>454</v>
      </c>
      <c r="D12" s="23" t="s">
        <v>1829</v>
      </c>
      <c r="E12" s="38">
        <v>203</v>
      </c>
    </row>
    <row r="13" spans="1:5" ht="30">
      <c r="A13" s="14">
        <v>44984</v>
      </c>
      <c r="B13" s="23" t="s">
        <v>1827</v>
      </c>
      <c r="C13" s="15" t="s">
        <v>454</v>
      </c>
      <c r="D13" s="23" t="s">
        <v>1830</v>
      </c>
      <c r="E13" s="38">
        <v>75.98</v>
      </c>
    </row>
    <row r="14" spans="1:5" ht="30">
      <c r="A14" s="14">
        <v>45013</v>
      </c>
      <c r="B14" s="23" t="s">
        <v>1827</v>
      </c>
      <c r="C14" s="15" t="s">
        <v>454</v>
      </c>
      <c r="D14" s="23" t="s">
        <v>1831</v>
      </c>
      <c r="E14" s="38">
        <v>140</v>
      </c>
    </row>
    <row r="15" spans="1:5" ht="30">
      <c r="A15" s="14">
        <v>45013</v>
      </c>
      <c r="B15" s="23" t="s">
        <v>1827</v>
      </c>
      <c r="C15" s="15" t="s">
        <v>454</v>
      </c>
      <c r="D15" s="23" t="s">
        <v>1832</v>
      </c>
      <c r="E15" s="38">
        <v>140</v>
      </c>
    </row>
    <row r="16" spans="1:5" ht="30">
      <c r="A16" s="14">
        <v>45013</v>
      </c>
      <c r="B16" s="23" t="s">
        <v>1827</v>
      </c>
      <c r="C16" s="15" t="s">
        <v>454</v>
      </c>
      <c r="D16" s="23" t="s">
        <v>1828</v>
      </c>
      <c r="E16" s="38">
        <v>63.04</v>
      </c>
    </row>
    <row r="17" spans="1:5" ht="30">
      <c r="A17" s="14">
        <v>45019</v>
      </c>
      <c r="B17" s="23" t="s">
        <v>1827</v>
      </c>
      <c r="C17" s="15" t="s">
        <v>454</v>
      </c>
      <c r="D17" s="23" t="s">
        <v>1828</v>
      </c>
      <c r="E17" s="38">
        <v>100</v>
      </c>
    </row>
    <row r="18" spans="1:5" ht="30">
      <c r="A18" s="14">
        <v>45034</v>
      </c>
      <c r="B18" s="23" t="s">
        <v>1827</v>
      </c>
      <c r="C18" s="15" t="s">
        <v>454</v>
      </c>
      <c r="D18" s="23" t="s">
        <v>1831</v>
      </c>
      <c r="E18" s="38">
        <v>140</v>
      </c>
    </row>
    <row r="19" spans="1:5" ht="30">
      <c r="A19" s="14">
        <v>45061</v>
      </c>
      <c r="B19" s="23" t="s">
        <v>1827</v>
      </c>
      <c r="C19" s="15" t="s">
        <v>454</v>
      </c>
      <c r="D19" s="23" t="s">
        <v>1833</v>
      </c>
      <c r="E19" s="38">
        <v>41.99</v>
      </c>
    </row>
    <row r="20" spans="1:5" ht="15.75" customHeight="1">
      <c r="A20" s="22" t="s">
        <v>20</v>
      </c>
      <c r="B20" s="23"/>
      <c r="C20" s="15"/>
      <c r="D20" s="23"/>
      <c r="E20" s="24">
        <f>SUM(E11:E19)</f>
        <v>998.05</v>
      </c>
    </row>
    <row r="21" spans="1:5" ht="15.75" customHeight="1">
      <c r="A21" s="242"/>
      <c r="B21" s="233"/>
      <c r="C21" s="233"/>
      <c r="D21" s="233"/>
      <c r="E21" s="233"/>
    </row>
    <row r="22" spans="1:5" ht="13.5" customHeight="1">
      <c r="A22" s="242" t="s">
        <v>2</v>
      </c>
      <c r="B22" s="233"/>
      <c r="C22" s="233"/>
      <c r="D22" s="233"/>
      <c r="E22" s="233"/>
    </row>
    <row r="23" spans="1:5" ht="13.5" customHeight="1">
      <c r="A23" s="271" t="s">
        <v>1834</v>
      </c>
      <c r="B23" s="267"/>
      <c r="C23" s="267"/>
      <c r="D23" s="267"/>
      <c r="E23" s="267"/>
    </row>
    <row r="24" spans="1:5" ht="15.75" customHeight="1">
      <c r="A24" s="248" t="s">
        <v>54</v>
      </c>
      <c r="B24" s="236"/>
      <c r="C24" s="143" t="s">
        <v>1686</v>
      </c>
      <c r="D24" s="8" t="s">
        <v>1835</v>
      </c>
      <c r="E24" s="9" t="s">
        <v>7</v>
      </c>
    </row>
    <row r="25" spans="1:5" ht="13.5" customHeight="1">
      <c r="A25" s="237" t="s">
        <v>8</v>
      </c>
      <c r="B25" s="254" t="s">
        <v>9</v>
      </c>
      <c r="C25" s="236"/>
      <c r="D25" s="237" t="s">
        <v>10</v>
      </c>
      <c r="E25" s="239" t="s">
        <v>11</v>
      </c>
    </row>
    <row r="26" spans="1:5" ht="15.75" customHeight="1">
      <c r="A26" s="238"/>
      <c r="B26" s="12" t="s">
        <v>12</v>
      </c>
      <c r="C26" s="12" t="s">
        <v>13</v>
      </c>
      <c r="D26" s="238"/>
      <c r="E26" s="238"/>
    </row>
    <row r="27" spans="1:5" ht="15.75" customHeight="1">
      <c r="A27" s="14">
        <v>44950</v>
      </c>
      <c r="B27" s="23" t="s">
        <v>1836</v>
      </c>
      <c r="C27" s="15" t="s">
        <v>1837</v>
      </c>
      <c r="D27" s="23" t="s">
        <v>1838</v>
      </c>
      <c r="E27" s="38">
        <v>14.94</v>
      </c>
    </row>
    <row r="28" spans="1:5" ht="15.75" customHeight="1">
      <c r="A28" s="14">
        <v>44950</v>
      </c>
      <c r="B28" s="23" t="s">
        <v>1836</v>
      </c>
      <c r="C28" s="15" t="s">
        <v>1839</v>
      </c>
      <c r="D28" s="23" t="s">
        <v>1840</v>
      </c>
      <c r="E28" s="38">
        <v>144.41999999999999</v>
      </c>
    </row>
    <row r="29" spans="1:5" ht="15.75" customHeight="1">
      <c r="A29" s="14">
        <v>44950</v>
      </c>
      <c r="B29" s="23" t="s">
        <v>1836</v>
      </c>
      <c r="C29" s="15" t="s">
        <v>1841</v>
      </c>
      <c r="D29" s="23" t="s">
        <v>1842</v>
      </c>
      <c r="E29" s="38">
        <v>674.79</v>
      </c>
    </row>
    <row r="30" spans="1:5" ht="15.75" customHeight="1">
      <c r="A30" s="14">
        <v>44951</v>
      </c>
      <c r="B30" s="23" t="s">
        <v>1836</v>
      </c>
      <c r="C30" s="15" t="s">
        <v>1843</v>
      </c>
      <c r="D30" s="23" t="s">
        <v>1844</v>
      </c>
      <c r="E30" s="38">
        <v>159.36000000000001</v>
      </c>
    </row>
    <row r="31" spans="1:5" ht="15.75" customHeight="1">
      <c r="A31" s="14">
        <v>44964</v>
      </c>
      <c r="B31" s="23" t="s">
        <v>1845</v>
      </c>
      <c r="C31" s="15" t="s">
        <v>1846</v>
      </c>
      <c r="D31" s="23" t="s">
        <v>1847</v>
      </c>
      <c r="E31" s="38">
        <v>30</v>
      </c>
    </row>
    <row r="32" spans="1:5" ht="15.75" customHeight="1">
      <c r="A32" s="14">
        <v>44965</v>
      </c>
      <c r="B32" s="23" t="s">
        <v>1848</v>
      </c>
      <c r="C32" s="15" t="s">
        <v>1089</v>
      </c>
      <c r="D32" s="23" t="s">
        <v>1849</v>
      </c>
      <c r="E32" s="38">
        <v>70</v>
      </c>
    </row>
    <row r="33" spans="1:5" ht="15.75" customHeight="1">
      <c r="A33" s="14">
        <v>44966</v>
      </c>
      <c r="B33" s="23" t="s">
        <v>1850</v>
      </c>
      <c r="C33" s="15" t="s">
        <v>552</v>
      </c>
      <c r="D33" s="23" t="s">
        <v>1851</v>
      </c>
      <c r="E33" s="38">
        <v>30.5</v>
      </c>
    </row>
    <row r="34" spans="1:5" ht="15.75" customHeight="1">
      <c r="A34" s="14">
        <v>44967</v>
      </c>
      <c r="B34" s="23" t="s">
        <v>1852</v>
      </c>
      <c r="C34" s="15" t="s">
        <v>1853</v>
      </c>
      <c r="D34" s="23" t="s">
        <v>1854</v>
      </c>
      <c r="E34" s="38">
        <v>29.8</v>
      </c>
    </row>
    <row r="35" spans="1:5" ht="15.75" customHeight="1">
      <c r="A35" s="14">
        <v>44971</v>
      </c>
      <c r="B35" s="23" t="s">
        <v>1852</v>
      </c>
      <c r="C35" s="15" t="s">
        <v>1853</v>
      </c>
      <c r="D35" s="23" t="s">
        <v>1855</v>
      </c>
      <c r="E35" s="38">
        <v>298</v>
      </c>
    </row>
    <row r="36" spans="1:5" ht="15.75" customHeight="1">
      <c r="A36" s="14">
        <v>44980</v>
      </c>
      <c r="B36" s="23" t="s">
        <v>1856</v>
      </c>
      <c r="C36" s="15" t="s">
        <v>454</v>
      </c>
      <c r="D36" s="23" t="s">
        <v>1857</v>
      </c>
      <c r="E36" s="38">
        <v>1848.8</v>
      </c>
    </row>
    <row r="37" spans="1:5" ht="15.75" customHeight="1">
      <c r="A37" s="14">
        <v>44987</v>
      </c>
      <c r="B37" s="23" t="s">
        <v>1856</v>
      </c>
      <c r="C37" s="15" t="s">
        <v>454</v>
      </c>
      <c r="D37" s="23" t="s">
        <v>1858</v>
      </c>
      <c r="E37" s="38">
        <v>2600</v>
      </c>
    </row>
    <row r="38" spans="1:5" ht="15.75" customHeight="1">
      <c r="A38" s="14">
        <v>44981</v>
      </c>
      <c r="B38" s="23" t="s">
        <v>1859</v>
      </c>
      <c r="C38" s="15" t="s">
        <v>300</v>
      </c>
      <c r="D38" s="23" t="s">
        <v>1860</v>
      </c>
      <c r="E38" s="38">
        <v>25.05</v>
      </c>
    </row>
    <row r="39" spans="1:5" ht="15.75" customHeight="1">
      <c r="A39" s="14">
        <v>44984</v>
      </c>
      <c r="B39" s="23" t="s">
        <v>1861</v>
      </c>
      <c r="C39" s="15" t="s">
        <v>1862</v>
      </c>
      <c r="D39" s="23" t="s">
        <v>1863</v>
      </c>
      <c r="E39" s="38">
        <v>19.920000000000002</v>
      </c>
    </row>
    <row r="40" spans="1:5" ht="15.75" customHeight="1">
      <c r="A40" s="14">
        <v>44988</v>
      </c>
      <c r="B40" s="23" t="s">
        <v>1864</v>
      </c>
      <c r="C40" s="15" t="s">
        <v>417</v>
      </c>
      <c r="D40" s="23" t="s">
        <v>1865</v>
      </c>
      <c r="E40" s="38">
        <v>23</v>
      </c>
    </row>
    <row r="41" spans="1:5" ht="15.75" customHeight="1">
      <c r="A41" s="14">
        <v>45006</v>
      </c>
      <c r="B41" s="23" t="s">
        <v>1866</v>
      </c>
      <c r="C41" s="15" t="s">
        <v>1093</v>
      </c>
      <c r="D41" s="23" t="s">
        <v>1867</v>
      </c>
      <c r="E41" s="38">
        <v>630</v>
      </c>
    </row>
    <row r="42" spans="1:5" ht="15.75" customHeight="1">
      <c r="A42" s="14">
        <v>45006</v>
      </c>
      <c r="B42" s="23" t="s">
        <v>1868</v>
      </c>
      <c r="C42" s="15" t="s">
        <v>1869</v>
      </c>
      <c r="D42" s="23" t="s">
        <v>1870</v>
      </c>
      <c r="E42" s="38">
        <v>384</v>
      </c>
    </row>
    <row r="43" spans="1:5" ht="15.75" customHeight="1">
      <c r="A43" s="14">
        <v>45026</v>
      </c>
      <c r="B43" s="23" t="s">
        <v>1871</v>
      </c>
      <c r="C43" s="15" t="s">
        <v>1872</v>
      </c>
      <c r="D43" s="23" t="s">
        <v>1873</v>
      </c>
      <c r="E43" s="38">
        <v>322.04000000000002</v>
      </c>
    </row>
    <row r="44" spans="1:5" ht="15.75" customHeight="1">
      <c r="A44" s="14">
        <v>45033</v>
      </c>
      <c r="B44" s="23" t="s">
        <v>1852</v>
      </c>
      <c r="C44" s="15" t="s">
        <v>1853</v>
      </c>
      <c r="D44" s="23" t="s">
        <v>1874</v>
      </c>
      <c r="E44" s="38">
        <v>96.3</v>
      </c>
    </row>
    <row r="45" spans="1:5" ht="15.75" customHeight="1">
      <c r="A45" s="14">
        <v>45035</v>
      </c>
      <c r="B45" s="23" t="s">
        <v>1875</v>
      </c>
      <c r="C45" s="15" t="s">
        <v>1876</v>
      </c>
      <c r="D45" s="23" t="s">
        <v>1877</v>
      </c>
      <c r="E45" s="38">
        <v>206.25</v>
      </c>
    </row>
    <row r="46" spans="1:5" ht="15.75" customHeight="1">
      <c r="A46" s="14">
        <v>45035</v>
      </c>
      <c r="B46" s="23" t="s">
        <v>1875</v>
      </c>
      <c r="C46" s="15" t="s">
        <v>1876</v>
      </c>
      <c r="D46" s="23" t="s">
        <v>1878</v>
      </c>
      <c r="E46" s="38">
        <v>100</v>
      </c>
    </row>
    <row r="47" spans="1:5" ht="15.75" customHeight="1">
      <c r="A47" s="26" t="s">
        <v>20</v>
      </c>
      <c r="B47" s="27"/>
      <c r="C47" s="8"/>
      <c r="D47" s="29"/>
      <c r="E47" s="30">
        <f>SUM(E27:E46)</f>
        <v>7707.17</v>
      </c>
    </row>
    <row r="48" spans="1:5" ht="15.75" customHeight="1">
      <c r="A48" s="242"/>
      <c r="B48" s="233"/>
      <c r="C48" s="233"/>
      <c r="D48" s="233"/>
      <c r="E48" s="233"/>
    </row>
    <row r="49" spans="1:5" ht="13.5" customHeight="1">
      <c r="A49" s="242" t="s">
        <v>1822</v>
      </c>
      <c r="B49" s="233"/>
      <c r="C49" s="233"/>
      <c r="D49" s="233"/>
      <c r="E49" s="233"/>
    </row>
    <row r="50" spans="1:5" ht="13.5" customHeight="1">
      <c r="A50" s="271" t="s">
        <v>1879</v>
      </c>
      <c r="B50" s="267"/>
      <c r="C50" s="267"/>
      <c r="D50" s="267"/>
      <c r="E50" s="267"/>
    </row>
    <row r="51" spans="1:5" ht="15.75" customHeight="1">
      <c r="A51" s="248" t="s">
        <v>54</v>
      </c>
      <c r="B51" s="236"/>
      <c r="C51" s="143" t="s">
        <v>1686</v>
      </c>
      <c r="D51" s="8" t="s">
        <v>1835</v>
      </c>
      <c r="E51" s="9" t="s">
        <v>7</v>
      </c>
    </row>
    <row r="52" spans="1:5" ht="13.5" customHeight="1">
      <c r="A52" s="237" t="s">
        <v>8</v>
      </c>
      <c r="B52" s="254" t="s">
        <v>9</v>
      </c>
      <c r="C52" s="236"/>
      <c r="D52" s="237" t="s">
        <v>10</v>
      </c>
      <c r="E52" s="239" t="s">
        <v>11</v>
      </c>
    </row>
    <row r="53" spans="1:5" ht="15.75" customHeight="1">
      <c r="A53" s="238"/>
      <c r="B53" s="12" t="s">
        <v>12</v>
      </c>
      <c r="C53" s="12" t="s">
        <v>13</v>
      </c>
      <c r="D53" s="238"/>
      <c r="E53" s="238"/>
    </row>
    <row r="54" spans="1:5" ht="15.75" customHeight="1">
      <c r="A54" s="36">
        <v>44963</v>
      </c>
      <c r="B54" s="23" t="s">
        <v>1880</v>
      </c>
      <c r="C54" s="15" t="s">
        <v>1881</v>
      </c>
      <c r="D54" s="37" t="s">
        <v>1882</v>
      </c>
      <c r="E54" s="38">
        <v>900</v>
      </c>
    </row>
    <row r="55" spans="1:5" ht="15.75" customHeight="1">
      <c r="A55" s="36">
        <v>44973</v>
      </c>
      <c r="B55" s="23" t="s">
        <v>1880</v>
      </c>
      <c r="C55" s="15" t="s">
        <v>1881</v>
      </c>
      <c r="D55" s="37" t="s">
        <v>1883</v>
      </c>
      <c r="E55" s="38">
        <v>2300</v>
      </c>
    </row>
    <row r="56" spans="1:5" ht="15.75" customHeight="1">
      <c r="A56" s="36">
        <v>45001</v>
      </c>
      <c r="B56" s="23" t="s">
        <v>1884</v>
      </c>
      <c r="C56" s="15" t="s">
        <v>1885</v>
      </c>
      <c r="D56" s="37" t="s">
        <v>1886</v>
      </c>
      <c r="E56" s="38">
        <v>700</v>
      </c>
    </row>
    <row r="57" spans="1:5" ht="15.75" customHeight="1">
      <c r="A57" s="36">
        <v>45008</v>
      </c>
      <c r="B57" s="23" t="s">
        <v>1887</v>
      </c>
      <c r="C57" s="15" t="s">
        <v>1120</v>
      </c>
      <c r="D57" s="37" t="s">
        <v>1888</v>
      </c>
      <c r="E57" s="38">
        <v>592.9</v>
      </c>
    </row>
    <row r="58" spans="1:5" ht="15.75" customHeight="1">
      <c r="A58" s="36">
        <v>45013</v>
      </c>
      <c r="B58" s="23" t="s">
        <v>621</v>
      </c>
      <c r="C58" s="15"/>
      <c r="D58" s="37" t="s">
        <v>1889</v>
      </c>
      <c r="E58" s="38">
        <v>12.1</v>
      </c>
    </row>
    <row r="59" spans="1:5" ht="15.75" customHeight="1">
      <c r="A59" s="36">
        <v>45009</v>
      </c>
      <c r="B59" s="23" t="s">
        <v>1890</v>
      </c>
      <c r="C59" s="15" t="s">
        <v>1891</v>
      </c>
      <c r="D59" s="37" t="s">
        <v>1886</v>
      </c>
      <c r="E59" s="38">
        <v>500</v>
      </c>
    </row>
    <row r="60" spans="1:5" ht="15.75" customHeight="1">
      <c r="A60" s="36">
        <v>45009</v>
      </c>
      <c r="B60" s="23" t="s">
        <v>1892</v>
      </c>
      <c r="C60" s="15" t="s">
        <v>228</v>
      </c>
      <c r="D60" s="37" t="s">
        <v>1893</v>
      </c>
      <c r="E60" s="38">
        <v>50</v>
      </c>
    </row>
    <row r="61" spans="1:5" ht="15.75" customHeight="1">
      <c r="A61" s="36">
        <v>45010</v>
      </c>
      <c r="B61" s="23" t="s">
        <v>1894</v>
      </c>
      <c r="C61" s="15" t="s">
        <v>1895</v>
      </c>
      <c r="D61" s="37" t="s">
        <v>1896</v>
      </c>
      <c r="E61" s="38">
        <v>16</v>
      </c>
    </row>
    <row r="62" spans="1:5" ht="15.75" customHeight="1">
      <c r="A62" s="36">
        <v>45012</v>
      </c>
      <c r="B62" s="23" t="s">
        <v>1897</v>
      </c>
      <c r="C62" s="15" t="s">
        <v>1898</v>
      </c>
      <c r="D62" s="37" t="s">
        <v>1899</v>
      </c>
      <c r="E62" s="38">
        <v>128</v>
      </c>
    </row>
    <row r="63" spans="1:5" ht="15.75" customHeight="1">
      <c r="A63" s="36">
        <v>45012</v>
      </c>
      <c r="B63" s="23" t="s">
        <v>1894</v>
      </c>
      <c r="C63" s="15" t="s">
        <v>1895</v>
      </c>
      <c r="D63" s="37" t="s">
        <v>1900</v>
      </c>
      <c r="E63" s="38">
        <v>96</v>
      </c>
    </row>
    <row r="64" spans="1:5" ht="15.75" customHeight="1">
      <c r="A64" s="36">
        <v>45013</v>
      </c>
      <c r="B64" s="23" t="s">
        <v>1901</v>
      </c>
      <c r="C64" s="15" t="s">
        <v>383</v>
      </c>
      <c r="D64" s="37" t="s">
        <v>1902</v>
      </c>
      <c r="E64" s="38">
        <v>50</v>
      </c>
    </row>
    <row r="65" spans="1:5" ht="15.75" customHeight="1">
      <c r="A65" s="36">
        <v>45018</v>
      </c>
      <c r="B65" s="23" t="s">
        <v>1901</v>
      </c>
      <c r="C65" s="15" t="s">
        <v>383</v>
      </c>
      <c r="D65" s="37" t="s">
        <v>1903</v>
      </c>
      <c r="E65" s="38">
        <v>50</v>
      </c>
    </row>
    <row r="66" spans="1:5" ht="15.75" customHeight="1">
      <c r="A66" s="36">
        <v>45018</v>
      </c>
      <c r="B66" s="23" t="s">
        <v>1901</v>
      </c>
      <c r="C66" s="15" t="s">
        <v>383</v>
      </c>
      <c r="D66" s="37" t="s">
        <v>1904</v>
      </c>
      <c r="E66" s="38">
        <v>65</v>
      </c>
    </row>
    <row r="67" spans="1:5" ht="15.75" customHeight="1">
      <c r="A67" s="36">
        <v>45019</v>
      </c>
      <c r="B67" s="23" t="s">
        <v>1905</v>
      </c>
      <c r="C67" s="15" t="s">
        <v>1501</v>
      </c>
      <c r="D67" s="37" t="s">
        <v>1906</v>
      </c>
      <c r="E67" s="38">
        <v>50</v>
      </c>
    </row>
    <row r="68" spans="1:5" ht="15.75" customHeight="1">
      <c r="A68" s="36">
        <v>45019</v>
      </c>
      <c r="B68" s="23" t="s">
        <v>1905</v>
      </c>
      <c r="C68" s="15" t="s">
        <v>1501</v>
      </c>
      <c r="D68" s="37" t="s">
        <v>1907</v>
      </c>
      <c r="E68" s="38">
        <v>65</v>
      </c>
    </row>
    <row r="69" spans="1:5" ht="15.75" customHeight="1">
      <c r="A69" s="36">
        <v>45016</v>
      </c>
      <c r="B69" s="23" t="s">
        <v>1908</v>
      </c>
      <c r="C69" s="15" t="s">
        <v>1909</v>
      </c>
      <c r="D69" s="37" t="s">
        <v>1910</v>
      </c>
      <c r="E69" s="38">
        <v>525</v>
      </c>
    </row>
    <row r="70" spans="1:5" ht="15.75" customHeight="1">
      <c r="A70" s="36">
        <v>45025</v>
      </c>
      <c r="B70" s="23" t="s">
        <v>1911</v>
      </c>
      <c r="C70" s="15" t="s">
        <v>397</v>
      </c>
      <c r="D70" s="37" t="s">
        <v>1912</v>
      </c>
      <c r="E70" s="38">
        <v>20</v>
      </c>
    </row>
    <row r="71" spans="1:5" ht="15.75" customHeight="1">
      <c r="A71" s="36">
        <v>45025</v>
      </c>
      <c r="B71" s="23" t="s">
        <v>1911</v>
      </c>
      <c r="C71" s="15" t="s">
        <v>397</v>
      </c>
      <c r="D71" s="37" t="s">
        <v>1913</v>
      </c>
      <c r="E71" s="38">
        <v>30</v>
      </c>
    </row>
    <row r="72" spans="1:5" ht="15.75" customHeight="1">
      <c r="A72" s="36">
        <v>45026</v>
      </c>
      <c r="B72" s="23" t="s">
        <v>1914</v>
      </c>
      <c r="C72" s="15" t="s">
        <v>1915</v>
      </c>
      <c r="D72" s="37" t="s">
        <v>1910</v>
      </c>
      <c r="E72" s="38">
        <v>600</v>
      </c>
    </row>
    <row r="73" spans="1:5" ht="15.75" customHeight="1">
      <c r="A73" s="36">
        <v>45030</v>
      </c>
      <c r="B73" s="23" t="s">
        <v>1916</v>
      </c>
      <c r="C73" s="15" t="s">
        <v>1917</v>
      </c>
      <c r="D73" s="37" t="s">
        <v>1910</v>
      </c>
      <c r="E73" s="38">
        <v>600</v>
      </c>
    </row>
    <row r="74" spans="1:5" ht="15.75" customHeight="1">
      <c r="A74" s="36">
        <v>45034</v>
      </c>
      <c r="B74" s="23" t="s">
        <v>1918</v>
      </c>
      <c r="C74" s="15" t="s">
        <v>1919</v>
      </c>
      <c r="D74" s="37" t="s">
        <v>1910</v>
      </c>
      <c r="E74" s="38">
        <v>560</v>
      </c>
    </row>
    <row r="75" spans="1:5" ht="15.75" customHeight="1">
      <c r="A75" s="26" t="s">
        <v>20</v>
      </c>
      <c r="B75" s="27"/>
      <c r="C75" s="8"/>
      <c r="D75" s="29"/>
      <c r="E75" s="30">
        <f>SUM(E54:E74)</f>
        <v>7910</v>
      </c>
    </row>
    <row r="76" spans="1:5" ht="15.75" customHeight="1">
      <c r="A76" s="242"/>
      <c r="B76" s="233"/>
      <c r="C76" s="233"/>
      <c r="D76" s="233"/>
      <c r="E76" s="233"/>
    </row>
    <row r="77" spans="1:5" ht="13.5" customHeight="1">
      <c r="A77" s="242" t="s">
        <v>1822</v>
      </c>
      <c r="B77" s="233"/>
      <c r="C77" s="233"/>
      <c r="D77" s="233"/>
      <c r="E77" s="233"/>
    </row>
    <row r="78" spans="1:5" ht="13.5" customHeight="1">
      <c r="A78" s="271" t="s">
        <v>1920</v>
      </c>
      <c r="B78" s="267"/>
      <c r="C78" s="267"/>
      <c r="D78" s="267"/>
      <c r="E78" s="267"/>
    </row>
    <row r="79" spans="1:5" ht="15.75" customHeight="1">
      <c r="A79" s="248" t="s">
        <v>331</v>
      </c>
      <c r="B79" s="236"/>
      <c r="C79" s="143" t="s">
        <v>1699</v>
      </c>
      <c r="D79" s="8" t="s">
        <v>1921</v>
      </c>
      <c r="E79" s="9" t="s">
        <v>7</v>
      </c>
    </row>
    <row r="80" spans="1:5" ht="13.5" customHeight="1">
      <c r="A80" s="237" t="s">
        <v>8</v>
      </c>
      <c r="B80" s="254" t="s">
        <v>9</v>
      </c>
      <c r="C80" s="236"/>
      <c r="D80" s="237" t="s">
        <v>10</v>
      </c>
      <c r="E80" s="239" t="s">
        <v>11</v>
      </c>
    </row>
    <row r="81" spans="1:5" ht="15.75" customHeight="1">
      <c r="A81" s="238"/>
      <c r="B81" s="12" t="s">
        <v>12</v>
      </c>
      <c r="C81" s="12" t="s">
        <v>13</v>
      </c>
      <c r="D81" s="238"/>
      <c r="E81" s="238"/>
    </row>
    <row r="82" spans="1:5" ht="15.75" customHeight="1">
      <c r="A82" s="36">
        <v>44956</v>
      </c>
      <c r="B82" s="23" t="s">
        <v>1922</v>
      </c>
      <c r="C82" s="15" t="s">
        <v>1923</v>
      </c>
      <c r="D82" s="37" t="s">
        <v>1924</v>
      </c>
      <c r="E82" s="38">
        <v>100</v>
      </c>
    </row>
    <row r="83" spans="1:5" ht="15.75" customHeight="1">
      <c r="A83" s="36">
        <v>44956</v>
      </c>
      <c r="B83" s="23" t="s">
        <v>1922</v>
      </c>
      <c r="C83" s="15" t="s">
        <v>1923</v>
      </c>
      <c r="D83" s="37" t="s">
        <v>1924</v>
      </c>
      <c r="E83" s="38">
        <v>120</v>
      </c>
    </row>
    <row r="84" spans="1:5" ht="15.75" customHeight="1">
      <c r="A84" s="36">
        <v>44956</v>
      </c>
      <c r="B84" s="23" t="s">
        <v>1922</v>
      </c>
      <c r="C84" s="15" t="s">
        <v>1923</v>
      </c>
      <c r="D84" s="37" t="s">
        <v>1924</v>
      </c>
      <c r="E84" s="38">
        <v>30</v>
      </c>
    </row>
    <row r="85" spans="1:5" ht="15.75" customHeight="1">
      <c r="A85" s="36">
        <v>44957</v>
      </c>
      <c r="B85" s="23" t="s">
        <v>1925</v>
      </c>
      <c r="C85" s="15" t="s">
        <v>1926</v>
      </c>
      <c r="D85" s="37" t="s">
        <v>1924</v>
      </c>
      <c r="E85" s="38">
        <v>100</v>
      </c>
    </row>
    <row r="86" spans="1:5" ht="15.75" customHeight="1">
      <c r="A86" s="36">
        <v>44957</v>
      </c>
      <c r="B86" s="23" t="s">
        <v>1927</v>
      </c>
      <c r="C86" s="15" t="s">
        <v>141</v>
      </c>
      <c r="D86" s="37" t="s">
        <v>1928</v>
      </c>
      <c r="E86" s="38">
        <v>498.2</v>
      </c>
    </row>
    <row r="87" spans="1:5" ht="15.75" customHeight="1">
      <c r="A87" s="36">
        <v>44957</v>
      </c>
      <c r="B87" s="23" t="s">
        <v>1927</v>
      </c>
      <c r="C87" s="15" t="s">
        <v>141</v>
      </c>
      <c r="D87" s="37" t="s">
        <v>1929</v>
      </c>
      <c r="E87" s="38">
        <v>2169.75</v>
      </c>
    </row>
    <row r="88" spans="1:5" ht="15.75" customHeight="1">
      <c r="A88" s="36">
        <v>44958</v>
      </c>
      <c r="B88" s="23" t="s">
        <v>1930</v>
      </c>
      <c r="C88" s="15" t="s">
        <v>312</v>
      </c>
      <c r="D88" s="37" t="s">
        <v>1931</v>
      </c>
      <c r="E88" s="38">
        <v>1328</v>
      </c>
    </row>
    <row r="89" spans="1:5" ht="15.75" customHeight="1">
      <c r="A89" s="36">
        <v>44963</v>
      </c>
      <c r="B89" s="23" t="s">
        <v>1932</v>
      </c>
      <c r="C89" s="15" t="s">
        <v>1933</v>
      </c>
      <c r="D89" s="37" t="s">
        <v>1928</v>
      </c>
      <c r="E89" s="38">
        <v>72.5</v>
      </c>
    </row>
    <row r="90" spans="1:5" ht="15.75" customHeight="1">
      <c r="A90" s="36">
        <v>44966</v>
      </c>
      <c r="B90" s="23" t="s">
        <v>1934</v>
      </c>
      <c r="C90" s="15" t="s">
        <v>1935</v>
      </c>
      <c r="D90" s="37" t="s">
        <v>1936</v>
      </c>
      <c r="E90" s="38">
        <v>18</v>
      </c>
    </row>
    <row r="91" spans="1:5" ht="15.75" customHeight="1">
      <c r="A91" s="36">
        <v>44967</v>
      </c>
      <c r="B91" s="23" t="s">
        <v>1937</v>
      </c>
      <c r="C91" s="15" t="s">
        <v>1938</v>
      </c>
      <c r="D91" s="37" t="s">
        <v>1939</v>
      </c>
      <c r="E91" s="38">
        <v>199.99</v>
      </c>
    </row>
    <row r="92" spans="1:5" ht="15.75" customHeight="1">
      <c r="A92" s="36">
        <v>44980</v>
      </c>
      <c r="B92" s="23" t="s">
        <v>1927</v>
      </c>
      <c r="C92" s="15" t="s">
        <v>141</v>
      </c>
      <c r="D92" s="37" t="s">
        <v>1940</v>
      </c>
      <c r="E92" s="38">
        <v>55.9</v>
      </c>
    </row>
    <row r="93" spans="1:5" ht="15.75" customHeight="1">
      <c r="A93" s="36">
        <v>44993</v>
      </c>
      <c r="B93" s="23" t="s">
        <v>1927</v>
      </c>
      <c r="C93" s="15" t="s">
        <v>141</v>
      </c>
      <c r="D93" s="37" t="s">
        <v>1941</v>
      </c>
      <c r="E93" s="38">
        <v>200</v>
      </c>
    </row>
    <row r="94" spans="1:5" ht="15.75" customHeight="1">
      <c r="A94" s="36">
        <v>45007</v>
      </c>
      <c r="B94" s="23" t="s">
        <v>1942</v>
      </c>
      <c r="C94" s="15" t="s">
        <v>1943</v>
      </c>
      <c r="D94" s="37" t="s">
        <v>1944</v>
      </c>
      <c r="E94" s="38">
        <v>290</v>
      </c>
    </row>
    <row r="95" spans="1:5" ht="15.75" customHeight="1">
      <c r="A95" s="36">
        <v>45009</v>
      </c>
      <c r="B95" s="23" t="s">
        <v>1927</v>
      </c>
      <c r="C95" s="15" t="s">
        <v>141</v>
      </c>
      <c r="D95" s="37" t="s">
        <v>1945</v>
      </c>
      <c r="E95" s="38">
        <v>680.29</v>
      </c>
    </row>
    <row r="96" spans="1:5" ht="15.75" customHeight="1">
      <c r="A96" s="36">
        <v>45013</v>
      </c>
      <c r="B96" s="23" t="s">
        <v>1927</v>
      </c>
      <c r="C96" s="15" t="s">
        <v>141</v>
      </c>
      <c r="D96" s="37" t="s">
        <v>1946</v>
      </c>
      <c r="E96" s="38">
        <v>435</v>
      </c>
    </row>
    <row r="97" spans="1:5" ht="15.75" customHeight="1">
      <c r="A97" s="36">
        <v>45013</v>
      </c>
      <c r="B97" s="23" t="s">
        <v>1947</v>
      </c>
      <c r="C97" s="15" t="s">
        <v>1948</v>
      </c>
      <c r="D97" s="37" t="s">
        <v>1949</v>
      </c>
      <c r="E97" s="38">
        <v>350</v>
      </c>
    </row>
    <row r="98" spans="1:5" ht="15.75" customHeight="1">
      <c r="A98" s="36">
        <v>45013</v>
      </c>
      <c r="B98" s="23" t="s">
        <v>1950</v>
      </c>
      <c r="C98" s="15" t="s">
        <v>1951</v>
      </c>
      <c r="D98" s="37" t="s">
        <v>1952</v>
      </c>
      <c r="E98" s="38">
        <v>28.92</v>
      </c>
    </row>
    <row r="99" spans="1:5" ht="15.75" customHeight="1">
      <c r="A99" s="36">
        <v>45016</v>
      </c>
      <c r="B99" s="23" t="s">
        <v>1953</v>
      </c>
      <c r="C99" s="15" t="s">
        <v>303</v>
      </c>
      <c r="D99" s="37" t="s">
        <v>1954</v>
      </c>
      <c r="E99" s="38">
        <v>85</v>
      </c>
    </row>
    <row r="100" spans="1:5" ht="15.75" customHeight="1">
      <c r="A100" s="36">
        <v>45016</v>
      </c>
      <c r="B100" s="23" t="s">
        <v>1947</v>
      </c>
      <c r="C100" s="15" t="s">
        <v>1948</v>
      </c>
      <c r="D100" s="37" t="s">
        <v>1955</v>
      </c>
      <c r="E100" s="38">
        <v>218.7</v>
      </c>
    </row>
    <row r="101" spans="1:5" ht="15.75" customHeight="1">
      <c r="A101" s="36">
        <v>45020</v>
      </c>
      <c r="B101" s="23" t="s">
        <v>1922</v>
      </c>
      <c r="C101" s="15" t="s">
        <v>1923</v>
      </c>
      <c r="D101" s="37" t="s">
        <v>1956</v>
      </c>
      <c r="E101" s="38">
        <v>150</v>
      </c>
    </row>
    <row r="102" spans="1:5" ht="15.75" customHeight="1">
      <c r="A102" s="36">
        <v>45020</v>
      </c>
      <c r="B102" s="23" t="s">
        <v>1922</v>
      </c>
      <c r="C102" s="15" t="s">
        <v>1923</v>
      </c>
      <c r="D102" s="37" t="s">
        <v>1957</v>
      </c>
      <c r="E102" s="38">
        <v>150</v>
      </c>
    </row>
    <row r="103" spans="1:5" ht="15.75" customHeight="1">
      <c r="A103" s="36">
        <v>45020</v>
      </c>
      <c r="B103" s="23" t="s">
        <v>1927</v>
      </c>
      <c r="C103" s="15" t="s">
        <v>141</v>
      </c>
      <c r="D103" s="37" t="s">
        <v>1958</v>
      </c>
      <c r="E103" s="38">
        <v>532</v>
      </c>
    </row>
    <row r="104" spans="1:5" ht="15.75" customHeight="1">
      <c r="A104" s="26" t="s">
        <v>20</v>
      </c>
      <c r="B104" s="27"/>
      <c r="C104" s="8"/>
      <c r="D104" s="29"/>
      <c r="E104" s="30">
        <f>SUM(E82:E103)</f>
        <v>7812.2499999999991</v>
      </c>
    </row>
    <row r="105" spans="1:5" ht="15.75" customHeight="1">
      <c r="A105" s="242"/>
      <c r="B105" s="233"/>
      <c r="C105" s="233"/>
      <c r="D105" s="233"/>
      <c r="E105" s="233"/>
    </row>
    <row r="106" spans="1:5" ht="15.75" customHeight="1">
      <c r="A106" s="242" t="s">
        <v>2</v>
      </c>
      <c r="B106" s="233"/>
      <c r="C106" s="233"/>
      <c r="D106" s="233"/>
      <c r="E106" s="233"/>
    </row>
    <row r="107" spans="1:5" ht="13.5" customHeight="1">
      <c r="A107" s="271" t="s">
        <v>1959</v>
      </c>
      <c r="B107" s="267"/>
      <c r="C107" s="267"/>
      <c r="D107" s="267"/>
      <c r="E107" s="267"/>
    </row>
    <row r="108" spans="1:5" ht="30" customHeight="1">
      <c r="A108" s="248" t="s">
        <v>331</v>
      </c>
      <c r="B108" s="236"/>
      <c r="C108" s="143" t="s">
        <v>1699</v>
      </c>
      <c r="D108" s="8" t="s">
        <v>1960</v>
      </c>
      <c r="E108" s="9" t="s">
        <v>7</v>
      </c>
    </row>
    <row r="109" spans="1:5" ht="15.75" customHeight="1">
      <c r="A109" s="237" t="s">
        <v>8</v>
      </c>
      <c r="B109" s="55" t="s">
        <v>9</v>
      </c>
      <c r="C109" s="147"/>
      <c r="D109" s="237" t="s">
        <v>10</v>
      </c>
      <c r="E109" s="239" t="s">
        <v>11</v>
      </c>
    </row>
    <row r="110" spans="1:5" ht="13.5" customHeight="1">
      <c r="A110" s="238"/>
      <c r="B110" s="12" t="s">
        <v>12</v>
      </c>
      <c r="C110" s="12" t="s">
        <v>13</v>
      </c>
      <c r="D110" s="238"/>
      <c r="E110" s="238"/>
    </row>
    <row r="111" spans="1:5" ht="15.75" customHeight="1">
      <c r="A111" s="159">
        <v>44956</v>
      </c>
      <c r="B111" s="33" t="s">
        <v>1961</v>
      </c>
      <c r="C111" s="16" t="s">
        <v>1962</v>
      </c>
      <c r="D111" s="33" t="s">
        <v>1963</v>
      </c>
      <c r="E111" s="160">
        <v>7669.6</v>
      </c>
    </row>
    <row r="112" spans="1:5" ht="15.75" customHeight="1">
      <c r="A112" s="159">
        <v>44965</v>
      </c>
      <c r="B112" s="33" t="s">
        <v>621</v>
      </c>
      <c r="C112" s="16" t="s">
        <v>1964</v>
      </c>
      <c r="D112" s="23" t="s">
        <v>1965</v>
      </c>
      <c r="E112" s="160">
        <v>330.4</v>
      </c>
    </row>
    <row r="113" spans="1:5" ht="15.75" customHeight="1">
      <c r="A113" s="26" t="s">
        <v>20</v>
      </c>
      <c r="B113" s="27"/>
      <c r="C113" s="8"/>
      <c r="D113" s="29"/>
      <c r="E113" s="30">
        <f>SUM(E111:E112)</f>
        <v>8000</v>
      </c>
    </row>
    <row r="114" spans="1:5" ht="15.75" customHeight="1">
      <c r="A114" s="242"/>
      <c r="B114" s="233"/>
      <c r="C114" s="233"/>
      <c r="D114" s="233"/>
      <c r="E114" s="233"/>
    </row>
    <row r="115" spans="1:5" ht="15.75" customHeight="1">
      <c r="A115" s="242" t="s">
        <v>2</v>
      </c>
      <c r="B115" s="233"/>
      <c r="C115" s="233"/>
      <c r="D115" s="233"/>
      <c r="E115" s="233"/>
    </row>
    <row r="116" spans="1:5" ht="15.75" customHeight="1">
      <c r="A116" s="271" t="s">
        <v>1966</v>
      </c>
      <c r="B116" s="267"/>
      <c r="C116" s="267"/>
      <c r="D116" s="267"/>
      <c r="E116" s="267"/>
    </row>
    <row r="117" spans="1:5" ht="15.75" customHeight="1">
      <c r="A117" s="248" t="s">
        <v>1967</v>
      </c>
      <c r="B117" s="236"/>
      <c r="C117" s="143" t="s">
        <v>1968</v>
      </c>
      <c r="D117" s="8" t="s">
        <v>1960</v>
      </c>
      <c r="E117" s="9" t="s">
        <v>7</v>
      </c>
    </row>
    <row r="118" spans="1:5" ht="13.5" customHeight="1">
      <c r="A118" s="237" t="s">
        <v>8</v>
      </c>
      <c r="B118" s="254" t="s">
        <v>9</v>
      </c>
      <c r="C118" s="236"/>
      <c r="D118" s="237" t="s">
        <v>10</v>
      </c>
      <c r="E118" s="239" t="s">
        <v>11</v>
      </c>
    </row>
    <row r="119" spans="1:5" ht="13.5" customHeight="1">
      <c r="A119" s="238"/>
      <c r="B119" s="12" t="s">
        <v>12</v>
      </c>
      <c r="C119" s="12" t="s">
        <v>13</v>
      </c>
      <c r="D119" s="238"/>
      <c r="E119" s="238"/>
    </row>
    <row r="120" spans="1:5" ht="15.75" customHeight="1">
      <c r="A120" s="159">
        <v>44959</v>
      </c>
      <c r="B120" s="33" t="s">
        <v>1969</v>
      </c>
      <c r="C120" s="16" t="s">
        <v>1970</v>
      </c>
      <c r="D120" s="23" t="s">
        <v>1971</v>
      </c>
      <c r="E120" s="160">
        <v>175.56</v>
      </c>
    </row>
    <row r="121" spans="1:5" ht="13.5" customHeight="1">
      <c r="A121" s="159">
        <v>44967</v>
      </c>
      <c r="B121" s="33" t="s">
        <v>1972</v>
      </c>
      <c r="C121" s="16" t="s">
        <v>1973</v>
      </c>
      <c r="D121" s="23" t="s">
        <v>1974</v>
      </c>
      <c r="E121" s="160">
        <v>1161</v>
      </c>
    </row>
    <row r="122" spans="1:5" ht="15.75" customHeight="1">
      <c r="A122" s="159">
        <v>44973</v>
      </c>
      <c r="B122" s="33" t="s">
        <v>1975</v>
      </c>
      <c r="C122" s="16" t="s">
        <v>754</v>
      </c>
      <c r="D122" s="23" t="s">
        <v>1976</v>
      </c>
      <c r="E122" s="160">
        <v>471</v>
      </c>
    </row>
    <row r="123" spans="1:5" ht="15.75" customHeight="1">
      <c r="A123" s="26" t="s">
        <v>20</v>
      </c>
      <c r="B123" s="3"/>
      <c r="C123" s="8"/>
      <c r="D123" s="3"/>
      <c r="E123" s="30">
        <f>SUM(E120:E122)</f>
        <v>1807.56</v>
      </c>
    </row>
    <row r="124" spans="1:5" ht="15.75" customHeight="1">
      <c r="A124" s="242"/>
      <c r="B124" s="233"/>
      <c r="C124" s="233"/>
      <c r="D124" s="233"/>
      <c r="E124" s="233"/>
    </row>
    <row r="125" spans="1:5" ht="15.75" customHeight="1">
      <c r="A125" s="242" t="s">
        <v>1822</v>
      </c>
      <c r="B125" s="233"/>
      <c r="C125" s="233"/>
      <c r="D125" s="233"/>
      <c r="E125" s="233"/>
    </row>
    <row r="126" spans="1:5" ht="15.75" customHeight="1">
      <c r="A126" s="271" t="s">
        <v>1977</v>
      </c>
      <c r="B126" s="267"/>
      <c r="C126" s="267"/>
      <c r="D126" s="267"/>
      <c r="E126" s="267"/>
    </row>
    <row r="127" spans="1:5" ht="15.75" customHeight="1">
      <c r="A127" s="248" t="s">
        <v>1967</v>
      </c>
      <c r="B127" s="236"/>
      <c r="C127" s="143" t="s">
        <v>1968</v>
      </c>
      <c r="D127" s="8" t="s">
        <v>1960</v>
      </c>
      <c r="E127" s="9" t="s">
        <v>7</v>
      </c>
    </row>
    <row r="128" spans="1:5" ht="15.75" customHeight="1">
      <c r="A128" s="237" t="s">
        <v>8</v>
      </c>
      <c r="B128" s="254" t="s">
        <v>9</v>
      </c>
      <c r="C128" s="236"/>
      <c r="D128" s="237" t="s">
        <v>10</v>
      </c>
      <c r="E128" s="239" t="s">
        <v>11</v>
      </c>
    </row>
    <row r="129" spans="1:5" ht="13.5" customHeight="1">
      <c r="A129" s="238"/>
      <c r="B129" s="12" t="s">
        <v>12</v>
      </c>
      <c r="C129" s="12" t="s">
        <v>13</v>
      </c>
      <c r="D129" s="238"/>
      <c r="E129" s="238"/>
    </row>
    <row r="130" spans="1:5" ht="13.5" customHeight="1">
      <c r="A130" s="159">
        <v>44959</v>
      </c>
      <c r="B130" s="33" t="s">
        <v>1978</v>
      </c>
      <c r="C130" s="16" t="s">
        <v>1979</v>
      </c>
      <c r="D130" s="23" t="s">
        <v>1980</v>
      </c>
      <c r="E130" s="160">
        <v>1239.3499999999999</v>
      </c>
    </row>
    <row r="131" spans="1:5" ht="15.75" customHeight="1">
      <c r="A131" s="159">
        <v>44967</v>
      </c>
      <c r="B131" s="33" t="s">
        <v>1972</v>
      </c>
      <c r="C131" s="16" t="s">
        <v>1981</v>
      </c>
      <c r="D131" s="23" t="s">
        <v>1982</v>
      </c>
      <c r="E131" s="160">
        <v>900</v>
      </c>
    </row>
    <row r="132" spans="1:5" ht="13.5" customHeight="1">
      <c r="A132" s="159">
        <v>44986</v>
      </c>
      <c r="B132" s="33" t="s">
        <v>1983</v>
      </c>
      <c r="C132" s="16" t="s">
        <v>778</v>
      </c>
      <c r="D132" s="23" t="s">
        <v>1984</v>
      </c>
      <c r="E132" s="160">
        <v>1178.8</v>
      </c>
    </row>
    <row r="133" spans="1:5" ht="15.75" customHeight="1">
      <c r="A133" s="159">
        <v>45009</v>
      </c>
      <c r="B133" s="33" t="s">
        <v>762</v>
      </c>
      <c r="C133" s="16" t="s">
        <v>154</v>
      </c>
      <c r="D133" s="23" t="s">
        <v>1985</v>
      </c>
      <c r="E133" s="160">
        <v>65.23</v>
      </c>
    </row>
    <row r="134" spans="1:5" ht="15.75" customHeight="1">
      <c r="A134" s="26" t="s">
        <v>20</v>
      </c>
      <c r="B134" s="27"/>
      <c r="C134" s="8"/>
      <c r="D134" s="29"/>
      <c r="E134" s="30">
        <f>SUM(E130:E133)</f>
        <v>3383.3799999999997</v>
      </c>
    </row>
    <row r="135" spans="1:5" ht="15.75" customHeight="1">
      <c r="A135" s="242"/>
      <c r="B135" s="233"/>
      <c r="C135" s="233"/>
      <c r="D135" s="233"/>
      <c r="E135" s="233"/>
    </row>
    <row r="136" spans="1:5" ht="15.75" customHeight="1">
      <c r="A136" s="242" t="s">
        <v>2</v>
      </c>
      <c r="B136" s="233"/>
      <c r="C136" s="233"/>
      <c r="D136" s="233"/>
      <c r="E136" s="233"/>
    </row>
    <row r="137" spans="1:5" ht="13.5" customHeight="1">
      <c r="A137" s="271" t="s">
        <v>1986</v>
      </c>
      <c r="B137" s="267"/>
      <c r="C137" s="267"/>
      <c r="D137" s="267"/>
      <c r="E137" s="267"/>
    </row>
    <row r="138" spans="1:5" ht="30" customHeight="1">
      <c r="A138" s="248" t="s">
        <v>88</v>
      </c>
      <c r="B138" s="236"/>
      <c r="C138" s="143" t="s">
        <v>1689</v>
      </c>
      <c r="D138" s="8" t="s">
        <v>1960</v>
      </c>
      <c r="E138" s="9" t="s">
        <v>7</v>
      </c>
    </row>
    <row r="139" spans="1:5" ht="15.75" customHeight="1">
      <c r="A139" s="237" t="s">
        <v>8</v>
      </c>
      <c r="B139" s="254" t="s">
        <v>9</v>
      </c>
      <c r="C139" s="236"/>
      <c r="D139" s="237" t="s">
        <v>10</v>
      </c>
      <c r="E139" s="239" t="s">
        <v>11</v>
      </c>
    </row>
    <row r="140" spans="1:5" ht="13.5" customHeight="1">
      <c r="A140" s="238"/>
      <c r="B140" s="12" t="s">
        <v>12</v>
      </c>
      <c r="C140" s="12" t="s">
        <v>13</v>
      </c>
      <c r="D140" s="238"/>
      <c r="E140" s="238"/>
    </row>
    <row r="141" spans="1:5" ht="15.75" customHeight="1">
      <c r="A141" s="159">
        <v>44958</v>
      </c>
      <c r="B141" s="33" t="s">
        <v>1864</v>
      </c>
      <c r="C141" s="16" t="s">
        <v>417</v>
      </c>
      <c r="D141" s="23" t="s">
        <v>1987</v>
      </c>
      <c r="E141" s="160">
        <v>930</v>
      </c>
    </row>
    <row r="142" spans="1:5" ht="15.75" customHeight="1">
      <c r="A142" s="159">
        <v>44960</v>
      </c>
      <c r="B142" s="33" t="s">
        <v>1988</v>
      </c>
      <c r="C142" s="16" t="s">
        <v>1989</v>
      </c>
      <c r="D142" s="23" t="s">
        <v>1990</v>
      </c>
      <c r="E142" s="160">
        <v>70</v>
      </c>
    </row>
    <row r="143" spans="1:5" ht="15.75" customHeight="1">
      <c r="A143" s="26" t="s">
        <v>20</v>
      </c>
      <c r="B143" s="27"/>
      <c r="C143" s="8"/>
      <c r="D143" s="29"/>
      <c r="E143" s="30">
        <f>SUM(E141:E142)</f>
        <v>1000</v>
      </c>
    </row>
    <row r="144" spans="1:5" ht="15.75" customHeight="1">
      <c r="A144" s="242"/>
      <c r="B144" s="233"/>
      <c r="C144" s="233"/>
      <c r="D144" s="233"/>
      <c r="E144" s="233"/>
    </row>
    <row r="145" spans="1:5" ht="15.75" customHeight="1">
      <c r="A145" s="242" t="s">
        <v>1822</v>
      </c>
      <c r="B145" s="233"/>
      <c r="C145" s="233"/>
      <c r="D145" s="233"/>
      <c r="E145" s="233"/>
    </row>
    <row r="146" spans="1:5" ht="15.75" customHeight="1">
      <c r="A146" s="271" t="s">
        <v>1991</v>
      </c>
      <c r="B146" s="267"/>
      <c r="C146" s="267"/>
      <c r="D146" s="267"/>
      <c r="E146" s="267"/>
    </row>
    <row r="147" spans="1:5" ht="15.75" customHeight="1">
      <c r="A147" s="248" t="s">
        <v>88</v>
      </c>
      <c r="B147" s="236"/>
      <c r="C147" s="143" t="s">
        <v>1689</v>
      </c>
      <c r="D147" s="8" t="s">
        <v>1960</v>
      </c>
      <c r="E147" s="9" t="s">
        <v>7</v>
      </c>
    </row>
    <row r="148" spans="1:5" ht="15.75" customHeight="1">
      <c r="A148" s="237" t="s">
        <v>8</v>
      </c>
      <c r="B148" s="254" t="s">
        <v>9</v>
      </c>
      <c r="C148" s="236"/>
      <c r="D148" s="237" t="s">
        <v>10</v>
      </c>
      <c r="E148" s="239" t="s">
        <v>11</v>
      </c>
    </row>
    <row r="149" spans="1:5" ht="15.75" customHeight="1">
      <c r="A149" s="238"/>
      <c r="B149" s="12" t="s">
        <v>12</v>
      </c>
      <c r="C149" s="12" t="s">
        <v>13</v>
      </c>
      <c r="D149" s="238"/>
      <c r="E149" s="238"/>
    </row>
    <row r="150" spans="1:5" ht="15.75" customHeight="1">
      <c r="A150" s="159">
        <v>44957</v>
      </c>
      <c r="B150" s="33" t="s">
        <v>1992</v>
      </c>
      <c r="C150" s="16" t="s">
        <v>1993</v>
      </c>
      <c r="D150" s="23" t="s">
        <v>1994</v>
      </c>
      <c r="E150" s="160">
        <v>1050</v>
      </c>
    </row>
    <row r="151" spans="1:5" ht="15.75" customHeight="1">
      <c r="A151" s="159">
        <v>44960</v>
      </c>
      <c r="B151" s="33" t="s">
        <v>1995</v>
      </c>
      <c r="C151" s="16" t="s">
        <v>1996</v>
      </c>
      <c r="D151" s="23" t="s">
        <v>1997</v>
      </c>
      <c r="E151" s="160">
        <v>200</v>
      </c>
    </row>
    <row r="152" spans="1:5" ht="15.75" customHeight="1">
      <c r="A152" s="159">
        <v>44964</v>
      </c>
      <c r="B152" s="33" t="s">
        <v>1998</v>
      </c>
      <c r="C152" s="16" t="s">
        <v>1999</v>
      </c>
      <c r="D152" s="23" t="s">
        <v>2000</v>
      </c>
      <c r="E152" s="160">
        <v>300</v>
      </c>
    </row>
    <row r="153" spans="1:5" ht="15.75" customHeight="1">
      <c r="A153" s="159">
        <v>0</v>
      </c>
      <c r="B153" s="33" t="s">
        <v>2001</v>
      </c>
      <c r="C153" s="16" t="s">
        <v>2002</v>
      </c>
      <c r="D153" s="23" t="s">
        <v>2003</v>
      </c>
      <c r="E153" s="160">
        <v>40</v>
      </c>
    </row>
    <row r="154" spans="1:5" ht="15.75" customHeight="1">
      <c r="A154" s="159">
        <v>44966</v>
      </c>
      <c r="B154" s="33" t="s">
        <v>2004</v>
      </c>
      <c r="C154" s="16" t="s">
        <v>2005</v>
      </c>
      <c r="D154" s="23" t="s">
        <v>2006</v>
      </c>
      <c r="E154" s="160">
        <v>600</v>
      </c>
    </row>
    <row r="155" spans="1:5" ht="15.75" customHeight="1">
      <c r="A155" s="159">
        <v>44970</v>
      </c>
      <c r="B155" s="33" t="s">
        <v>1998</v>
      </c>
      <c r="C155" s="16" t="s">
        <v>1999</v>
      </c>
      <c r="D155" s="23" t="s">
        <v>2006</v>
      </c>
      <c r="E155" s="160">
        <v>150</v>
      </c>
    </row>
    <row r="156" spans="1:5" ht="15.75" customHeight="1">
      <c r="A156" s="159">
        <v>44971</v>
      </c>
      <c r="B156" s="33" t="s">
        <v>1992</v>
      </c>
      <c r="C156" s="16" t="s">
        <v>1993</v>
      </c>
      <c r="D156" s="23" t="s">
        <v>2007</v>
      </c>
      <c r="E156" s="160">
        <v>435</v>
      </c>
    </row>
    <row r="157" spans="1:5" ht="15.75" customHeight="1">
      <c r="A157" s="159">
        <v>44971</v>
      </c>
      <c r="B157" s="33" t="s">
        <v>2008</v>
      </c>
      <c r="C157" s="16" t="s">
        <v>2009</v>
      </c>
      <c r="D157" s="23" t="s">
        <v>2010</v>
      </c>
      <c r="E157" s="160">
        <v>1700</v>
      </c>
    </row>
    <row r="158" spans="1:5" ht="15.75" customHeight="1">
      <c r="A158" s="159">
        <v>44973</v>
      </c>
      <c r="B158" s="33" t="s">
        <v>1995</v>
      </c>
      <c r="C158" s="16" t="s">
        <v>1996</v>
      </c>
      <c r="D158" s="23" t="s">
        <v>2011</v>
      </c>
      <c r="E158" s="160">
        <v>220</v>
      </c>
    </row>
    <row r="159" spans="1:5" ht="15.75" customHeight="1">
      <c r="A159" s="159">
        <v>44981</v>
      </c>
      <c r="B159" s="33" t="s">
        <v>150</v>
      </c>
      <c r="C159" s="16" t="s">
        <v>151</v>
      </c>
      <c r="D159" s="23" t="s">
        <v>2012</v>
      </c>
      <c r="E159" s="160">
        <v>456.29</v>
      </c>
    </row>
    <row r="160" spans="1:5" ht="15.75" customHeight="1">
      <c r="A160" s="159">
        <v>45015</v>
      </c>
      <c r="B160" s="33" t="s">
        <v>2013</v>
      </c>
      <c r="C160" s="16"/>
      <c r="D160" s="23" t="s">
        <v>2014</v>
      </c>
      <c r="E160" s="160">
        <v>9.36</v>
      </c>
    </row>
    <row r="161" spans="1:5" ht="29.25" customHeight="1">
      <c r="A161" s="159">
        <v>44981</v>
      </c>
      <c r="B161" s="33" t="s">
        <v>2015</v>
      </c>
      <c r="C161" s="16" t="s">
        <v>1512</v>
      </c>
      <c r="D161" s="23" t="s">
        <v>2016</v>
      </c>
      <c r="E161" s="160">
        <v>150</v>
      </c>
    </row>
    <row r="162" spans="1:5" ht="31.5" customHeight="1">
      <c r="A162" s="159">
        <v>44986</v>
      </c>
      <c r="B162" s="33" t="s">
        <v>2017</v>
      </c>
      <c r="C162" s="16" t="s">
        <v>2018</v>
      </c>
      <c r="D162" s="23" t="s">
        <v>2019</v>
      </c>
      <c r="E162" s="160">
        <v>550</v>
      </c>
    </row>
    <row r="163" spans="1:5" ht="15.75" customHeight="1">
      <c r="A163" s="159">
        <v>44986</v>
      </c>
      <c r="B163" s="33" t="s">
        <v>2020</v>
      </c>
      <c r="C163" s="16" t="s">
        <v>2021</v>
      </c>
      <c r="D163" s="23" t="s">
        <v>2022</v>
      </c>
      <c r="E163" s="160">
        <v>100</v>
      </c>
    </row>
    <row r="164" spans="1:5" ht="29.25" customHeight="1">
      <c r="A164" s="159">
        <v>44987</v>
      </c>
      <c r="B164" s="33" t="s">
        <v>2017</v>
      </c>
      <c r="C164" s="16" t="s">
        <v>2018</v>
      </c>
      <c r="D164" s="23" t="s">
        <v>2023</v>
      </c>
      <c r="E164" s="160">
        <v>100</v>
      </c>
    </row>
    <row r="165" spans="1:5" ht="15.75" customHeight="1">
      <c r="A165" s="159">
        <v>44999</v>
      </c>
      <c r="B165" s="33" t="s">
        <v>2024</v>
      </c>
      <c r="C165" s="16" t="s">
        <v>1993</v>
      </c>
      <c r="D165" s="23" t="s">
        <v>2025</v>
      </c>
      <c r="E165" s="160">
        <v>900</v>
      </c>
    </row>
    <row r="166" spans="1:5" ht="15.75" customHeight="1">
      <c r="A166" s="26" t="s">
        <v>20</v>
      </c>
      <c r="B166" s="27"/>
      <c r="C166" s="8"/>
      <c r="D166" s="29"/>
      <c r="E166" s="30">
        <f>SUM(E150:E165)</f>
        <v>6960.65</v>
      </c>
    </row>
    <row r="167" spans="1:5" ht="15.75" customHeight="1">
      <c r="A167" s="242"/>
      <c r="B167" s="233"/>
      <c r="C167" s="233"/>
      <c r="D167" s="233"/>
      <c r="E167" s="233"/>
    </row>
    <row r="168" spans="1:5" ht="15.75" customHeight="1">
      <c r="A168" s="242" t="s">
        <v>2</v>
      </c>
      <c r="B168" s="233"/>
      <c r="C168" s="233"/>
      <c r="D168" s="233"/>
      <c r="E168" s="233"/>
    </row>
    <row r="169" spans="1:5" ht="15.75" customHeight="1">
      <c r="A169" s="271" t="s">
        <v>2026</v>
      </c>
      <c r="B169" s="267"/>
      <c r="C169" s="267"/>
      <c r="D169" s="267"/>
      <c r="E169" s="267"/>
    </row>
    <row r="170" spans="1:5" ht="15.75" customHeight="1">
      <c r="A170" s="248" t="s">
        <v>2027</v>
      </c>
      <c r="B170" s="236"/>
      <c r="C170" s="143" t="s">
        <v>2028</v>
      </c>
      <c r="D170" s="8" t="s">
        <v>2029</v>
      </c>
      <c r="E170" s="9" t="s">
        <v>7</v>
      </c>
    </row>
    <row r="171" spans="1:5" ht="15.75" customHeight="1">
      <c r="A171" s="237" t="s">
        <v>8</v>
      </c>
      <c r="B171" s="254" t="s">
        <v>9</v>
      </c>
      <c r="C171" s="236"/>
      <c r="D171" s="237" t="s">
        <v>10</v>
      </c>
      <c r="E171" s="239" t="s">
        <v>11</v>
      </c>
    </row>
    <row r="172" spans="1:5" ht="15.75" customHeight="1">
      <c r="A172" s="238"/>
      <c r="B172" s="12" t="s">
        <v>12</v>
      </c>
      <c r="C172" s="12" t="s">
        <v>13</v>
      </c>
      <c r="D172" s="238"/>
      <c r="E172" s="238"/>
    </row>
    <row r="173" spans="1:5" ht="15.75" customHeight="1">
      <c r="A173" s="14" t="s">
        <v>2030</v>
      </c>
      <c r="B173" s="161" t="s">
        <v>2031</v>
      </c>
      <c r="C173" s="20" t="s">
        <v>2032</v>
      </c>
      <c r="D173" s="37" t="s">
        <v>2033</v>
      </c>
      <c r="E173" s="45">
        <v>2328.11</v>
      </c>
    </row>
    <row r="174" spans="1:5" ht="15.75" customHeight="1">
      <c r="A174" s="14" t="s">
        <v>2034</v>
      </c>
      <c r="B174" s="161" t="s">
        <v>2035</v>
      </c>
      <c r="C174" s="14" t="s">
        <v>2036</v>
      </c>
      <c r="D174" s="37" t="s">
        <v>2037</v>
      </c>
      <c r="E174" s="45">
        <v>641</v>
      </c>
    </row>
    <row r="175" spans="1:5" ht="27.75" customHeight="1">
      <c r="A175" s="14" t="s">
        <v>2038</v>
      </c>
      <c r="B175" s="161" t="s">
        <v>2039</v>
      </c>
      <c r="C175" s="14" t="s">
        <v>2040</v>
      </c>
      <c r="D175" s="37" t="s">
        <v>2041</v>
      </c>
      <c r="E175" s="45">
        <v>284.20999999999998</v>
      </c>
    </row>
    <row r="176" spans="1:5" ht="13.5" customHeight="1">
      <c r="A176" s="14" t="s">
        <v>2042</v>
      </c>
      <c r="B176" s="161" t="s">
        <v>2043</v>
      </c>
      <c r="C176" s="14" t="s">
        <v>2044</v>
      </c>
      <c r="D176" s="37" t="s">
        <v>2045</v>
      </c>
      <c r="E176" s="45">
        <v>215</v>
      </c>
    </row>
    <row r="177" spans="1:5" ht="15.75" customHeight="1">
      <c r="A177" s="14" t="s">
        <v>2046</v>
      </c>
      <c r="B177" s="161" t="s">
        <v>2047</v>
      </c>
      <c r="C177" s="14" t="s">
        <v>2048</v>
      </c>
      <c r="D177" s="37" t="s">
        <v>2049</v>
      </c>
      <c r="E177" s="45">
        <v>689.7</v>
      </c>
    </row>
    <row r="178" spans="1:5" ht="13.5" customHeight="1">
      <c r="A178" s="14" t="s">
        <v>2050</v>
      </c>
      <c r="B178" s="161" t="s">
        <v>2051</v>
      </c>
      <c r="C178" s="14" t="s">
        <v>2052</v>
      </c>
      <c r="D178" s="37" t="s">
        <v>2053</v>
      </c>
      <c r="E178" s="45">
        <v>55</v>
      </c>
    </row>
    <row r="179" spans="1:5" ht="15.75" customHeight="1">
      <c r="A179" s="14" t="s">
        <v>2054</v>
      </c>
      <c r="B179" s="161" t="s">
        <v>2055</v>
      </c>
      <c r="C179" s="14" t="s">
        <v>2056</v>
      </c>
      <c r="D179" s="37" t="s">
        <v>2057</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2" t="s">
        <v>1822</v>
      </c>
      <c r="B182" s="233"/>
      <c r="C182" s="233"/>
      <c r="D182" s="233"/>
      <c r="E182" s="233"/>
    </row>
    <row r="183" spans="1:5" ht="15.75" customHeight="1">
      <c r="A183" s="243" t="s">
        <v>2058</v>
      </c>
      <c r="B183" s="233"/>
      <c r="C183" s="233"/>
      <c r="D183" s="233"/>
      <c r="E183" s="233"/>
    </row>
    <row r="184" spans="1:5" ht="15.75" customHeight="1">
      <c r="A184" s="248" t="s">
        <v>2027</v>
      </c>
      <c r="B184" s="236"/>
      <c r="C184" s="143" t="s">
        <v>2028</v>
      </c>
      <c r="D184" s="8" t="s">
        <v>2029</v>
      </c>
      <c r="E184" s="9" t="s">
        <v>7</v>
      </c>
    </row>
    <row r="185" spans="1:5" ht="15.75" customHeight="1">
      <c r="A185" s="237" t="s">
        <v>8</v>
      </c>
      <c r="B185" s="55" t="s">
        <v>9</v>
      </c>
      <c r="C185" s="147"/>
      <c r="D185" s="237" t="s">
        <v>10</v>
      </c>
      <c r="E185" s="239" t="s">
        <v>11</v>
      </c>
    </row>
    <row r="186" spans="1:5" ht="15.75" customHeight="1">
      <c r="A186" s="238"/>
      <c r="B186" s="12" t="s">
        <v>12</v>
      </c>
      <c r="C186" s="12" t="s">
        <v>13</v>
      </c>
      <c r="D186" s="238"/>
      <c r="E186" s="238"/>
    </row>
    <row r="187" spans="1:5" ht="15.75" customHeight="1">
      <c r="A187" s="14" t="s">
        <v>2038</v>
      </c>
      <c r="B187" s="37" t="s">
        <v>2059</v>
      </c>
      <c r="C187" s="20" t="s">
        <v>245</v>
      </c>
      <c r="D187" s="37" t="s">
        <v>2060</v>
      </c>
      <c r="E187" s="45">
        <v>3257.78</v>
      </c>
    </row>
    <row r="188" spans="1:5" ht="15.75" customHeight="1">
      <c r="A188" s="14" t="s">
        <v>2038</v>
      </c>
      <c r="B188" s="37" t="s">
        <v>621</v>
      </c>
      <c r="C188" s="20" t="s">
        <v>2061</v>
      </c>
      <c r="D188" s="37" t="s">
        <v>2062</v>
      </c>
      <c r="E188" s="45">
        <v>75.27</v>
      </c>
    </row>
    <row r="189" spans="1:5" ht="13.5" customHeight="1">
      <c r="A189" s="14" t="s">
        <v>2038</v>
      </c>
      <c r="B189" s="37" t="s">
        <v>2063</v>
      </c>
      <c r="C189" s="20" t="s">
        <v>2064</v>
      </c>
      <c r="D189" s="37" t="s">
        <v>2065</v>
      </c>
      <c r="E189" s="45">
        <v>355</v>
      </c>
    </row>
    <row r="190" spans="1:5" ht="13.5" customHeight="1">
      <c r="A190" s="14" t="s">
        <v>2066</v>
      </c>
      <c r="B190" s="37" t="s">
        <v>2067</v>
      </c>
      <c r="C190" s="20" t="s">
        <v>2068</v>
      </c>
      <c r="D190" s="37" t="s">
        <v>2069</v>
      </c>
      <c r="E190" s="45">
        <v>783.92</v>
      </c>
    </row>
    <row r="191" spans="1:5" ht="15.75" customHeight="1">
      <c r="A191" s="14" t="s">
        <v>2070</v>
      </c>
      <c r="B191" s="37" t="s">
        <v>621</v>
      </c>
      <c r="C191" s="20" t="s">
        <v>2068</v>
      </c>
      <c r="D191" s="37" t="s">
        <v>2071</v>
      </c>
      <c r="E191" s="45">
        <v>16.079999999999998</v>
      </c>
    </row>
    <row r="192" spans="1:5" ht="13.5" customHeight="1">
      <c r="A192" s="14" t="s">
        <v>2072</v>
      </c>
      <c r="B192" s="37" t="s">
        <v>2073</v>
      </c>
      <c r="C192" s="20" t="s">
        <v>2074</v>
      </c>
      <c r="D192" s="37" t="s">
        <v>2075</v>
      </c>
      <c r="E192" s="45">
        <v>3429.65</v>
      </c>
    </row>
    <row r="193" spans="1:5" ht="15.75" customHeight="1">
      <c r="A193" s="14" t="s">
        <v>2072</v>
      </c>
      <c r="B193" s="37" t="s">
        <v>621</v>
      </c>
      <c r="C193" s="20" t="s">
        <v>2074</v>
      </c>
      <c r="D193" s="37" t="s">
        <v>2076</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2" t="s">
        <v>2</v>
      </c>
      <c r="B196" s="233"/>
      <c r="C196" s="233"/>
      <c r="D196" s="233"/>
      <c r="E196" s="233"/>
    </row>
    <row r="197" spans="1:5" ht="15.75" customHeight="1">
      <c r="A197" s="243" t="s">
        <v>2077</v>
      </c>
      <c r="B197" s="233"/>
      <c r="C197" s="233"/>
      <c r="D197" s="233"/>
      <c r="E197" s="233"/>
    </row>
    <row r="198" spans="1:5" ht="15.75" customHeight="1">
      <c r="A198" s="248" t="s">
        <v>282</v>
      </c>
      <c r="B198" s="236"/>
      <c r="C198" s="143" t="s">
        <v>1696</v>
      </c>
      <c r="D198" s="8" t="s">
        <v>2078</v>
      </c>
      <c r="E198" s="9" t="s">
        <v>7</v>
      </c>
    </row>
    <row r="199" spans="1:5" ht="15.75" customHeight="1">
      <c r="A199" s="237" t="s">
        <v>8</v>
      </c>
      <c r="B199" s="55" t="s">
        <v>9</v>
      </c>
      <c r="C199" s="147"/>
      <c r="D199" s="237" t="s">
        <v>10</v>
      </c>
      <c r="E199" s="239" t="s">
        <v>11</v>
      </c>
    </row>
    <row r="200" spans="1:5" ht="15.75" customHeight="1">
      <c r="A200" s="238"/>
      <c r="B200" s="12" t="s">
        <v>12</v>
      </c>
      <c r="C200" s="12" t="s">
        <v>13</v>
      </c>
      <c r="D200" s="238"/>
      <c r="E200" s="238"/>
    </row>
    <row r="201" spans="1:5" ht="15.75" customHeight="1">
      <c r="A201" s="14">
        <v>44972</v>
      </c>
      <c r="B201" s="37" t="s">
        <v>140</v>
      </c>
      <c r="C201" s="20" t="s">
        <v>141</v>
      </c>
      <c r="D201" s="37" t="s">
        <v>2079</v>
      </c>
      <c r="E201" s="45">
        <v>4052</v>
      </c>
    </row>
    <row r="202" spans="1:5" ht="15.75" customHeight="1">
      <c r="A202" s="14">
        <v>44974</v>
      </c>
      <c r="B202" s="37" t="s">
        <v>579</v>
      </c>
      <c r="C202" s="20" t="s">
        <v>2080</v>
      </c>
      <c r="D202" s="37" t="s">
        <v>2081</v>
      </c>
      <c r="E202" s="45">
        <v>2100</v>
      </c>
    </row>
    <row r="203" spans="1:5" ht="13.5" customHeight="1">
      <c r="A203" s="14">
        <v>44974</v>
      </c>
      <c r="B203" s="37" t="s">
        <v>2082</v>
      </c>
      <c r="C203" s="20" t="s">
        <v>2083</v>
      </c>
      <c r="D203" s="37" t="s">
        <v>2079</v>
      </c>
      <c r="E203" s="45">
        <v>708.75</v>
      </c>
    </row>
    <row r="204" spans="1:5" ht="13.5" customHeight="1">
      <c r="A204" s="14">
        <v>44980</v>
      </c>
      <c r="B204" s="37" t="s">
        <v>140</v>
      </c>
      <c r="C204" s="20" t="s">
        <v>141</v>
      </c>
      <c r="D204" s="37" t="s">
        <v>2079</v>
      </c>
      <c r="E204" s="45">
        <v>250.83</v>
      </c>
    </row>
    <row r="205" spans="1:5" ht="15.75" customHeight="1">
      <c r="A205" s="14">
        <v>44980</v>
      </c>
      <c r="B205" s="37" t="s">
        <v>2084</v>
      </c>
      <c r="C205" s="20" t="s">
        <v>2085</v>
      </c>
      <c r="D205" s="37" t="s">
        <v>2086</v>
      </c>
      <c r="E205" s="45">
        <v>500</v>
      </c>
    </row>
    <row r="206" spans="1:5" ht="13.5" customHeight="1">
      <c r="A206" s="14">
        <v>44981</v>
      </c>
      <c r="B206" s="37" t="s">
        <v>2082</v>
      </c>
      <c r="C206" s="20" t="s">
        <v>2083</v>
      </c>
      <c r="D206" s="37" t="s">
        <v>2087</v>
      </c>
      <c r="E206" s="45">
        <v>58</v>
      </c>
    </row>
    <row r="207" spans="1:5" ht="15.75" customHeight="1">
      <c r="A207" s="14">
        <v>44986</v>
      </c>
      <c r="B207" s="37" t="s">
        <v>2088</v>
      </c>
      <c r="C207" s="20" t="s">
        <v>2089</v>
      </c>
      <c r="D207" s="37" t="s">
        <v>2090</v>
      </c>
      <c r="E207" s="45">
        <v>164</v>
      </c>
    </row>
    <row r="208" spans="1:5" ht="15.75" customHeight="1">
      <c r="A208" s="14">
        <v>44992</v>
      </c>
      <c r="B208" s="37" t="s">
        <v>2082</v>
      </c>
      <c r="C208" s="20" t="s">
        <v>2083</v>
      </c>
      <c r="D208" s="37" t="s">
        <v>2087</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2" t="s">
        <v>2</v>
      </c>
      <c r="B211" s="233"/>
      <c r="C211" s="233"/>
      <c r="D211" s="233"/>
      <c r="E211" s="233"/>
    </row>
    <row r="212" spans="1:5" ht="15.75" customHeight="1">
      <c r="A212" s="243" t="s">
        <v>2091</v>
      </c>
      <c r="B212" s="233"/>
      <c r="C212" s="233"/>
      <c r="D212" s="233"/>
      <c r="E212" s="233"/>
    </row>
    <row r="213" spans="1:5" ht="15.75" customHeight="1">
      <c r="A213" s="248" t="s">
        <v>2092</v>
      </c>
      <c r="B213" s="236"/>
      <c r="C213" s="143" t="s">
        <v>2093</v>
      </c>
      <c r="D213" s="8" t="s">
        <v>2094</v>
      </c>
      <c r="E213" s="9" t="s">
        <v>7</v>
      </c>
    </row>
    <row r="214" spans="1:5" ht="13.5" customHeight="1">
      <c r="A214" s="237" t="s">
        <v>8</v>
      </c>
      <c r="B214" s="55" t="s">
        <v>9</v>
      </c>
      <c r="C214" s="147"/>
      <c r="D214" s="237" t="s">
        <v>10</v>
      </c>
      <c r="E214" s="239" t="s">
        <v>11</v>
      </c>
    </row>
    <row r="215" spans="1:5" ht="13.5" customHeight="1">
      <c r="A215" s="238"/>
      <c r="B215" s="12" t="s">
        <v>12</v>
      </c>
      <c r="C215" s="12" t="s">
        <v>13</v>
      </c>
      <c r="D215" s="238"/>
      <c r="E215" s="238"/>
    </row>
    <row r="216" spans="1:5" ht="15.75" customHeight="1">
      <c r="A216" s="14">
        <v>44962</v>
      </c>
      <c r="B216" s="37" t="s">
        <v>2095</v>
      </c>
      <c r="C216" s="20" t="s">
        <v>2096</v>
      </c>
      <c r="D216" s="37" t="s">
        <v>2097</v>
      </c>
      <c r="E216" s="45">
        <v>437.56</v>
      </c>
    </row>
    <row r="217" spans="1:5" ht="13.5" customHeight="1">
      <c r="A217" s="14">
        <v>44962</v>
      </c>
      <c r="B217" s="37" t="s">
        <v>2095</v>
      </c>
      <c r="C217" s="20" t="s">
        <v>2096</v>
      </c>
      <c r="D217" s="37" t="s">
        <v>2098</v>
      </c>
      <c r="E217" s="45">
        <v>52.53</v>
      </c>
    </row>
    <row r="218" spans="1:5" ht="15.75" customHeight="1">
      <c r="A218" s="14">
        <v>44991</v>
      </c>
      <c r="B218" s="37" t="s">
        <v>2099</v>
      </c>
      <c r="C218" s="20" t="s">
        <v>2085</v>
      </c>
      <c r="D218" s="37" t="s">
        <v>2100</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2" t="s">
        <v>2</v>
      </c>
      <c r="B221" s="233"/>
      <c r="C221" s="233"/>
      <c r="D221" s="233"/>
      <c r="E221" s="233"/>
    </row>
    <row r="222" spans="1:5" ht="13.5" customHeight="1">
      <c r="A222" s="243" t="s">
        <v>2101</v>
      </c>
      <c r="B222" s="233"/>
      <c r="C222" s="233"/>
      <c r="D222" s="233"/>
      <c r="E222" s="233"/>
    </row>
    <row r="223" spans="1:5" ht="30" customHeight="1">
      <c r="A223" s="248" t="s">
        <v>2102</v>
      </c>
      <c r="B223" s="236"/>
      <c r="C223" s="143" t="s">
        <v>2103</v>
      </c>
      <c r="D223" s="8" t="s">
        <v>2104</v>
      </c>
      <c r="E223" s="9" t="s">
        <v>7</v>
      </c>
    </row>
    <row r="224" spans="1:5" ht="15.75" customHeight="1">
      <c r="A224" s="237" t="s">
        <v>8</v>
      </c>
      <c r="B224" s="55" t="s">
        <v>9</v>
      </c>
      <c r="C224" s="147"/>
      <c r="D224" s="237" t="s">
        <v>10</v>
      </c>
      <c r="E224" s="239" t="s">
        <v>11</v>
      </c>
    </row>
    <row r="225" spans="1:5" ht="13.5" customHeight="1">
      <c r="A225" s="238"/>
      <c r="B225" s="12" t="s">
        <v>12</v>
      </c>
      <c r="C225" s="12" t="s">
        <v>13</v>
      </c>
      <c r="D225" s="238"/>
      <c r="E225" s="238"/>
    </row>
    <row r="226" spans="1:5" ht="15.75" customHeight="1">
      <c r="A226" s="14">
        <v>44992</v>
      </c>
      <c r="B226" s="37" t="s">
        <v>2105</v>
      </c>
      <c r="C226" s="20" t="s">
        <v>1962</v>
      </c>
      <c r="D226" s="37" t="s">
        <v>2106</v>
      </c>
      <c r="E226" s="45">
        <v>7643.2</v>
      </c>
    </row>
    <row r="227" spans="1:5" ht="15.75" customHeight="1">
      <c r="A227" s="14">
        <v>44993</v>
      </c>
      <c r="B227" s="37" t="s">
        <v>621</v>
      </c>
      <c r="C227" s="20"/>
      <c r="D227" s="37" t="s">
        <v>2107</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2" t="s">
        <v>2</v>
      </c>
      <c r="B230" s="233"/>
      <c r="C230" s="233"/>
      <c r="D230" s="233"/>
      <c r="E230" s="233"/>
    </row>
    <row r="231" spans="1:5" ht="13.5" customHeight="1">
      <c r="A231" s="243" t="s">
        <v>2108</v>
      </c>
      <c r="B231" s="233"/>
      <c r="C231" s="233"/>
      <c r="D231" s="233"/>
      <c r="E231" s="233"/>
    </row>
    <row r="232" spans="1:5" ht="15.75" customHeight="1">
      <c r="A232" s="248" t="s">
        <v>277</v>
      </c>
      <c r="B232" s="236"/>
      <c r="C232" s="143" t="s">
        <v>1695</v>
      </c>
      <c r="D232" s="8" t="s">
        <v>2104</v>
      </c>
      <c r="E232" s="9" t="s">
        <v>7</v>
      </c>
    </row>
    <row r="233" spans="1:5" ht="13.5" customHeight="1">
      <c r="A233" s="237" t="s">
        <v>8</v>
      </c>
      <c r="B233" s="55" t="s">
        <v>9</v>
      </c>
      <c r="C233" s="147"/>
      <c r="D233" s="237" t="s">
        <v>10</v>
      </c>
      <c r="E233" s="239" t="s">
        <v>11</v>
      </c>
    </row>
    <row r="234" spans="1:5" ht="15.75" customHeight="1">
      <c r="A234" s="238"/>
      <c r="B234" s="12" t="s">
        <v>12</v>
      </c>
      <c r="C234" s="12" t="s">
        <v>13</v>
      </c>
      <c r="D234" s="238"/>
      <c r="E234" s="238"/>
    </row>
    <row r="235" spans="1:5" ht="15.75" customHeight="1">
      <c r="A235" s="58" t="s">
        <v>2109</v>
      </c>
      <c r="B235" s="58" t="s">
        <v>2110</v>
      </c>
      <c r="C235" s="148" t="s">
        <v>2111</v>
      </c>
      <c r="D235" s="58" t="s">
        <v>2112</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2" t="s">
        <v>1822</v>
      </c>
      <c r="B238" s="233"/>
      <c r="C238" s="233"/>
      <c r="D238" s="233"/>
      <c r="E238" s="233"/>
    </row>
    <row r="239" spans="1:5" ht="13.5" customHeight="1">
      <c r="A239" s="243" t="s">
        <v>2108</v>
      </c>
      <c r="B239" s="233"/>
      <c r="C239" s="233"/>
      <c r="D239" s="233"/>
      <c r="E239" s="233"/>
    </row>
    <row r="240" spans="1:5" ht="15.75" customHeight="1">
      <c r="A240" s="248" t="s">
        <v>277</v>
      </c>
      <c r="B240" s="236"/>
      <c r="C240" s="143" t="s">
        <v>1695</v>
      </c>
      <c r="D240" s="8" t="s">
        <v>2104</v>
      </c>
      <c r="E240" s="9" t="s">
        <v>7</v>
      </c>
    </row>
    <row r="241" spans="1:5" ht="13.5" customHeight="1">
      <c r="A241" s="237" t="s">
        <v>8</v>
      </c>
      <c r="B241" s="55" t="s">
        <v>9</v>
      </c>
      <c r="C241" s="147"/>
      <c r="D241" s="237" t="s">
        <v>10</v>
      </c>
      <c r="E241" s="239" t="s">
        <v>11</v>
      </c>
    </row>
    <row r="242" spans="1:5" ht="15.75" customHeight="1">
      <c r="A242" s="238"/>
      <c r="B242" s="12" t="s">
        <v>12</v>
      </c>
      <c r="C242" s="12" t="s">
        <v>13</v>
      </c>
      <c r="D242" s="238"/>
      <c r="E242" s="238"/>
    </row>
    <row r="243" spans="1:5" ht="15.75" customHeight="1">
      <c r="A243" s="14" t="s">
        <v>2109</v>
      </c>
      <c r="B243" s="37" t="s">
        <v>2113</v>
      </c>
      <c r="C243" s="16" t="s">
        <v>2114</v>
      </c>
      <c r="D243" s="23" t="s">
        <v>2115</v>
      </c>
      <c r="E243" s="45">
        <v>8360</v>
      </c>
    </row>
    <row r="244" spans="1:5" ht="15.75" customHeight="1">
      <c r="A244" s="14">
        <v>45041</v>
      </c>
      <c r="B244" s="33" t="s">
        <v>2116</v>
      </c>
      <c r="C244" s="15"/>
      <c r="D244" s="59" t="s">
        <v>2117</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2" t="s">
        <v>2</v>
      </c>
      <c r="B247" s="233"/>
      <c r="C247" s="233"/>
      <c r="D247" s="233"/>
      <c r="E247" s="233"/>
    </row>
    <row r="248" spans="1:5" ht="15.75" customHeight="1">
      <c r="A248" s="243" t="s">
        <v>2118</v>
      </c>
      <c r="B248" s="233"/>
      <c r="C248" s="233"/>
      <c r="D248" s="233"/>
      <c r="E248" s="233"/>
    </row>
    <row r="249" spans="1:5" ht="15.75" customHeight="1">
      <c r="A249" s="248" t="s">
        <v>1147</v>
      </c>
      <c r="B249" s="236"/>
      <c r="C249" s="143" t="s">
        <v>2119</v>
      </c>
      <c r="D249" s="8" t="s">
        <v>2120</v>
      </c>
      <c r="E249" s="9" t="s">
        <v>7</v>
      </c>
    </row>
    <row r="250" spans="1:5" ht="15.75" customHeight="1">
      <c r="A250" s="237" t="s">
        <v>8</v>
      </c>
      <c r="B250" s="55" t="s">
        <v>9</v>
      </c>
      <c r="C250" s="147"/>
      <c r="D250" s="237" t="s">
        <v>10</v>
      </c>
      <c r="E250" s="239" t="s">
        <v>11</v>
      </c>
    </row>
    <row r="251" spans="1:5" ht="15.75" customHeight="1">
      <c r="A251" s="238"/>
      <c r="B251" s="12" t="s">
        <v>12</v>
      </c>
      <c r="C251" s="12" t="s">
        <v>13</v>
      </c>
      <c r="D251" s="238"/>
      <c r="E251" s="238"/>
    </row>
    <row r="252" spans="1:5" ht="15.75" customHeight="1">
      <c r="A252" s="14">
        <v>45001</v>
      </c>
      <c r="B252" s="37" t="s">
        <v>1927</v>
      </c>
      <c r="C252" s="20" t="s">
        <v>2121</v>
      </c>
      <c r="D252" s="37" t="s">
        <v>2122</v>
      </c>
      <c r="E252" s="45">
        <v>313</v>
      </c>
    </row>
    <row r="253" spans="1:5" ht="15.75" customHeight="1">
      <c r="A253" s="14">
        <v>45013</v>
      </c>
      <c r="B253" s="37" t="s">
        <v>2123</v>
      </c>
      <c r="C253" s="20" t="s">
        <v>2124</v>
      </c>
      <c r="D253" s="37" t="s">
        <v>2125</v>
      </c>
      <c r="E253" s="45">
        <v>3160</v>
      </c>
    </row>
    <row r="254" spans="1:5" ht="15.75" customHeight="1">
      <c r="A254" s="14">
        <v>45000</v>
      </c>
      <c r="B254" s="37" t="s">
        <v>2126</v>
      </c>
      <c r="C254" s="20" t="s">
        <v>819</v>
      </c>
      <c r="D254" s="37" t="s">
        <v>2127</v>
      </c>
      <c r="E254" s="45">
        <v>129.4</v>
      </c>
    </row>
    <row r="255" spans="1:5" ht="15.75" customHeight="1">
      <c r="A255" s="14">
        <v>44984</v>
      </c>
      <c r="B255" s="37" t="s">
        <v>2128</v>
      </c>
      <c r="C255" s="20" t="s">
        <v>2129</v>
      </c>
      <c r="D255" s="37" t="s">
        <v>2130</v>
      </c>
      <c r="E255" s="45">
        <v>660</v>
      </c>
    </row>
    <row r="256" spans="1:5" ht="15.75" customHeight="1">
      <c r="A256" s="14">
        <v>44993</v>
      </c>
      <c r="B256" s="37" t="s">
        <v>1927</v>
      </c>
      <c r="C256" s="20" t="s">
        <v>2121</v>
      </c>
      <c r="D256" s="37" t="s">
        <v>2131</v>
      </c>
      <c r="E256" s="45">
        <v>292</v>
      </c>
    </row>
    <row r="257" spans="1:5" ht="15.75" customHeight="1">
      <c r="A257" s="14">
        <v>44991</v>
      </c>
      <c r="B257" s="37" t="s">
        <v>2132</v>
      </c>
      <c r="C257" s="20" t="s">
        <v>924</v>
      </c>
      <c r="D257" s="37" t="s">
        <v>2133</v>
      </c>
      <c r="E257" s="45">
        <v>920</v>
      </c>
    </row>
    <row r="258" spans="1:5" ht="15.75" customHeight="1">
      <c r="A258" s="14">
        <v>44991</v>
      </c>
      <c r="B258" s="37" t="s">
        <v>2132</v>
      </c>
      <c r="C258" s="20" t="s">
        <v>924</v>
      </c>
      <c r="D258" s="37" t="s">
        <v>2134</v>
      </c>
      <c r="E258" s="45">
        <v>1156.43</v>
      </c>
    </row>
    <row r="259" spans="1:5" ht="13.5" customHeight="1">
      <c r="A259" s="14">
        <v>45021</v>
      </c>
      <c r="B259" s="37" t="s">
        <v>2135</v>
      </c>
      <c r="C259" s="20" t="s">
        <v>2136</v>
      </c>
      <c r="D259" s="37" t="s">
        <v>2137</v>
      </c>
      <c r="E259" s="45">
        <v>85</v>
      </c>
    </row>
    <row r="260" spans="1:5" ht="13.5" customHeight="1">
      <c r="A260" s="14">
        <v>45033</v>
      </c>
      <c r="B260" s="37" t="s">
        <v>2138</v>
      </c>
      <c r="C260" s="20" t="s">
        <v>2139</v>
      </c>
      <c r="D260" s="37" t="s">
        <v>2140</v>
      </c>
      <c r="E260" s="45">
        <v>60</v>
      </c>
    </row>
    <row r="261" spans="1:5" ht="15.75" customHeight="1">
      <c r="A261" s="14">
        <v>45059</v>
      </c>
      <c r="B261" s="37" t="s">
        <v>2132</v>
      </c>
      <c r="C261" s="20" t="s">
        <v>924</v>
      </c>
      <c r="D261" s="37" t="s">
        <v>2141</v>
      </c>
      <c r="E261" s="45">
        <v>578.01</v>
      </c>
    </row>
    <row r="262" spans="1:5" ht="13.5" customHeight="1">
      <c r="A262" s="14">
        <v>45070</v>
      </c>
      <c r="B262" s="37" t="s">
        <v>2126</v>
      </c>
      <c r="C262" s="20" t="s">
        <v>819</v>
      </c>
      <c r="D262" s="37" t="s">
        <v>2142</v>
      </c>
      <c r="E262" s="45">
        <v>84.95</v>
      </c>
    </row>
    <row r="263" spans="1:5" ht="15.75" customHeight="1">
      <c r="A263" s="14">
        <v>45041</v>
      </c>
      <c r="B263" s="37" t="s">
        <v>2143</v>
      </c>
      <c r="C263" s="20" t="s">
        <v>2144</v>
      </c>
      <c r="D263" s="37" t="s">
        <v>2145</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2" t="s">
        <v>1822</v>
      </c>
      <c r="B266" s="233"/>
      <c r="C266" s="233"/>
      <c r="D266" s="233"/>
      <c r="E266" s="233"/>
    </row>
    <row r="267" spans="1:5" ht="15.75" customHeight="1">
      <c r="A267" s="243" t="s">
        <v>2118</v>
      </c>
      <c r="B267" s="233"/>
      <c r="C267" s="233"/>
      <c r="D267" s="233"/>
      <c r="E267" s="233"/>
    </row>
    <row r="268" spans="1:5" ht="15.75" customHeight="1">
      <c r="A268" s="248" t="s">
        <v>1147</v>
      </c>
      <c r="B268" s="236"/>
      <c r="C268" s="143" t="s">
        <v>2119</v>
      </c>
      <c r="D268" s="8" t="s">
        <v>2120</v>
      </c>
      <c r="E268" s="9" t="s">
        <v>7</v>
      </c>
    </row>
    <row r="269" spans="1:5" ht="15.75" customHeight="1">
      <c r="A269" s="237" t="s">
        <v>8</v>
      </c>
      <c r="B269" s="55" t="s">
        <v>9</v>
      </c>
      <c r="C269" s="147"/>
      <c r="D269" s="237" t="s">
        <v>10</v>
      </c>
      <c r="E269" s="239" t="s">
        <v>11</v>
      </c>
    </row>
    <row r="270" spans="1:5" ht="15.75" customHeight="1">
      <c r="A270" s="238"/>
      <c r="B270" s="12" t="s">
        <v>12</v>
      </c>
      <c r="C270" s="12" t="s">
        <v>13</v>
      </c>
      <c r="D270" s="238"/>
      <c r="E270" s="238"/>
    </row>
    <row r="271" spans="1:5" ht="15.75" customHeight="1">
      <c r="A271" s="14">
        <v>45007</v>
      </c>
      <c r="B271" s="37" t="s">
        <v>2146</v>
      </c>
      <c r="C271" s="20" t="s">
        <v>2147</v>
      </c>
      <c r="D271" s="37" t="s">
        <v>2148</v>
      </c>
      <c r="E271" s="45">
        <v>2889.3</v>
      </c>
    </row>
    <row r="272" spans="1:5" ht="15.75" customHeight="1">
      <c r="A272" s="14">
        <v>45016</v>
      </c>
      <c r="B272" s="37" t="s">
        <v>621</v>
      </c>
      <c r="C272" s="20"/>
      <c r="D272" s="37" t="s">
        <v>2149</v>
      </c>
      <c r="E272" s="45">
        <v>110.7</v>
      </c>
    </row>
    <row r="273" spans="1:5" ht="13.5" customHeight="1">
      <c r="A273" s="14">
        <v>45013</v>
      </c>
      <c r="B273" s="37" t="s">
        <v>2150</v>
      </c>
      <c r="C273" s="20" t="s">
        <v>2151</v>
      </c>
      <c r="D273" s="37" t="s">
        <v>2152</v>
      </c>
      <c r="E273" s="45">
        <v>1045</v>
      </c>
    </row>
    <row r="274" spans="1:5" ht="13.5" customHeight="1">
      <c r="A274" s="14">
        <v>45058</v>
      </c>
      <c r="B274" s="37" t="s">
        <v>621</v>
      </c>
      <c r="C274" s="20"/>
      <c r="D274" s="37" t="s">
        <v>2149</v>
      </c>
      <c r="E274" s="45">
        <v>55</v>
      </c>
    </row>
    <row r="275" spans="1:5" ht="15.75" customHeight="1">
      <c r="A275" s="14">
        <v>45056</v>
      </c>
      <c r="B275" s="37" t="s">
        <v>2153</v>
      </c>
      <c r="C275" s="20" t="s">
        <v>2154</v>
      </c>
      <c r="D275" s="37" t="s">
        <v>2152</v>
      </c>
      <c r="E275" s="45">
        <v>2940</v>
      </c>
    </row>
    <row r="276" spans="1:5" ht="13.5" customHeight="1">
      <c r="A276" s="14">
        <v>45058</v>
      </c>
      <c r="B276" s="37" t="s">
        <v>621</v>
      </c>
      <c r="C276" s="20"/>
      <c r="D276" s="37" t="s">
        <v>2149</v>
      </c>
      <c r="E276" s="45">
        <v>60</v>
      </c>
    </row>
    <row r="277" spans="1:5" ht="15.75" customHeight="1">
      <c r="A277" s="14">
        <v>45056</v>
      </c>
      <c r="B277" s="37" t="s">
        <v>2153</v>
      </c>
      <c r="C277" s="20" t="s">
        <v>2154</v>
      </c>
      <c r="D277" s="37" t="s">
        <v>2155</v>
      </c>
      <c r="E277" s="45">
        <v>882</v>
      </c>
    </row>
    <row r="278" spans="1:5" ht="15.75" customHeight="1">
      <c r="A278" s="14">
        <v>45072</v>
      </c>
      <c r="B278" s="37" t="s">
        <v>621</v>
      </c>
      <c r="C278" s="20" t="s">
        <v>2154</v>
      </c>
      <c r="D278" s="37" t="s">
        <v>2149</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2" t="s">
        <v>2</v>
      </c>
      <c r="B281" s="233"/>
      <c r="C281" s="233"/>
      <c r="D281" s="233"/>
      <c r="E281" s="233"/>
    </row>
    <row r="282" spans="1:5" ht="15.75" customHeight="1">
      <c r="A282" s="243" t="s">
        <v>2156</v>
      </c>
      <c r="B282" s="233"/>
      <c r="C282" s="233"/>
      <c r="D282" s="233"/>
      <c r="E282" s="233"/>
    </row>
    <row r="283" spans="1:5" ht="34.5" customHeight="1">
      <c r="A283" s="248" t="s">
        <v>2157</v>
      </c>
      <c r="B283" s="236"/>
      <c r="C283" s="143" t="s">
        <v>2158</v>
      </c>
      <c r="D283" s="8" t="s">
        <v>2159</v>
      </c>
      <c r="E283" s="9" t="s">
        <v>7</v>
      </c>
    </row>
    <row r="284" spans="1:5" ht="13.5" customHeight="1">
      <c r="A284" s="237" t="s">
        <v>8</v>
      </c>
      <c r="B284" s="55" t="s">
        <v>9</v>
      </c>
      <c r="C284" s="147"/>
      <c r="D284" s="237" t="s">
        <v>10</v>
      </c>
      <c r="E284" s="239" t="s">
        <v>11</v>
      </c>
    </row>
    <row r="285" spans="1:5" ht="15.75" customHeight="1">
      <c r="A285" s="238"/>
      <c r="B285" s="12" t="s">
        <v>12</v>
      </c>
      <c r="C285" s="12" t="s">
        <v>13</v>
      </c>
      <c r="D285" s="238"/>
      <c r="E285" s="238"/>
    </row>
    <row r="286" spans="1:5" ht="13.5" customHeight="1">
      <c r="A286" s="14">
        <v>45029</v>
      </c>
      <c r="B286" s="37" t="s">
        <v>2160</v>
      </c>
      <c r="C286" s="20" t="s">
        <v>442</v>
      </c>
      <c r="D286" s="37" t="s">
        <v>2161</v>
      </c>
      <c r="E286" s="45">
        <v>3780</v>
      </c>
    </row>
    <row r="287" spans="1:5" ht="15.75" customHeight="1">
      <c r="A287" s="14">
        <v>44991</v>
      </c>
      <c r="B287" s="37" t="s">
        <v>2099</v>
      </c>
      <c r="C287" s="20" t="s">
        <v>2162</v>
      </c>
      <c r="D287" s="37" t="s">
        <v>2163</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2" t="s">
        <v>1822</v>
      </c>
      <c r="B290" s="233"/>
      <c r="C290" s="233"/>
      <c r="D290" s="233"/>
      <c r="E290" s="233"/>
    </row>
    <row r="291" spans="1:5" ht="15.75" customHeight="1">
      <c r="A291" s="243" t="s">
        <v>2156</v>
      </c>
      <c r="B291" s="233"/>
      <c r="C291" s="233"/>
      <c r="D291" s="233"/>
      <c r="E291" s="233"/>
    </row>
    <row r="292" spans="1:5" ht="15.75" customHeight="1">
      <c r="A292" s="248" t="s">
        <v>2157</v>
      </c>
      <c r="B292" s="236"/>
      <c r="C292" s="143" t="s">
        <v>2158</v>
      </c>
      <c r="D292" s="8" t="s">
        <v>2159</v>
      </c>
      <c r="E292" s="9" t="s">
        <v>7</v>
      </c>
    </row>
    <row r="293" spans="1:5" ht="13.5" customHeight="1">
      <c r="A293" s="237" t="s">
        <v>8</v>
      </c>
      <c r="B293" s="55" t="s">
        <v>9</v>
      </c>
      <c r="C293" s="147"/>
      <c r="D293" s="237" t="s">
        <v>10</v>
      </c>
      <c r="E293" s="239" t="s">
        <v>11</v>
      </c>
    </row>
    <row r="294" spans="1:5" ht="13.5" customHeight="1">
      <c r="A294" s="238"/>
      <c r="B294" s="12" t="s">
        <v>12</v>
      </c>
      <c r="C294" s="12" t="s">
        <v>13</v>
      </c>
      <c r="D294" s="238"/>
      <c r="E294" s="238"/>
    </row>
    <row r="295" spans="1:5" ht="13.5" customHeight="1">
      <c r="A295" s="14">
        <v>45035</v>
      </c>
      <c r="B295" s="37" t="s">
        <v>2164</v>
      </c>
      <c r="C295" s="20" t="s">
        <v>1993</v>
      </c>
      <c r="D295" s="37" t="s">
        <v>2165</v>
      </c>
      <c r="E295" s="45">
        <v>750</v>
      </c>
    </row>
    <row r="296" spans="1:5" ht="15.75" customHeight="1">
      <c r="A296" s="14">
        <v>45035</v>
      </c>
      <c r="B296" s="37" t="s">
        <v>2166</v>
      </c>
      <c r="C296" s="20" t="s">
        <v>2167</v>
      </c>
      <c r="D296" s="37" t="s">
        <v>2168</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2" t="s">
        <v>2</v>
      </c>
      <c r="B299" s="233"/>
      <c r="C299" s="233"/>
      <c r="D299" s="233"/>
      <c r="E299" s="233"/>
    </row>
    <row r="300" spans="1:5" ht="15.75" customHeight="1">
      <c r="A300" s="243" t="s">
        <v>2169</v>
      </c>
      <c r="B300" s="233"/>
      <c r="C300" s="233"/>
      <c r="D300" s="233"/>
      <c r="E300" s="233"/>
    </row>
    <row r="301" spans="1:5" ht="15.75" customHeight="1">
      <c r="A301" s="248" t="s">
        <v>2170</v>
      </c>
      <c r="B301" s="236"/>
      <c r="C301" s="143" t="s">
        <v>2171</v>
      </c>
      <c r="D301" s="8" t="s">
        <v>2172</v>
      </c>
      <c r="E301" s="9" t="s">
        <v>7</v>
      </c>
    </row>
    <row r="302" spans="1:5" ht="13.5" customHeight="1">
      <c r="A302" s="237" t="s">
        <v>8</v>
      </c>
      <c r="B302" s="55" t="s">
        <v>9</v>
      </c>
      <c r="C302" s="147"/>
      <c r="D302" s="237" t="s">
        <v>10</v>
      </c>
      <c r="E302" s="239" t="s">
        <v>11</v>
      </c>
    </row>
    <row r="303" spans="1:5" ht="13.5" customHeight="1">
      <c r="A303" s="238"/>
      <c r="B303" s="12" t="s">
        <v>12</v>
      </c>
      <c r="C303" s="12" t="s">
        <v>13</v>
      </c>
      <c r="D303" s="238"/>
      <c r="E303" s="238"/>
    </row>
    <row r="304" spans="1:5" ht="15.75" customHeight="1">
      <c r="A304" s="14">
        <v>44986</v>
      </c>
      <c r="B304" s="37" t="s">
        <v>2173</v>
      </c>
      <c r="C304" s="20" t="s">
        <v>2174</v>
      </c>
      <c r="D304" s="37" t="s">
        <v>2175</v>
      </c>
      <c r="E304" s="45">
        <v>243.8</v>
      </c>
    </row>
    <row r="305" spans="1:5" ht="13.5" customHeight="1">
      <c r="A305" s="14">
        <v>44988</v>
      </c>
      <c r="B305" s="37" t="s">
        <v>2176</v>
      </c>
      <c r="C305" s="20" t="s">
        <v>2177</v>
      </c>
      <c r="D305" s="37" t="s">
        <v>2178</v>
      </c>
      <c r="E305" s="45">
        <v>604</v>
      </c>
    </row>
    <row r="306" spans="1:5" ht="15.75" customHeight="1">
      <c r="A306" s="14">
        <v>45013</v>
      </c>
      <c r="B306" s="37" t="s">
        <v>2179</v>
      </c>
      <c r="C306" s="20" t="s">
        <v>2180</v>
      </c>
      <c r="D306" s="37" t="s">
        <v>2181</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2" t="s">
        <v>2</v>
      </c>
      <c r="B309" s="233"/>
      <c r="C309" s="233"/>
      <c r="D309" s="233"/>
      <c r="E309" s="233"/>
    </row>
    <row r="310" spans="1:5" ht="15.75" customHeight="1">
      <c r="A310" s="243" t="s">
        <v>2182</v>
      </c>
      <c r="B310" s="233"/>
      <c r="C310" s="233"/>
      <c r="D310" s="233"/>
      <c r="E310" s="233"/>
    </row>
    <row r="311" spans="1:5" ht="15.75" customHeight="1">
      <c r="A311" s="248" t="s">
        <v>528</v>
      </c>
      <c r="B311" s="236"/>
      <c r="C311" s="143" t="s">
        <v>1706</v>
      </c>
      <c r="D311" s="8" t="s">
        <v>2183</v>
      </c>
      <c r="E311" s="9" t="s">
        <v>7</v>
      </c>
    </row>
    <row r="312" spans="1:5" ht="15.75" customHeight="1">
      <c r="A312" s="237" t="s">
        <v>8</v>
      </c>
      <c r="B312" s="55" t="s">
        <v>9</v>
      </c>
      <c r="C312" s="147"/>
      <c r="D312" s="237" t="s">
        <v>10</v>
      </c>
      <c r="E312" s="239" t="s">
        <v>11</v>
      </c>
    </row>
    <row r="313" spans="1:5" ht="13.5" customHeight="1">
      <c r="A313" s="238"/>
      <c r="B313" s="12" t="s">
        <v>12</v>
      </c>
      <c r="C313" s="12" t="s">
        <v>13</v>
      </c>
      <c r="D313" s="238"/>
      <c r="E313" s="238"/>
    </row>
    <row r="314" spans="1:5" ht="13.5" customHeight="1">
      <c r="A314" s="14">
        <v>45033</v>
      </c>
      <c r="B314" s="37" t="s">
        <v>531</v>
      </c>
      <c r="C314" s="20" t="s">
        <v>532</v>
      </c>
      <c r="D314" s="37" t="s">
        <v>2184</v>
      </c>
      <c r="E314" s="45">
        <v>248.04</v>
      </c>
    </row>
    <row r="315" spans="1:5" ht="15.75" customHeight="1">
      <c r="A315" s="14">
        <v>45033</v>
      </c>
      <c r="B315" s="37" t="s">
        <v>531</v>
      </c>
      <c r="C315" s="20" t="s">
        <v>532</v>
      </c>
      <c r="D315" s="37" t="s">
        <v>2185</v>
      </c>
      <c r="E315" s="45">
        <v>242</v>
      </c>
    </row>
    <row r="316" spans="1:5" ht="13.5" customHeight="1">
      <c r="A316" s="14">
        <v>45075</v>
      </c>
      <c r="B316" s="37" t="s">
        <v>531</v>
      </c>
      <c r="C316" s="20" t="s">
        <v>532</v>
      </c>
      <c r="D316" s="37" t="s">
        <v>2186</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2" t="s">
        <v>74</v>
      </c>
      <c r="B319" s="233"/>
      <c r="C319" s="233"/>
      <c r="D319" s="233"/>
      <c r="E319" s="233"/>
    </row>
    <row r="320" spans="1:5" ht="13.5" customHeight="1">
      <c r="A320" s="243" t="s">
        <v>2187</v>
      </c>
      <c r="B320" s="233"/>
      <c r="C320" s="233"/>
      <c r="D320" s="233"/>
      <c r="E320" s="233"/>
    </row>
    <row r="321" spans="1:5" ht="15.75" customHeight="1">
      <c r="A321" s="248" t="s">
        <v>1455</v>
      </c>
      <c r="B321" s="236"/>
      <c r="C321" s="143" t="s">
        <v>2188</v>
      </c>
      <c r="D321" s="8" t="s">
        <v>2189</v>
      </c>
      <c r="E321" s="9" t="s">
        <v>7</v>
      </c>
    </row>
    <row r="322" spans="1:5" ht="13.5" customHeight="1">
      <c r="A322" s="237" t="s">
        <v>8</v>
      </c>
      <c r="B322" s="55" t="s">
        <v>9</v>
      </c>
      <c r="C322" s="147"/>
      <c r="D322" s="237" t="s">
        <v>10</v>
      </c>
      <c r="E322" s="239" t="s">
        <v>11</v>
      </c>
    </row>
    <row r="323" spans="1:5" ht="15.75" customHeight="1">
      <c r="A323" s="238"/>
      <c r="B323" s="12" t="s">
        <v>12</v>
      </c>
      <c r="C323" s="12" t="s">
        <v>13</v>
      </c>
      <c r="D323" s="238"/>
      <c r="E323" s="238"/>
    </row>
    <row r="324" spans="1:5" ht="15.75" customHeight="1">
      <c r="A324" s="14">
        <v>45055</v>
      </c>
      <c r="B324" s="2" t="s">
        <v>2190</v>
      </c>
      <c r="C324" s="20" t="s">
        <v>2191</v>
      </c>
      <c r="D324" s="37" t="s">
        <v>2192</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2" t="s">
        <v>74</v>
      </c>
      <c r="B327" s="233"/>
      <c r="C327" s="233"/>
      <c r="D327" s="233"/>
      <c r="E327" s="233"/>
    </row>
    <row r="328" spans="1:5" ht="13.5" customHeight="1">
      <c r="A328" s="243" t="s">
        <v>2193</v>
      </c>
      <c r="B328" s="233"/>
      <c r="C328" s="233"/>
      <c r="D328" s="233"/>
      <c r="E328" s="233"/>
    </row>
    <row r="329" spans="1:5" ht="15.75" customHeight="1">
      <c r="A329" s="248" t="s">
        <v>2194</v>
      </c>
      <c r="B329" s="236"/>
      <c r="C329" s="143" t="s">
        <v>2195</v>
      </c>
      <c r="D329" s="8" t="s">
        <v>2196</v>
      </c>
      <c r="E329" s="9" t="s">
        <v>7</v>
      </c>
    </row>
    <row r="330" spans="1:5" ht="13.5" customHeight="1">
      <c r="A330" s="237" t="s">
        <v>8</v>
      </c>
      <c r="B330" s="55" t="s">
        <v>9</v>
      </c>
      <c r="C330" s="147"/>
      <c r="D330" s="237" t="s">
        <v>10</v>
      </c>
      <c r="E330" s="239" t="s">
        <v>11</v>
      </c>
    </row>
    <row r="331" spans="1:5" ht="15.75" customHeight="1">
      <c r="A331" s="238"/>
      <c r="B331" s="12" t="s">
        <v>12</v>
      </c>
      <c r="C331" s="12" t="s">
        <v>13</v>
      </c>
      <c r="D331" s="238"/>
      <c r="E331" s="238"/>
    </row>
    <row r="332" spans="1:5" ht="15.75" customHeight="1">
      <c r="A332" s="14">
        <v>45050</v>
      </c>
      <c r="B332" s="2" t="s">
        <v>2197</v>
      </c>
      <c r="C332" s="20" t="s">
        <v>2198</v>
      </c>
      <c r="D332" s="37" t="s">
        <v>2199</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2" t="s">
        <v>2</v>
      </c>
      <c r="B335" s="233"/>
      <c r="C335" s="233"/>
      <c r="D335" s="233"/>
      <c r="E335" s="233"/>
    </row>
    <row r="336" spans="1:5" ht="15.75" customHeight="1">
      <c r="A336" s="243" t="s">
        <v>2200</v>
      </c>
      <c r="B336" s="233"/>
      <c r="C336" s="233"/>
      <c r="D336" s="233"/>
      <c r="E336" s="233"/>
    </row>
    <row r="337" spans="1:5" ht="15.75" customHeight="1">
      <c r="A337" s="248" t="s">
        <v>88</v>
      </c>
      <c r="B337" s="236"/>
      <c r="C337" s="143" t="s">
        <v>1689</v>
      </c>
      <c r="D337" s="8" t="s">
        <v>2201</v>
      </c>
      <c r="E337" s="9" t="s">
        <v>7</v>
      </c>
    </row>
    <row r="338" spans="1:5" ht="13.5" customHeight="1">
      <c r="A338" s="237" t="s">
        <v>8</v>
      </c>
      <c r="B338" s="254" t="s">
        <v>9</v>
      </c>
      <c r="C338" s="236"/>
      <c r="D338" s="237" t="s">
        <v>10</v>
      </c>
      <c r="E338" s="239" t="s">
        <v>11</v>
      </c>
    </row>
    <row r="339" spans="1:5" ht="13.5" customHeight="1">
      <c r="A339" s="238"/>
      <c r="B339" s="12" t="s">
        <v>12</v>
      </c>
      <c r="C339" s="12" t="s">
        <v>13</v>
      </c>
      <c r="D339" s="238"/>
      <c r="E339" s="238"/>
    </row>
    <row r="340" spans="1:5" ht="15.75" customHeight="1">
      <c r="A340" s="14">
        <v>45092</v>
      </c>
      <c r="B340" s="37" t="s">
        <v>1285</v>
      </c>
      <c r="C340" s="20" t="s">
        <v>303</v>
      </c>
      <c r="D340" s="37" t="s">
        <v>2202</v>
      </c>
      <c r="E340" s="160">
        <v>144.80000000000001</v>
      </c>
    </row>
    <row r="341" spans="1:5" ht="13.5" customHeight="1">
      <c r="A341" s="14">
        <v>45092</v>
      </c>
      <c r="B341" s="37" t="s">
        <v>2203</v>
      </c>
      <c r="C341" s="20" t="s">
        <v>2204</v>
      </c>
      <c r="D341" s="37" t="s">
        <v>2205</v>
      </c>
      <c r="E341" s="160">
        <v>52</v>
      </c>
    </row>
    <row r="342" spans="1:5" ht="15.75" customHeight="1">
      <c r="A342" s="14">
        <v>45114</v>
      </c>
      <c r="B342" s="37" t="s">
        <v>2206</v>
      </c>
      <c r="C342" s="20" t="s">
        <v>2207</v>
      </c>
      <c r="D342" s="37" t="s">
        <v>2205</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2" t="s">
        <v>2</v>
      </c>
      <c r="B345" s="233"/>
      <c r="C345" s="233"/>
      <c r="D345" s="233"/>
      <c r="E345" s="233"/>
    </row>
    <row r="346" spans="1:5" ht="15.75" customHeight="1">
      <c r="A346" s="243" t="s">
        <v>2208</v>
      </c>
      <c r="B346" s="233"/>
      <c r="C346" s="233"/>
      <c r="D346" s="233"/>
      <c r="E346" s="233"/>
    </row>
    <row r="347" spans="1:5" ht="15.75" customHeight="1">
      <c r="A347" s="248" t="s">
        <v>790</v>
      </c>
      <c r="B347" s="236"/>
      <c r="C347" s="143" t="s">
        <v>1722</v>
      </c>
      <c r="D347" s="8" t="s">
        <v>2209</v>
      </c>
      <c r="E347" s="9" t="s">
        <v>7</v>
      </c>
    </row>
    <row r="348" spans="1:5" ht="15.75" customHeight="1">
      <c r="A348" s="237" t="s">
        <v>8</v>
      </c>
      <c r="B348" s="55" t="s">
        <v>9</v>
      </c>
      <c r="C348" s="147"/>
      <c r="D348" s="237" t="s">
        <v>10</v>
      </c>
      <c r="E348" s="239" t="s">
        <v>11</v>
      </c>
    </row>
    <row r="349" spans="1:5" ht="15.75" customHeight="1">
      <c r="A349" s="238"/>
      <c r="B349" s="12" t="s">
        <v>12</v>
      </c>
      <c r="C349" s="12" t="s">
        <v>13</v>
      </c>
      <c r="D349" s="238"/>
      <c r="E349" s="238"/>
    </row>
    <row r="350" spans="1:5" ht="15.75" customHeight="1">
      <c r="A350" s="46">
        <v>45035</v>
      </c>
      <c r="B350" s="47" t="s">
        <v>140</v>
      </c>
      <c r="C350" s="164" t="s">
        <v>141</v>
      </c>
      <c r="D350" s="37" t="s">
        <v>2079</v>
      </c>
      <c r="E350" s="43">
        <v>1665</v>
      </c>
    </row>
    <row r="351" spans="1:5" ht="15.75" customHeight="1">
      <c r="A351" s="46">
        <v>45035</v>
      </c>
      <c r="B351" s="47" t="s">
        <v>579</v>
      </c>
      <c r="C351" s="164" t="s">
        <v>2080</v>
      </c>
      <c r="D351" s="37" t="s">
        <v>2081</v>
      </c>
      <c r="E351" s="43">
        <v>3300</v>
      </c>
    </row>
    <row r="352" spans="1:5" ht="15.75" customHeight="1">
      <c r="A352" s="46">
        <v>45035</v>
      </c>
      <c r="B352" s="47" t="s">
        <v>2210</v>
      </c>
      <c r="C352" s="164" t="s">
        <v>2211</v>
      </c>
      <c r="D352" s="37" t="s">
        <v>2212</v>
      </c>
      <c r="E352" s="43">
        <v>55</v>
      </c>
    </row>
    <row r="353" spans="1:5" ht="15.75" customHeight="1">
      <c r="A353" s="46">
        <v>45035</v>
      </c>
      <c r="B353" s="47" t="s">
        <v>2213</v>
      </c>
      <c r="C353" s="164" t="s">
        <v>303</v>
      </c>
      <c r="D353" s="37" t="s">
        <v>2214</v>
      </c>
      <c r="E353" s="43">
        <v>1109.99</v>
      </c>
    </row>
    <row r="354" spans="1:5" ht="13.5" customHeight="1">
      <c r="A354" s="46">
        <v>45036</v>
      </c>
      <c r="B354" s="47" t="s">
        <v>2213</v>
      </c>
      <c r="C354" s="164" t="s">
        <v>303</v>
      </c>
      <c r="D354" s="37" t="s">
        <v>2215</v>
      </c>
      <c r="E354" s="43">
        <v>131</v>
      </c>
    </row>
    <row r="355" spans="1:5" ht="13.5" customHeight="1">
      <c r="A355" s="46">
        <v>45041</v>
      </c>
      <c r="B355" s="47" t="s">
        <v>2216</v>
      </c>
      <c r="C355" s="164" t="s">
        <v>350</v>
      </c>
      <c r="D355" s="37" t="s">
        <v>2217</v>
      </c>
      <c r="E355" s="43">
        <v>578.75</v>
      </c>
    </row>
    <row r="356" spans="1:5" ht="15.75" customHeight="1">
      <c r="A356" s="46">
        <v>45041</v>
      </c>
      <c r="B356" s="47" t="s">
        <v>2218</v>
      </c>
      <c r="C356" s="164" t="s">
        <v>2219</v>
      </c>
      <c r="D356" s="37" t="s">
        <v>2220</v>
      </c>
      <c r="E356" s="43">
        <v>452.4</v>
      </c>
    </row>
    <row r="357" spans="1:5" ht="13.5" customHeight="1">
      <c r="A357" s="46">
        <v>45050</v>
      </c>
      <c r="B357" s="47" t="s">
        <v>140</v>
      </c>
      <c r="C357" s="164" t="s">
        <v>141</v>
      </c>
      <c r="D357" s="37" t="s">
        <v>2221</v>
      </c>
      <c r="E357" s="43">
        <v>560</v>
      </c>
    </row>
    <row r="358" spans="1:5" ht="15.75" customHeight="1">
      <c r="A358" s="46">
        <v>45055</v>
      </c>
      <c r="B358" s="47" t="s">
        <v>2222</v>
      </c>
      <c r="C358" s="164" t="s">
        <v>933</v>
      </c>
      <c r="D358" s="37" t="s">
        <v>2223</v>
      </c>
      <c r="E358" s="43">
        <v>32</v>
      </c>
    </row>
    <row r="359" spans="1:5" ht="15.75" customHeight="1">
      <c r="A359" s="46">
        <v>45077</v>
      </c>
      <c r="B359" s="47" t="s">
        <v>140</v>
      </c>
      <c r="C359" s="164" t="s">
        <v>141</v>
      </c>
      <c r="D359" s="37" t="s">
        <v>2224</v>
      </c>
      <c r="E359" s="43">
        <v>115.86</v>
      </c>
    </row>
    <row r="360" spans="1:5" ht="15.75" customHeight="1">
      <c r="A360" s="26" t="s">
        <v>20</v>
      </c>
      <c r="B360" s="3"/>
      <c r="C360" s="149"/>
      <c r="D360" s="3"/>
      <c r="E360" s="97">
        <f>SUM(E350:E359)</f>
        <v>7999.9999999999991</v>
      </c>
    </row>
    <row r="361" spans="1:5" ht="15.75" customHeight="1">
      <c r="A361" s="243"/>
      <c r="B361" s="233"/>
      <c r="C361" s="233"/>
      <c r="D361" s="233"/>
      <c r="E361" s="233"/>
    </row>
    <row r="362" spans="1:5" ht="15.75" customHeight="1">
      <c r="A362" s="242" t="s">
        <v>74</v>
      </c>
      <c r="B362" s="233"/>
      <c r="C362" s="233"/>
      <c r="D362" s="233"/>
      <c r="E362" s="233"/>
    </row>
    <row r="363" spans="1:5" ht="15.75" customHeight="1">
      <c r="A363" s="243" t="s">
        <v>2208</v>
      </c>
      <c r="B363" s="233"/>
      <c r="C363" s="233"/>
      <c r="D363" s="233"/>
      <c r="E363" s="233"/>
    </row>
    <row r="364" spans="1:5" ht="15.75" customHeight="1">
      <c r="A364" s="248" t="s">
        <v>790</v>
      </c>
      <c r="B364" s="236"/>
      <c r="C364" s="143" t="s">
        <v>1722</v>
      </c>
      <c r="D364" s="8" t="s">
        <v>2209</v>
      </c>
      <c r="E364" s="9" t="s">
        <v>7</v>
      </c>
    </row>
    <row r="365" spans="1:5" ht="15.75" customHeight="1">
      <c r="A365" s="237" t="s">
        <v>8</v>
      </c>
      <c r="B365" s="55" t="s">
        <v>9</v>
      </c>
      <c r="C365" s="147"/>
      <c r="D365" s="237" t="s">
        <v>10</v>
      </c>
      <c r="E365" s="239" t="s">
        <v>11</v>
      </c>
    </row>
    <row r="366" spans="1:5" ht="15.75" customHeight="1">
      <c r="A366" s="238"/>
      <c r="B366" s="12" t="s">
        <v>12</v>
      </c>
      <c r="C366" s="12" t="s">
        <v>13</v>
      </c>
      <c r="D366" s="238"/>
      <c r="E366" s="238"/>
    </row>
    <row r="367" spans="1:5" ht="15.75" customHeight="1">
      <c r="A367" s="19">
        <v>45036</v>
      </c>
      <c r="B367" s="59" t="s">
        <v>2225</v>
      </c>
      <c r="C367" s="165" t="s">
        <v>2226</v>
      </c>
      <c r="D367" s="37" t="s">
        <v>2227</v>
      </c>
      <c r="E367" s="43">
        <v>1018.48</v>
      </c>
    </row>
    <row r="368" spans="1:5" ht="15.75" customHeight="1">
      <c r="A368" s="19">
        <v>45041</v>
      </c>
      <c r="B368" s="59" t="s">
        <v>2228</v>
      </c>
      <c r="C368" s="165" t="s">
        <v>2229</v>
      </c>
      <c r="D368" s="37" t="s">
        <v>2230</v>
      </c>
      <c r="E368" s="43">
        <v>2100</v>
      </c>
    </row>
    <row r="369" spans="1:5" ht="15.75" customHeight="1">
      <c r="A369" s="19">
        <v>45044</v>
      </c>
      <c r="B369" s="59" t="s">
        <v>2231</v>
      </c>
      <c r="C369" s="165" t="s">
        <v>2232</v>
      </c>
      <c r="D369" s="37" t="s">
        <v>2233</v>
      </c>
      <c r="E369" s="43">
        <v>361</v>
      </c>
    </row>
    <row r="370" spans="1:5" ht="15.75" customHeight="1">
      <c r="A370" s="19">
        <v>45048</v>
      </c>
      <c r="B370" s="37" t="s">
        <v>621</v>
      </c>
      <c r="C370" s="20"/>
      <c r="D370" s="37" t="s">
        <v>2149</v>
      </c>
      <c r="E370" s="43">
        <v>19</v>
      </c>
    </row>
    <row r="371" spans="1:5" ht="13.5" customHeight="1">
      <c r="A371" s="19">
        <v>45057</v>
      </c>
      <c r="B371" s="59" t="s">
        <v>2234</v>
      </c>
      <c r="C371" s="165" t="s">
        <v>2235</v>
      </c>
      <c r="D371" s="37" t="s">
        <v>2236</v>
      </c>
      <c r="E371" s="43">
        <v>872.2</v>
      </c>
    </row>
    <row r="372" spans="1:5" ht="13.5" customHeight="1">
      <c r="A372" s="19">
        <v>45062</v>
      </c>
      <c r="B372" s="37" t="s">
        <v>621</v>
      </c>
      <c r="C372" s="20"/>
      <c r="D372" s="37" t="s">
        <v>2149</v>
      </c>
      <c r="E372" s="43">
        <v>17.8</v>
      </c>
    </row>
    <row r="373" spans="1:5" ht="15.75" customHeight="1">
      <c r="A373" s="19">
        <v>45062</v>
      </c>
      <c r="B373" s="59" t="s">
        <v>2237</v>
      </c>
      <c r="C373" s="165" t="s">
        <v>2238</v>
      </c>
      <c r="D373" s="37" t="s">
        <v>2239</v>
      </c>
      <c r="E373" s="43">
        <v>380</v>
      </c>
    </row>
    <row r="374" spans="1:5" ht="13.5" customHeight="1">
      <c r="A374" s="19">
        <v>45062</v>
      </c>
      <c r="B374" s="37" t="s">
        <v>621</v>
      </c>
      <c r="C374" s="20"/>
      <c r="D374" s="37" t="s">
        <v>2149</v>
      </c>
      <c r="E374" s="43">
        <v>20</v>
      </c>
    </row>
    <row r="375" spans="1:5" ht="15.75" customHeight="1">
      <c r="A375" s="19">
        <v>45077</v>
      </c>
      <c r="B375" s="59" t="s">
        <v>2228</v>
      </c>
      <c r="C375" s="165" t="s">
        <v>2229</v>
      </c>
      <c r="D375" s="37" t="s">
        <v>2240</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2" t="s">
        <v>2</v>
      </c>
      <c r="B378" s="233"/>
      <c r="C378" s="233"/>
      <c r="D378" s="233"/>
      <c r="E378" s="233"/>
    </row>
    <row r="379" spans="1:5" ht="15.75" customHeight="1">
      <c r="A379" s="243" t="s">
        <v>2241</v>
      </c>
      <c r="B379" s="233"/>
      <c r="C379" s="233"/>
      <c r="D379" s="233"/>
      <c r="E379" s="233"/>
    </row>
    <row r="380" spans="1:5" ht="15.75" customHeight="1">
      <c r="A380" s="248" t="s">
        <v>128</v>
      </c>
      <c r="B380" s="236"/>
      <c r="C380" s="143" t="s">
        <v>1690</v>
      </c>
      <c r="D380" s="8" t="s">
        <v>2242</v>
      </c>
      <c r="E380" s="9" t="s">
        <v>7</v>
      </c>
    </row>
    <row r="381" spans="1:5" ht="15.75" customHeight="1">
      <c r="A381" s="237" t="s">
        <v>8</v>
      </c>
      <c r="B381" s="55" t="s">
        <v>9</v>
      </c>
      <c r="C381" s="147"/>
      <c r="D381" s="237" t="s">
        <v>10</v>
      </c>
      <c r="E381" s="239" t="s">
        <v>11</v>
      </c>
    </row>
    <row r="382" spans="1:5" ht="15.75" customHeight="1">
      <c r="A382" s="238"/>
      <c r="B382" s="12" t="s">
        <v>12</v>
      </c>
      <c r="C382" s="12" t="s">
        <v>13</v>
      </c>
      <c r="D382" s="238"/>
      <c r="E382" s="238"/>
    </row>
    <row r="383" spans="1:5" ht="15.75" customHeight="1">
      <c r="A383" s="46">
        <v>45030</v>
      </c>
      <c r="B383" s="47" t="s">
        <v>2243</v>
      </c>
      <c r="C383" s="164" t="s">
        <v>2244</v>
      </c>
      <c r="D383" s="37" t="s">
        <v>2245</v>
      </c>
      <c r="E383" s="43">
        <v>100</v>
      </c>
    </row>
    <row r="384" spans="1:5" ht="15.75" customHeight="1">
      <c r="A384" s="46">
        <v>45051</v>
      </c>
      <c r="B384" s="47" t="s">
        <v>2246</v>
      </c>
      <c r="C384" s="164" t="s">
        <v>2247</v>
      </c>
      <c r="D384" s="37" t="s">
        <v>2248</v>
      </c>
      <c r="E384" s="43">
        <v>60</v>
      </c>
    </row>
    <row r="385" spans="1:5" ht="15.75" customHeight="1">
      <c r="A385" s="46">
        <v>45058</v>
      </c>
      <c r="B385" s="47" t="s">
        <v>2249</v>
      </c>
      <c r="C385" s="164" t="s">
        <v>2250</v>
      </c>
      <c r="D385" s="37" t="s">
        <v>2251</v>
      </c>
      <c r="E385" s="43">
        <v>269.37</v>
      </c>
    </row>
    <row r="386" spans="1:5" ht="15.75" customHeight="1">
      <c r="A386" s="46">
        <v>45061</v>
      </c>
      <c r="B386" s="47" t="s">
        <v>2252</v>
      </c>
      <c r="C386" s="164" t="s">
        <v>2253</v>
      </c>
      <c r="D386" s="37" t="s">
        <v>2254</v>
      </c>
      <c r="E386" s="43">
        <v>411.71</v>
      </c>
    </row>
    <row r="387" spans="1:5" ht="15.75" customHeight="1">
      <c r="A387" s="46">
        <v>45065</v>
      </c>
      <c r="B387" s="47" t="s">
        <v>2255</v>
      </c>
      <c r="C387" s="164" t="s">
        <v>2256</v>
      </c>
      <c r="D387" s="37" t="s">
        <v>2257</v>
      </c>
      <c r="E387" s="43">
        <v>179.75</v>
      </c>
    </row>
    <row r="388" spans="1:5" ht="15.75" customHeight="1">
      <c r="A388" s="46">
        <v>45063</v>
      </c>
      <c r="B388" s="47" t="s">
        <v>1218</v>
      </c>
      <c r="C388" s="164" t="s">
        <v>420</v>
      </c>
      <c r="D388" s="37" t="s">
        <v>2258</v>
      </c>
      <c r="E388" s="43">
        <v>210</v>
      </c>
    </row>
    <row r="389" spans="1:5" ht="13.5" customHeight="1">
      <c r="A389" s="46">
        <v>45071</v>
      </c>
      <c r="B389" s="47" t="s">
        <v>1922</v>
      </c>
      <c r="C389" s="164" t="s">
        <v>1923</v>
      </c>
      <c r="D389" s="37" t="s">
        <v>2259</v>
      </c>
      <c r="E389" s="43">
        <v>100</v>
      </c>
    </row>
    <row r="390" spans="1:5" ht="13.5" customHeight="1">
      <c r="A390" s="46">
        <v>45076</v>
      </c>
      <c r="B390" s="47" t="s">
        <v>2249</v>
      </c>
      <c r="C390" s="164" t="s">
        <v>2260</v>
      </c>
      <c r="D390" s="37" t="s">
        <v>2251</v>
      </c>
      <c r="E390" s="43">
        <v>269.37</v>
      </c>
    </row>
    <row r="391" spans="1:5" ht="15.75" customHeight="1">
      <c r="A391" s="46">
        <v>45076</v>
      </c>
      <c r="B391" s="47" t="s">
        <v>2261</v>
      </c>
      <c r="C391" s="164" t="s">
        <v>409</v>
      </c>
      <c r="D391" s="37" t="s">
        <v>2262</v>
      </c>
      <c r="E391" s="43">
        <v>837</v>
      </c>
    </row>
    <row r="392" spans="1:5" ht="13.5" customHeight="1">
      <c r="A392" s="46">
        <v>45096</v>
      </c>
      <c r="B392" s="47" t="s">
        <v>2263</v>
      </c>
      <c r="C392" s="164" t="s">
        <v>1074</v>
      </c>
      <c r="D392" s="37" t="s">
        <v>2264</v>
      </c>
      <c r="E392" s="43">
        <v>189</v>
      </c>
    </row>
    <row r="393" spans="1:5" ht="15.75" customHeight="1">
      <c r="A393" s="46">
        <v>45114</v>
      </c>
      <c r="B393" s="47" t="s">
        <v>2265</v>
      </c>
      <c r="C393" s="164" t="s">
        <v>144</v>
      </c>
      <c r="D393" s="37" t="s">
        <v>2266</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2" t="s">
        <v>74</v>
      </c>
      <c r="B396" s="233"/>
      <c r="C396" s="233"/>
      <c r="D396" s="233"/>
      <c r="E396" s="233"/>
    </row>
    <row r="397" spans="1:5" ht="15.75" customHeight="1">
      <c r="A397" s="243" t="s">
        <v>2267</v>
      </c>
      <c r="B397" s="233"/>
      <c r="C397" s="233"/>
      <c r="D397" s="233"/>
      <c r="E397" s="233"/>
    </row>
    <row r="398" spans="1:5" ht="15.75" customHeight="1">
      <c r="A398" s="248" t="s">
        <v>128</v>
      </c>
      <c r="B398" s="236"/>
      <c r="C398" s="143" t="s">
        <v>1690</v>
      </c>
      <c r="D398" s="8" t="s">
        <v>2242</v>
      </c>
      <c r="E398" s="9" t="s">
        <v>7</v>
      </c>
    </row>
    <row r="399" spans="1:5" ht="15.75" customHeight="1">
      <c r="A399" s="237" t="s">
        <v>8</v>
      </c>
      <c r="B399" s="55" t="s">
        <v>9</v>
      </c>
      <c r="C399" s="147"/>
      <c r="D399" s="237" t="s">
        <v>10</v>
      </c>
      <c r="E399" s="239" t="s">
        <v>11</v>
      </c>
    </row>
    <row r="400" spans="1:5" ht="15.75" customHeight="1">
      <c r="A400" s="238"/>
      <c r="B400" s="12" t="s">
        <v>12</v>
      </c>
      <c r="C400" s="12" t="s">
        <v>13</v>
      </c>
      <c r="D400" s="238"/>
      <c r="E400" s="238"/>
    </row>
    <row r="401" spans="1:5" ht="15.75" customHeight="1">
      <c r="A401" s="46">
        <v>45036</v>
      </c>
      <c r="B401" s="47" t="s">
        <v>1972</v>
      </c>
      <c r="C401" s="164" t="s">
        <v>1973</v>
      </c>
      <c r="D401" s="37" t="s">
        <v>2268</v>
      </c>
      <c r="E401" s="43">
        <v>142</v>
      </c>
    </row>
    <row r="402" spans="1:5" ht="15.75" customHeight="1">
      <c r="A402" s="46">
        <v>45041</v>
      </c>
      <c r="B402" s="47" t="s">
        <v>2269</v>
      </c>
      <c r="C402" s="164" t="s">
        <v>154</v>
      </c>
      <c r="D402" s="37" t="s">
        <v>2270</v>
      </c>
      <c r="E402" s="43">
        <v>1012</v>
      </c>
    </row>
    <row r="403" spans="1:5" ht="15.75" customHeight="1">
      <c r="A403" s="46">
        <v>45069</v>
      </c>
      <c r="B403" s="47" t="s">
        <v>775</v>
      </c>
      <c r="C403" s="164" t="s">
        <v>171</v>
      </c>
      <c r="D403" s="37" t="s">
        <v>2271</v>
      </c>
      <c r="E403" s="43">
        <v>684</v>
      </c>
    </row>
    <row r="404" spans="1:5" ht="15.75" customHeight="1">
      <c r="A404" s="46">
        <v>45096</v>
      </c>
      <c r="B404" s="47" t="s">
        <v>762</v>
      </c>
      <c r="C404" s="164" t="s">
        <v>154</v>
      </c>
      <c r="D404" s="37" t="s">
        <v>2272</v>
      </c>
      <c r="E404" s="43">
        <v>36</v>
      </c>
    </row>
    <row r="405" spans="1:5" ht="15.75" customHeight="1">
      <c r="A405" s="46">
        <v>45071</v>
      </c>
      <c r="B405" s="47" t="s">
        <v>2273</v>
      </c>
      <c r="C405" s="164" t="s">
        <v>965</v>
      </c>
      <c r="D405" s="37" t="s">
        <v>2274</v>
      </c>
      <c r="E405" s="43">
        <v>85.5</v>
      </c>
    </row>
    <row r="406" spans="1:5" ht="15.75" customHeight="1">
      <c r="A406" s="46">
        <v>45104</v>
      </c>
      <c r="B406" s="47" t="s">
        <v>762</v>
      </c>
      <c r="C406" s="164" t="s">
        <v>154</v>
      </c>
      <c r="D406" s="37" t="s">
        <v>2275</v>
      </c>
      <c r="E406" s="43">
        <v>4.5</v>
      </c>
    </row>
    <row r="407" spans="1:5" ht="15.75" customHeight="1">
      <c r="A407" s="46">
        <v>45072</v>
      </c>
      <c r="B407" s="47" t="s">
        <v>760</v>
      </c>
      <c r="C407" s="164" t="s">
        <v>151</v>
      </c>
      <c r="D407" s="37" t="s">
        <v>2276</v>
      </c>
      <c r="E407" s="43">
        <v>1641.17</v>
      </c>
    </row>
    <row r="408" spans="1:5" ht="15.75" customHeight="1">
      <c r="A408" s="46">
        <v>45096</v>
      </c>
      <c r="B408" s="47" t="s">
        <v>762</v>
      </c>
      <c r="C408" s="164" t="s">
        <v>154</v>
      </c>
      <c r="D408" s="37" t="s">
        <v>2277</v>
      </c>
      <c r="E408" s="43">
        <v>33.659999999999997</v>
      </c>
    </row>
    <row r="409" spans="1:5" ht="15.75" customHeight="1">
      <c r="A409" s="46">
        <v>45072</v>
      </c>
      <c r="B409" s="47" t="s">
        <v>1972</v>
      </c>
      <c r="C409" s="164" t="s">
        <v>1973</v>
      </c>
      <c r="D409" s="37" t="s">
        <v>2278</v>
      </c>
      <c r="E409" s="43">
        <v>1585</v>
      </c>
    </row>
    <row r="410" spans="1:5" ht="13.5" customHeight="1">
      <c r="A410" s="46">
        <v>45076</v>
      </c>
      <c r="B410" s="47" t="s">
        <v>2279</v>
      </c>
      <c r="C410" s="164" t="s">
        <v>2280</v>
      </c>
      <c r="D410" s="37" t="s">
        <v>2281</v>
      </c>
      <c r="E410" s="43">
        <v>2120</v>
      </c>
    </row>
    <row r="411" spans="1:5" ht="13.5" customHeight="1">
      <c r="A411" s="46">
        <v>45082</v>
      </c>
      <c r="B411" s="47" t="s">
        <v>2282</v>
      </c>
      <c r="C411" s="164" t="s">
        <v>2283</v>
      </c>
      <c r="D411" s="37" t="s">
        <v>2284</v>
      </c>
      <c r="E411" s="43">
        <v>95</v>
      </c>
    </row>
    <row r="412" spans="1:5" ht="15.75" customHeight="1">
      <c r="A412" s="46">
        <v>45104</v>
      </c>
      <c r="B412" s="47" t="s">
        <v>762</v>
      </c>
      <c r="C412" s="164" t="s">
        <v>154</v>
      </c>
      <c r="D412" s="37" t="s">
        <v>2285</v>
      </c>
      <c r="E412" s="43">
        <v>5</v>
      </c>
    </row>
    <row r="413" spans="1:5" ht="13.5" customHeight="1">
      <c r="A413" s="46">
        <v>45113</v>
      </c>
      <c r="B413" s="47" t="s">
        <v>2286</v>
      </c>
      <c r="C413" s="164" t="s">
        <v>151</v>
      </c>
      <c r="D413" s="37" t="s">
        <v>2287</v>
      </c>
      <c r="E413" s="43">
        <v>538.85</v>
      </c>
    </row>
    <row r="414" spans="1:5" ht="15.75" customHeight="1">
      <c r="A414" s="46">
        <v>45113</v>
      </c>
      <c r="B414" s="47" t="s">
        <v>762</v>
      </c>
      <c r="C414" s="164" t="s">
        <v>151</v>
      </c>
      <c r="D414" s="37" t="s">
        <v>2288</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2" t="s">
        <v>74</v>
      </c>
      <c r="B417" s="233"/>
      <c r="C417" s="233"/>
      <c r="D417" s="233"/>
      <c r="E417" s="233"/>
    </row>
    <row r="418" spans="1:5" ht="13.5" customHeight="1">
      <c r="A418" s="243" t="s">
        <v>2289</v>
      </c>
      <c r="B418" s="233"/>
      <c r="C418" s="233"/>
      <c r="D418" s="233"/>
      <c r="E418" s="233"/>
    </row>
    <row r="419" spans="1:5" ht="13.5" customHeight="1">
      <c r="A419" s="248" t="s">
        <v>323</v>
      </c>
      <c r="B419" s="236"/>
      <c r="C419" s="143" t="s">
        <v>1698</v>
      </c>
      <c r="D419" s="8" t="s">
        <v>2183</v>
      </c>
      <c r="E419" s="9" t="s">
        <v>7</v>
      </c>
    </row>
    <row r="420" spans="1:5" ht="15.75" customHeight="1">
      <c r="A420" s="237" t="s">
        <v>8</v>
      </c>
      <c r="B420" s="55" t="s">
        <v>9</v>
      </c>
      <c r="C420" s="147"/>
      <c r="D420" s="237" t="s">
        <v>10</v>
      </c>
      <c r="E420" s="239" t="s">
        <v>11</v>
      </c>
    </row>
    <row r="421" spans="1:5" ht="13.5" customHeight="1">
      <c r="A421" s="238"/>
      <c r="B421" s="12" t="s">
        <v>12</v>
      </c>
      <c r="C421" s="12" t="s">
        <v>13</v>
      </c>
      <c r="D421" s="238"/>
      <c r="E421" s="238"/>
    </row>
    <row r="422" spans="1:5" ht="15.75" customHeight="1">
      <c r="A422" s="14">
        <v>45029</v>
      </c>
      <c r="B422" s="23" t="s">
        <v>2290</v>
      </c>
      <c r="C422" s="20" t="s">
        <v>1962</v>
      </c>
      <c r="D422" s="37" t="s">
        <v>2291</v>
      </c>
      <c r="E422" s="45">
        <v>7608.8</v>
      </c>
    </row>
    <row r="423" spans="1:5" ht="15.75" customHeight="1">
      <c r="A423" s="14">
        <v>45029</v>
      </c>
      <c r="B423" s="23" t="s">
        <v>2292</v>
      </c>
      <c r="C423" s="20" t="s">
        <v>2293</v>
      </c>
      <c r="D423" s="37" t="s">
        <v>2294</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2" t="s">
        <v>2</v>
      </c>
      <c r="B426" s="233"/>
      <c r="C426" s="233"/>
      <c r="D426" s="233"/>
      <c r="E426" s="233"/>
    </row>
    <row r="427" spans="1:5" ht="15.75" customHeight="1">
      <c r="A427" s="243" t="s">
        <v>2295</v>
      </c>
      <c r="B427" s="233"/>
      <c r="C427" s="233"/>
      <c r="D427" s="233"/>
      <c r="E427" s="233"/>
    </row>
    <row r="428" spans="1:5" ht="15.75" customHeight="1">
      <c r="A428" s="248" t="s">
        <v>1030</v>
      </c>
      <c r="B428" s="236"/>
      <c r="C428" s="143" t="s">
        <v>1736</v>
      </c>
      <c r="D428" s="8" t="s">
        <v>2296</v>
      </c>
      <c r="E428" s="9" t="s">
        <v>7</v>
      </c>
    </row>
    <row r="429" spans="1:5" ht="13.5" customHeight="1">
      <c r="A429" s="237" t="s">
        <v>8</v>
      </c>
      <c r="B429" s="55" t="s">
        <v>9</v>
      </c>
      <c r="C429" s="147"/>
      <c r="D429" s="237" t="s">
        <v>10</v>
      </c>
      <c r="E429" s="239" t="s">
        <v>11</v>
      </c>
    </row>
    <row r="430" spans="1:5" ht="13.5" customHeight="1">
      <c r="A430" s="238"/>
      <c r="B430" s="12" t="s">
        <v>12</v>
      </c>
      <c r="C430" s="12" t="s">
        <v>13</v>
      </c>
      <c r="D430" s="238"/>
      <c r="E430" s="238"/>
    </row>
    <row r="431" spans="1:5" ht="15.75" customHeight="1">
      <c r="A431" s="14">
        <v>45057</v>
      </c>
      <c r="B431" s="23" t="s">
        <v>2297</v>
      </c>
      <c r="C431" s="20" t="s">
        <v>2298</v>
      </c>
      <c r="D431" s="37" t="s">
        <v>2299</v>
      </c>
      <c r="E431" s="45">
        <v>230</v>
      </c>
    </row>
    <row r="432" spans="1:5" ht="13.5" customHeight="1">
      <c r="A432" s="14">
        <v>45068</v>
      </c>
      <c r="B432" s="23" t="s">
        <v>2300</v>
      </c>
      <c r="C432" s="20" t="s">
        <v>2301</v>
      </c>
      <c r="D432" s="37" t="s">
        <v>2302</v>
      </c>
      <c r="E432" s="45">
        <v>250</v>
      </c>
    </row>
    <row r="433" spans="1:5" ht="15.75" customHeight="1">
      <c r="A433" s="14">
        <v>45068</v>
      </c>
      <c r="B433" s="23" t="s">
        <v>2300</v>
      </c>
      <c r="C433" s="20" t="s">
        <v>2301</v>
      </c>
      <c r="D433" s="37" t="s">
        <v>2302</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2" t="s">
        <v>74</v>
      </c>
      <c r="B436" s="233"/>
      <c r="C436" s="233"/>
      <c r="D436" s="233"/>
      <c r="E436" s="233"/>
    </row>
    <row r="437" spans="1:5" ht="15.75" customHeight="1">
      <c r="A437" s="243" t="s">
        <v>2303</v>
      </c>
      <c r="B437" s="233"/>
      <c r="C437" s="233"/>
      <c r="D437" s="233"/>
      <c r="E437" s="233"/>
    </row>
    <row r="438" spans="1:5" ht="15.75" customHeight="1">
      <c r="A438" s="248" t="s">
        <v>1030</v>
      </c>
      <c r="B438" s="236"/>
      <c r="C438" s="143" t="s">
        <v>1736</v>
      </c>
      <c r="D438" s="8" t="s">
        <v>2296</v>
      </c>
      <c r="E438" s="9" t="s">
        <v>7</v>
      </c>
    </row>
    <row r="439" spans="1:5" ht="15.75" customHeight="1">
      <c r="A439" s="237" t="s">
        <v>8</v>
      </c>
      <c r="B439" s="55" t="s">
        <v>9</v>
      </c>
      <c r="C439" s="147"/>
      <c r="D439" s="237" t="s">
        <v>10</v>
      </c>
      <c r="E439" s="239" t="s">
        <v>11</v>
      </c>
    </row>
    <row r="440" spans="1:5" ht="15.75" customHeight="1">
      <c r="A440" s="276"/>
      <c r="B440" s="167" t="s">
        <v>12</v>
      </c>
      <c r="C440" s="167" t="s">
        <v>13</v>
      </c>
      <c r="D440" s="276"/>
      <c r="E440" s="276"/>
    </row>
    <row r="441" spans="1:5" ht="15.75" customHeight="1">
      <c r="A441" s="14">
        <v>45043</v>
      </c>
      <c r="B441" s="23" t="s">
        <v>2304</v>
      </c>
      <c r="C441" s="16" t="s">
        <v>2305</v>
      </c>
      <c r="D441" s="33" t="s">
        <v>2306</v>
      </c>
      <c r="E441" s="45">
        <v>1843</v>
      </c>
    </row>
    <row r="442" spans="1:5" ht="15.75" customHeight="1">
      <c r="A442" s="14">
        <v>45043</v>
      </c>
      <c r="B442" s="23" t="s">
        <v>247</v>
      </c>
      <c r="C442" s="16" t="s">
        <v>154</v>
      </c>
      <c r="D442" s="23" t="s">
        <v>2307</v>
      </c>
      <c r="E442" s="45">
        <v>97</v>
      </c>
    </row>
    <row r="443" spans="1:5" ht="15.75" customHeight="1">
      <c r="A443" s="14">
        <v>45051</v>
      </c>
      <c r="B443" s="23" t="s">
        <v>2308</v>
      </c>
      <c r="C443" s="16" t="s">
        <v>2309</v>
      </c>
      <c r="D443" s="23" t="s">
        <v>2310</v>
      </c>
      <c r="E443" s="45">
        <v>350</v>
      </c>
    </row>
    <row r="444" spans="1:5" ht="15.75" customHeight="1">
      <c r="A444" s="14">
        <v>45051</v>
      </c>
      <c r="B444" s="23" t="s">
        <v>2311</v>
      </c>
      <c r="C444" s="16" t="s">
        <v>2312</v>
      </c>
      <c r="D444" s="23" t="s">
        <v>2313</v>
      </c>
      <c r="E444" s="45">
        <v>280</v>
      </c>
    </row>
    <row r="445" spans="1:5" ht="15.75" customHeight="1">
      <c r="A445" s="14">
        <v>45051</v>
      </c>
      <c r="B445" s="23" t="s">
        <v>1043</v>
      </c>
      <c r="C445" s="16" t="s">
        <v>965</v>
      </c>
      <c r="D445" s="23" t="s">
        <v>2314</v>
      </c>
      <c r="E445" s="45">
        <v>47.5</v>
      </c>
    </row>
    <row r="446" spans="1:5" ht="15.75" customHeight="1">
      <c r="A446" s="14">
        <v>45051</v>
      </c>
      <c r="B446" s="23" t="s">
        <v>247</v>
      </c>
      <c r="C446" s="16" t="s">
        <v>154</v>
      </c>
      <c r="D446" s="23" t="s">
        <v>2315</v>
      </c>
      <c r="E446" s="45">
        <v>2.5</v>
      </c>
    </row>
    <row r="447" spans="1:5" ht="15.75" customHeight="1">
      <c r="A447" s="14">
        <v>45054</v>
      </c>
      <c r="B447" s="23" t="s">
        <v>1043</v>
      </c>
      <c r="C447" s="16" t="s">
        <v>965</v>
      </c>
      <c r="D447" s="23" t="s">
        <v>2316</v>
      </c>
      <c r="E447" s="45">
        <v>85.5</v>
      </c>
    </row>
    <row r="448" spans="1:5" ht="13.5" customHeight="1">
      <c r="A448" s="14">
        <v>45054</v>
      </c>
      <c r="B448" s="23" t="s">
        <v>247</v>
      </c>
      <c r="C448" s="16" t="s">
        <v>965</v>
      </c>
      <c r="D448" s="23" t="s">
        <v>2317</v>
      </c>
      <c r="E448" s="45">
        <v>4.5</v>
      </c>
    </row>
    <row r="449" spans="1:5" ht="13.5" customHeight="1">
      <c r="A449" s="14">
        <v>45054</v>
      </c>
      <c r="B449" s="23" t="s">
        <v>2318</v>
      </c>
      <c r="C449" s="16" t="s">
        <v>2319</v>
      </c>
      <c r="D449" s="23" t="s">
        <v>2320</v>
      </c>
      <c r="E449" s="45">
        <v>1300</v>
      </c>
    </row>
    <row r="450" spans="1:5" ht="15.75" customHeight="1">
      <c r="A450" s="14">
        <v>45058</v>
      </c>
      <c r="B450" s="23" t="s">
        <v>2321</v>
      </c>
      <c r="C450" s="16" t="s">
        <v>237</v>
      </c>
      <c r="D450" s="23" t="s">
        <v>2322</v>
      </c>
      <c r="E450" s="45">
        <v>269.37</v>
      </c>
    </row>
    <row r="451" spans="1:5" ht="13.5" customHeight="1">
      <c r="A451" s="14">
        <v>45069</v>
      </c>
      <c r="B451" s="23" t="s">
        <v>2323</v>
      </c>
      <c r="C451" s="16" t="s">
        <v>2324</v>
      </c>
      <c r="D451" s="23" t="s">
        <v>2325</v>
      </c>
      <c r="E451" s="45">
        <v>500</v>
      </c>
    </row>
    <row r="452" spans="1:5" ht="15.75" customHeight="1">
      <c r="A452" s="14">
        <v>45093</v>
      </c>
      <c r="B452" s="23" t="s">
        <v>2326</v>
      </c>
      <c r="C452" s="16" t="s">
        <v>2327</v>
      </c>
      <c r="D452" s="23" t="s">
        <v>2328</v>
      </c>
      <c r="E452" s="45">
        <v>60</v>
      </c>
    </row>
    <row r="453" spans="1:5" ht="15.75" customHeight="1">
      <c r="A453" s="26" t="s">
        <v>20</v>
      </c>
      <c r="B453" s="280"/>
      <c r="C453" s="281"/>
      <c r="D453" s="282"/>
      <c r="E453" s="168">
        <f>SUM(E441:E452)</f>
        <v>4839.37</v>
      </c>
    </row>
    <row r="454" spans="1:5" ht="15.75" customHeight="1">
      <c r="A454" s="203"/>
      <c r="B454" s="204"/>
      <c r="C454" s="203"/>
      <c r="D454" s="204"/>
      <c r="E454" s="206"/>
    </row>
    <row r="455" spans="1:5" ht="13.5" customHeight="1">
      <c r="A455" s="242" t="s">
        <v>74</v>
      </c>
      <c r="B455" s="233"/>
      <c r="C455" s="233"/>
      <c r="D455" s="233"/>
      <c r="E455" s="233"/>
    </row>
    <row r="456" spans="1:5" ht="15.75" customHeight="1">
      <c r="A456" s="243" t="s">
        <v>2329</v>
      </c>
      <c r="B456" s="233"/>
      <c r="C456" s="233"/>
      <c r="D456" s="233"/>
      <c r="E456" s="233"/>
    </row>
    <row r="457" spans="1:5" ht="15.75" customHeight="1">
      <c r="A457" s="248" t="s">
        <v>88</v>
      </c>
      <c r="B457" s="236"/>
      <c r="C457" s="143" t="s">
        <v>2330</v>
      </c>
      <c r="D457" s="8" t="s">
        <v>2296</v>
      </c>
      <c r="E457" s="9" t="s">
        <v>7</v>
      </c>
    </row>
    <row r="458" spans="1:5" ht="15.75" customHeight="1">
      <c r="A458" s="237" t="s">
        <v>8</v>
      </c>
      <c r="B458" s="55" t="s">
        <v>9</v>
      </c>
      <c r="C458" s="147"/>
      <c r="D458" s="237" t="s">
        <v>10</v>
      </c>
      <c r="E458" s="239" t="s">
        <v>11</v>
      </c>
    </row>
    <row r="459" spans="1:5" ht="15.75" customHeight="1">
      <c r="A459" s="238"/>
      <c r="B459" s="12" t="s">
        <v>12</v>
      </c>
      <c r="C459" s="12" t="s">
        <v>13</v>
      </c>
      <c r="D459" s="238"/>
      <c r="E459" s="238"/>
    </row>
    <row r="460" spans="1:5" ht="15.75" customHeight="1">
      <c r="A460" s="14">
        <v>45041</v>
      </c>
      <c r="B460" s="23" t="s">
        <v>2331</v>
      </c>
      <c r="C460" s="20" t="s">
        <v>2332</v>
      </c>
      <c r="D460" s="37" t="s">
        <v>2333</v>
      </c>
      <c r="E460" s="45">
        <v>1352</v>
      </c>
    </row>
    <row r="461" spans="1:5" ht="15.75" customHeight="1">
      <c r="A461" s="14">
        <v>45043</v>
      </c>
      <c r="B461" s="23" t="s">
        <v>2008</v>
      </c>
      <c r="C461" s="20" t="s">
        <v>2009</v>
      </c>
      <c r="D461" s="37" t="s">
        <v>2334</v>
      </c>
      <c r="E461" s="45">
        <v>600</v>
      </c>
    </row>
    <row r="462" spans="1:5" ht="15.75" customHeight="1">
      <c r="A462" s="14">
        <v>45044</v>
      </c>
      <c r="B462" s="23" t="s">
        <v>2335</v>
      </c>
      <c r="C462" s="20" t="s">
        <v>965</v>
      </c>
      <c r="D462" s="37" t="s">
        <v>111</v>
      </c>
      <c r="E462" s="45">
        <v>40</v>
      </c>
    </row>
    <row r="463" spans="1:5" ht="15.75" customHeight="1">
      <c r="A463" s="14">
        <v>45044</v>
      </c>
      <c r="B463" s="23" t="s">
        <v>2336</v>
      </c>
      <c r="C463" s="20" t="s">
        <v>2337</v>
      </c>
      <c r="D463" s="37" t="s">
        <v>2338</v>
      </c>
      <c r="E463" s="45">
        <v>200</v>
      </c>
    </row>
    <row r="464" spans="1:5" ht="15.75" customHeight="1">
      <c r="A464" s="14">
        <v>45058</v>
      </c>
      <c r="B464" s="23" t="s">
        <v>2339</v>
      </c>
      <c r="C464" s="20" t="s">
        <v>2340</v>
      </c>
      <c r="D464" s="37" t="s">
        <v>2341</v>
      </c>
      <c r="E464" s="45">
        <v>1400</v>
      </c>
    </row>
    <row r="465" spans="1:5" ht="15.75" customHeight="1">
      <c r="A465" s="14">
        <v>45062</v>
      </c>
      <c r="B465" s="23" t="s">
        <v>2024</v>
      </c>
      <c r="C465" s="20" t="s">
        <v>1993</v>
      </c>
      <c r="D465" s="37" t="s">
        <v>2342</v>
      </c>
      <c r="E465" s="45">
        <v>100</v>
      </c>
    </row>
    <row r="466" spans="1:5" ht="15.75" customHeight="1">
      <c r="A466" s="14">
        <v>45062</v>
      </c>
      <c r="B466" s="23" t="s">
        <v>2343</v>
      </c>
      <c r="C466" s="20" t="s">
        <v>1303</v>
      </c>
      <c r="D466" s="37" t="s">
        <v>2344</v>
      </c>
      <c r="E466" s="45">
        <v>40</v>
      </c>
    </row>
    <row r="467" spans="1:5" ht="15.75" customHeight="1">
      <c r="A467" s="14">
        <v>45062</v>
      </c>
      <c r="B467" s="23" t="s">
        <v>2008</v>
      </c>
      <c r="C467" s="20" t="s">
        <v>2009</v>
      </c>
      <c r="D467" s="37" t="s">
        <v>2345</v>
      </c>
      <c r="E467" s="45">
        <v>50</v>
      </c>
    </row>
    <row r="468" spans="1:5" ht="15.75" customHeight="1">
      <c r="A468" s="14">
        <v>45096</v>
      </c>
      <c r="B468" s="23" t="s">
        <v>2346</v>
      </c>
      <c r="C468" s="20" t="s">
        <v>2347</v>
      </c>
      <c r="D468" s="37" t="s">
        <v>2348</v>
      </c>
      <c r="E468" s="45">
        <v>700</v>
      </c>
    </row>
    <row r="469" spans="1:5" ht="13.5" customHeight="1">
      <c r="A469" s="19">
        <v>45124</v>
      </c>
      <c r="B469" s="37" t="s">
        <v>2349</v>
      </c>
      <c r="C469" s="20" t="s">
        <v>101</v>
      </c>
      <c r="D469" s="37" t="s">
        <v>102</v>
      </c>
      <c r="E469" s="169">
        <v>30</v>
      </c>
    </row>
    <row r="470" spans="1:5" ht="13.5" customHeight="1">
      <c r="A470" s="19">
        <v>45124</v>
      </c>
      <c r="B470" s="37" t="s">
        <v>2349</v>
      </c>
      <c r="C470" s="20" t="s">
        <v>101</v>
      </c>
      <c r="D470" s="37" t="s">
        <v>102</v>
      </c>
      <c r="E470" s="169">
        <v>30</v>
      </c>
    </row>
    <row r="471" spans="1:5" ht="15.75" customHeight="1">
      <c r="A471" s="19">
        <v>45124</v>
      </c>
      <c r="B471" s="37" t="s">
        <v>2349</v>
      </c>
      <c r="C471" s="20" t="s">
        <v>101</v>
      </c>
      <c r="D471" s="37" t="s">
        <v>102</v>
      </c>
      <c r="E471" s="169">
        <v>30</v>
      </c>
    </row>
    <row r="472" spans="1:5" ht="13.5" customHeight="1">
      <c r="A472" s="19">
        <v>45124</v>
      </c>
      <c r="B472" s="37" t="s">
        <v>2350</v>
      </c>
      <c r="C472" s="20" t="s">
        <v>2351</v>
      </c>
      <c r="D472" s="37" t="s">
        <v>2352</v>
      </c>
      <c r="E472" s="169">
        <v>1600</v>
      </c>
    </row>
    <row r="473" spans="1:5" ht="15.75" customHeight="1">
      <c r="A473" s="19">
        <v>45126</v>
      </c>
      <c r="B473" s="37" t="s">
        <v>2349</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2" t="s">
        <v>74</v>
      </c>
      <c r="B476" s="233"/>
      <c r="C476" s="233"/>
      <c r="D476" s="233"/>
      <c r="E476" s="233"/>
    </row>
    <row r="477" spans="1:5" ht="13.5" customHeight="1">
      <c r="A477" s="243" t="s">
        <v>2353</v>
      </c>
      <c r="B477" s="233"/>
      <c r="C477" s="233"/>
      <c r="D477" s="233"/>
      <c r="E477" s="233"/>
    </row>
    <row r="478" spans="1:5" ht="15.75" customHeight="1">
      <c r="A478" s="248" t="s">
        <v>2354</v>
      </c>
      <c r="B478" s="236"/>
      <c r="C478" s="143" t="s">
        <v>2355</v>
      </c>
      <c r="D478" s="8" t="s">
        <v>2356</v>
      </c>
      <c r="E478" s="9" t="s">
        <v>7</v>
      </c>
    </row>
    <row r="479" spans="1:5" ht="13.5" customHeight="1">
      <c r="A479" s="237" t="s">
        <v>8</v>
      </c>
      <c r="B479" s="55" t="s">
        <v>9</v>
      </c>
      <c r="C479" s="147"/>
      <c r="D479" s="237" t="s">
        <v>10</v>
      </c>
      <c r="E479" s="239" t="s">
        <v>11</v>
      </c>
    </row>
    <row r="480" spans="1:5" ht="15.75" customHeight="1">
      <c r="A480" s="238"/>
      <c r="B480" s="12" t="s">
        <v>12</v>
      </c>
      <c r="C480" s="12" t="s">
        <v>13</v>
      </c>
      <c r="D480" s="238"/>
      <c r="E480" s="238"/>
    </row>
    <row r="481" spans="1:5" ht="15.75" customHeight="1">
      <c r="A481" s="19">
        <v>45272</v>
      </c>
      <c r="B481" s="37" t="s">
        <v>2357</v>
      </c>
      <c r="C481" s="20" t="s">
        <v>2358</v>
      </c>
      <c r="D481" s="37" t="s">
        <v>2359</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2" t="s">
        <v>2</v>
      </c>
      <c r="B484" s="233"/>
      <c r="C484" s="233"/>
      <c r="D484" s="233"/>
      <c r="E484" s="233"/>
    </row>
    <row r="485" spans="1:5" ht="15.75" customHeight="1">
      <c r="A485" s="243" t="s">
        <v>2360</v>
      </c>
      <c r="B485" s="233"/>
      <c r="C485" s="233"/>
      <c r="D485" s="233"/>
      <c r="E485" s="233"/>
    </row>
    <row r="486" spans="1:5" ht="15.75" customHeight="1">
      <c r="A486" s="248" t="s">
        <v>2361</v>
      </c>
      <c r="B486" s="236"/>
      <c r="C486" s="143" t="s">
        <v>2362</v>
      </c>
      <c r="D486" s="8" t="s">
        <v>2356</v>
      </c>
      <c r="E486" s="9" t="s">
        <v>7</v>
      </c>
    </row>
    <row r="487" spans="1:5" ht="15.75" customHeight="1">
      <c r="A487" s="237" t="s">
        <v>8</v>
      </c>
      <c r="B487" s="55" t="s">
        <v>9</v>
      </c>
      <c r="C487" s="147"/>
      <c r="D487" s="237" t="s">
        <v>10</v>
      </c>
      <c r="E487" s="239" t="s">
        <v>11</v>
      </c>
    </row>
    <row r="488" spans="1:5" ht="15.75" customHeight="1">
      <c r="A488" s="238"/>
      <c r="B488" s="12" t="s">
        <v>12</v>
      </c>
      <c r="C488" s="12" t="s">
        <v>13</v>
      </c>
      <c r="D488" s="238"/>
      <c r="E488" s="238"/>
    </row>
    <row r="489" spans="1:5" ht="15.75" customHeight="1">
      <c r="A489" s="14">
        <v>45057</v>
      </c>
      <c r="B489" s="33" t="s">
        <v>2363</v>
      </c>
      <c r="C489" s="16" t="s">
        <v>924</v>
      </c>
      <c r="D489" s="23" t="s">
        <v>2364</v>
      </c>
      <c r="E489" s="45">
        <v>293.22000000000003</v>
      </c>
    </row>
    <row r="490" spans="1:5" ht="15.75" customHeight="1">
      <c r="A490" s="14">
        <v>45132</v>
      </c>
      <c r="B490" s="33" t="s">
        <v>2365</v>
      </c>
      <c r="C490" s="16" t="s">
        <v>2366</v>
      </c>
      <c r="D490" s="23" t="s">
        <v>2367</v>
      </c>
      <c r="E490" s="45">
        <v>95</v>
      </c>
    </row>
    <row r="491" spans="1:5" ht="13.5" customHeight="1">
      <c r="A491" s="278">
        <v>45134</v>
      </c>
      <c r="B491" s="275" t="s">
        <v>1927</v>
      </c>
      <c r="C491" s="277" t="s">
        <v>141</v>
      </c>
      <c r="D491" s="23" t="s">
        <v>2368</v>
      </c>
      <c r="E491" s="279">
        <v>257</v>
      </c>
    </row>
    <row r="492" spans="1:5" ht="13.5" customHeight="1">
      <c r="A492" s="276"/>
      <c r="B492" s="276"/>
      <c r="C492" s="276"/>
      <c r="D492" s="23" t="s">
        <v>2369</v>
      </c>
      <c r="E492" s="276"/>
    </row>
    <row r="493" spans="1:5" ht="15.75" customHeight="1">
      <c r="A493" s="276"/>
      <c r="B493" s="276"/>
      <c r="C493" s="276"/>
      <c r="D493" s="23" t="s">
        <v>2370</v>
      </c>
      <c r="E493" s="276"/>
    </row>
    <row r="494" spans="1:5" ht="13.5" customHeight="1">
      <c r="A494" s="276"/>
      <c r="B494" s="276"/>
      <c r="C494" s="276"/>
      <c r="D494" s="23" t="s">
        <v>2371</v>
      </c>
      <c r="E494" s="276"/>
    </row>
    <row r="495" spans="1:5" ht="15.75" customHeight="1">
      <c r="A495" s="238"/>
      <c r="B495" s="238"/>
      <c r="C495" s="238"/>
      <c r="D495" s="23" t="s">
        <v>2372</v>
      </c>
      <c r="E495" s="238"/>
    </row>
    <row r="496" spans="1:5" ht="15.75" customHeight="1">
      <c r="A496" s="14">
        <v>45134</v>
      </c>
      <c r="B496" s="33" t="s">
        <v>2373</v>
      </c>
      <c r="C496" s="16" t="s">
        <v>2374</v>
      </c>
      <c r="D496" s="23" t="s">
        <v>2375</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2" t="s">
        <v>2</v>
      </c>
      <c r="B499" s="233"/>
      <c r="C499" s="233"/>
      <c r="D499" s="233"/>
      <c r="E499" s="233"/>
    </row>
    <row r="500" spans="1:5" ht="15.75" customHeight="1">
      <c r="A500" s="243" t="s">
        <v>2376</v>
      </c>
      <c r="B500" s="233"/>
      <c r="C500" s="233"/>
      <c r="D500" s="233"/>
      <c r="E500" s="233"/>
    </row>
    <row r="501" spans="1:5" ht="15.75" customHeight="1">
      <c r="A501" s="248" t="s">
        <v>2377</v>
      </c>
      <c r="B501" s="236"/>
      <c r="C501" s="143" t="s">
        <v>2378</v>
      </c>
      <c r="D501" s="8" t="s">
        <v>2356</v>
      </c>
      <c r="E501" s="9" t="s">
        <v>7</v>
      </c>
    </row>
    <row r="502" spans="1:5" ht="13.5" customHeight="1">
      <c r="A502" s="237" t="s">
        <v>8</v>
      </c>
      <c r="B502" s="55" t="s">
        <v>9</v>
      </c>
      <c r="C502" s="147"/>
      <c r="D502" s="237" t="s">
        <v>10</v>
      </c>
      <c r="E502" s="239" t="s">
        <v>11</v>
      </c>
    </row>
    <row r="503" spans="1:5" ht="13.5" customHeight="1">
      <c r="A503" s="238"/>
      <c r="B503" s="12" t="s">
        <v>12</v>
      </c>
      <c r="C503" s="12" t="s">
        <v>13</v>
      </c>
      <c r="D503" s="238"/>
      <c r="E503" s="238"/>
    </row>
    <row r="504" spans="1:5" ht="15.75" customHeight="1">
      <c r="A504" s="14">
        <v>45054</v>
      </c>
      <c r="B504" s="37" t="s">
        <v>2379</v>
      </c>
      <c r="C504" s="20" t="s">
        <v>2380</v>
      </c>
      <c r="D504" s="37" t="s">
        <v>2381</v>
      </c>
      <c r="E504" s="45">
        <v>200</v>
      </c>
    </row>
    <row r="505" spans="1:5" ht="13.5" customHeight="1">
      <c r="A505" s="14">
        <v>45051</v>
      </c>
      <c r="B505" s="37" t="s">
        <v>2382</v>
      </c>
      <c r="C505" s="20" t="s">
        <v>2383</v>
      </c>
      <c r="D505" s="37" t="s">
        <v>2384</v>
      </c>
      <c r="E505" s="45">
        <v>190</v>
      </c>
    </row>
    <row r="506" spans="1:5" ht="15.75" customHeight="1">
      <c r="A506" s="14">
        <v>45051</v>
      </c>
      <c r="B506" s="37" t="s">
        <v>2382</v>
      </c>
      <c r="C506" s="20" t="s">
        <v>2383</v>
      </c>
      <c r="D506" s="37" t="s">
        <v>2385</v>
      </c>
      <c r="E506" s="45">
        <v>290</v>
      </c>
    </row>
    <row r="507" spans="1:5" ht="15.75" customHeight="1">
      <c r="A507" s="14">
        <v>45051</v>
      </c>
      <c r="B507" s="37" t="s">
        <v>2386</v>
      </c>
      <c r="C507" s="20" t="s">
        <v>2387</v>
      </c>
      <c r="D507" s="37" t="s">
        <v>2388</v>
      </c>
      <c r="E507" s="45">
        <v>320</v>
      </c>
    </row>
    <row r="508" spans="1:5" ht="15.75" customHeight="1">
      <c r="A508" s="26" t="s">
        <v>20</v>
      </c>
      <c r="B508" s="53"/>
      <c r="C508" s="146"/>
      <c r="D508" s="53"/>
      <c r="E508" s="30">
        <f>SUM(E504:E507)</f>
        <v>1000</v>
      </c>
    </row>
    <row r="509" spans="1:5" ht="15.75" customHeight="1">
      <c r="A509" s="242"/>
      <c r="B509" s="233"/>
      <c r="C509" s="233"/>
      <c r="D509" s="233"/>
      <c r="E509" s="233"/>
    </row>
    <row r="510" spans="1:5" ht="15.75" customHeight="1">
      <c r="A510" s="242" t="s">
        <v>2</v>
      </c>
      <c r="B510" s="233"/>
      <c r="C510" s="233"/>
      <c r="D510" s="233"/>
      <c r="E510" s="233"/>
    </row>
    <row r="511" spans="1:5" ht="15.75" customHeight="1">
      <c r="A511" s="243" t="s">
        <v>2389</v>
      </c>
      <c r="B511" s="233"/>
      <c r="C511" s="233"/>
      <c r="D511" s="233"/>
      <c r="E511" s="233"/>
    </row>
    <row r="512" spans="1:5" ht="15.75" customHeight="1">
      <c r="A512" s="248" t="s">
        <v>919</v>
      </c>
      <c r="B512" s="236"/>
      <c r="C512" s="143" t="s">
        <v>1728</v>
      </c>
      <c r="D512" s="8" t="s">
        <v>2356</v>
      </c>
      <c r="E512" s="9" t="s">
        <v>7</v>
      </c>
    </row>
    <row r="513" spans="1:5" ht="15.75" customHeight="1">
      <c r="A513" s="237" t="s">
        <v>8</v>
      </c>
      <c r="B513" s="55" t="s">
        <v>9</v>
      </c>
      <c r="C513" s="147"/>
      <c r="D513" s="237" t="s">
        <v>10</v>
      </c>
      <c r="E513" s="239" t="s">
        <v>11</v>
      </c>
    </row>
    <row r="514" spans="1:5" ht="15.75" customHeight="1">
      <c r="A514" s="238"/>
      <c r="B514" s="12" t="s">
        <v>12</v>
      </c>
      <c r="C514" s="12" t="s">
        <v>13</v>
      </c>
      <c r="D514" s="238"/>
      <c r="E514" s="238"/>
    </row>
    <row r="515" spans="1:5" ht="15.75" customHeight="1">
      <c r="A515" s="14">
        <v>45051</v>
      </c>
      <c r="B515" s="37" t="s">
        <v>2390</v>
      </c>
      <c r="C515" s="20" t="s">
        <v>2391</v>
      </c>
      <c r="D515" s="37" t="s">
        <v>2392</v>
      </c>
      <c r="E515" s="45">
        <v>680.4</v>
      </c>
    </row>
    <row r="516" spans="1:5" ht="15.75" customHeight="1">
      <c r="A516" s="14">
        <v>45054</v>
      </c>
      <c r="B516" s="37" t="s">
        <v>40</v>
      </c>
      <c r="C516" s="20" t="s">
        <v>2393</v>
      </c>
      <c r="D516" s="37" t="s">
        <v>2392</v>
      </c>
      <c r="E516" s="45">
        <v>2869.61</v>
      </c>
    </row>
    <row r="517" spans="1:5" ht="15.75" customHeight="1">
      <c r="A517" s="14">
        <v>45061</v>
      </c>
      <c r="B517" s="37" t="s">
        <v>40</v>
      </c>
      <c r="C517" s="20" t="s">
        <v>2393</v>
      </c>
      <c r="D517" s="37" t="s">
        <v>2392</v>
      </c>
      <c r="E517" s="45">
        <v>1505.16</v>
      </c>
    </row>
    <row r="518" spans="1:5" ht="13.5" customHeight="1">
      <c r="A518" s="14">
        <v>45061</v>
      </c>
      <c r="B518" s="37" t="s">
        <v>2394</v>
      </c>
      <c r="C518" s="20" t="s">
        <v>819</v>
      </c>
      <c r="D518" s="37" t="s">
        <v>2392</v>
      </c>
      <c r="E518" s="45">
        <v>234.74</v>
      </c>
    </row>
    <row r="519" spans="1:5" ht="13.5" customHeight="1">
      <c r="A519" s="14">
        <v>45063</v>
      </c>
      <c r="B519" s="37" t="s">
        <v>40</v>
      </c>
      <c r="C519" s="20" t="s">
        <v>2393</v>
      </c>
      <c r="D519" s="37" t="s">
        <v>2392</v>
      </c>
      <c r="E519" s="45">
        <v>1215.95</v>
      </c>
    </row>
    <row r="520" spans="1:5" ht="15.75" customHeight="1">
      <c r="A520" s="14">
        <v>45063</v>
      </c>
      <c r="B520" s="37" t="s">
        <v>2395</v>
      </c>
      <c r="C520" s="20" t="s">
        <v>2396</v>
      </c>
      <c r="D520" s="37" t="s">
        <v>2392</v>
      </c>
      <c r="E520" s="45">
        <v>790</v>
      </c>
    </row>
    <row r="521" spans="1:5" ht="13.5" customHeight="1">
      <c r="A521" s="14">
        <v>45068</v>
      </c>
      <c r="B521" s="37" t="s">
        <v>2397</v>
      </c>
      <c r="C521" s="20" t="s">
        <v>2398</v>
      </c>
      <c r="D521" s="37" t="s">
        <v>2399</v>
      </c>
      <c r="E521" s="45">
        <v>121</v>
      </c>
    </row>
    <row r="522" spans="1:5" ht="15.75" customHeight="1">
      <c r="A522" s="14">
        <v>45075</v>
      </c>
      <c r="B522" s="37" t="s">
        <v>40</v>
      </c>
      <c r="C522" s="20" t="s">
        <v>2393</v>
      </c>
      <c r="D522" s="37" t="s">
        <v>2392</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2" t="s">
        <v>2</v>
      </c>
      <c r="B525" s="233"/>
      <c r="C525" s="233"/>
      <c r="D525" s="233"/>
      <c r="E525" s="233"/>
    </row>
    <row r="526" spans="1:5" ht="15.75" customHeight="1">
      <c r="A526" s="243" t="s">
        <v>2400</v>
      </c>
      <c r="B526" s="233"/>
      <c r="C526" s="233"/>
      <c r="D526" s="233"/>
      <c r="E526" s="233"/>
    </row>
    <row r="527" spans="1:5" ht="15.75" customHeight="1">
      <c r="A527" s="248" t="s">
        <v>2401</v>
      </c>
      <c r="B527" s="236"/>
      <c r="C527" s="143" t="s">
        <v>2402</v>
      </c>
      <c r="D527" s="8" t="s">
        <v>2356</v>
      </c>
      <c r="E527" s="9" t="s">
        <v>7</v>
      </c>
    </row>
    <row r="528" spans="1:5" ht="15.75" customHeight="1">
      <c r="A528" s="237" t="s">
        <v>8</v>
      </c>
      <c r="B528" s="55" t="s">
        <v>9</v>
      </c>
      <c r="C528" s="147"/>
      <c r="D528" s="249" t="s">
        <v>10</v>
      </c>
      <c r="E528" s="239" t="s">
        <v>11</v>
      </c>
    </row>
    <row r="529" spans="1:5" ht="15.75" customHeight="1">
      <c r="A529" s="238"/>
      <c r="B529" s="12" t="s">
        <v>12</v>
      </c>
      <c r="C529" s="12" t="s">
        <v>13</v>
      </c>
      <c r="D529" s="238"/>
      <c r="E529" s="238"/>
    </row>
    <row r="530" spans="1:5" ht="15.75" customHeight="1">
      <c r="A530" s="14" t="s">
        <v>2403</v>
      </c>
      <c r="B530" s="23" t="s">
        <v>2404</v>
      </c>
      <c r="C530" s="16" t="s">
        <v>1523</v>
      </c>
      <c r="D530" s="23" t="s">
        <v>2405</v>
      </c>
      <c r="E530" s="45">
        <v>50</v>
      </c>
    </row>
    <row r="531" spans="1:5" ht="13.5" customHeight="1">
      <c r="A531" s="14">
        <v>45133</v>
      </c>
      <c r="B531" s="23" t="s">
        <v>2406</v>
      </c>
      <c r="C531" s="16" t="s">
        <v>2407</v>
      </c>
      <c r="D531" s="23" t="s">
        <v>2408</v>
      </c>
      <c r="E531" s="45">
        <v>65.5</v>
      </c>
    </row>
    <row r="532" spans="1:5" ht="13.5" customHeight="1">
      <c r="A532" s="14" t="s">
        <v>2409</v>
      </c>
      <c r="B532" s="23" t="s">
        <v>2404</v>
      </c>
      <c r="C532" s="16" t="s">
        <v>1523</v>
      </c>
      <c r="D532" s="23" t="s">
        <v>2410</v>
      </c>
      <c r="E532" s="45">
        <v>75.98</v>
      </c>
    </row>
    <row r="533" spans="1:5" ht="15.75" customHeight="1">
      <c r="A533" s="14">
        <v>45133</v>
      </c>
      <c r="B533" s="23" t="s">
        <v>2411</v>
      </c>
      <c r="C533" s="16" t="s">
        <v>1141</v>
      </c>
      <c r="D533" s="23" t="s">
        <v>2412</v>
      </c>
      <c r="E533" s="45">
        <v>45</v>
      </c>
    </row>
    <row r="534" spans="1:5" ht="13.5" customHeight="1">
      <c r="A534" s="14">
        <v>45133</v>
      </c>
      <c r="B534" s="23" t="s">
        <v>2411</v>
      </c>
      <c r="C534" s="16" t="s">
        <v>1141</v>
      </c>
      <c r="D534" s="23" t="s">
        <v>2412</v>
      </c>
      <c r="E534" s="45">
        <v>45</v>
      </c>
    </row>
    <row r="535" spans="1:5" ht="15.75" customHeight="1">
      <c r="A535" s="14">
        <v>45139</v>
      </c>
      <c r="B535" s="23" t="s">
        <v>2404</v>
      </c>
      <c r="C535" s="16" t="s">
        <v>1523</v>
      </c>
      <c r="D535" s="23" t="s">
        <v>2413</v>
      </c>
      <c r="E535" s="45">
        <v>105</v>
      </c>
    </row>
    <row r="536" spans="1:5" ht="15.75" customHeight="1">
      <c r="A536" s="273" t="s">
        <v>20</v>
      </c>
      <c r="B536" s="274"/>
      <c r="C536" s="274"/>
      <c r="D536" s="236"/>
      <c r="E536" s="30">
        <f>SUM(E530:E535)</f>
        <v>386.48</v>
      </c>
    </row>
    <row r="537" spans="1:5" ht="15.75" customHeight="1">
      <c r="A537" s="63"/>
      <c r="B537" s="64"/>
      <c r="C537" s="63"/>
      <c r="D537" s="64"/>
      <c r="E537" s="206"/>
    </row>
    <row r="538" spans="1:5" ht="13.5" customHeight="1">
      <c r="A538" s="242" t="s">
        <v>74</v>
      </c>
      <c r="B538" s="233"/>
      <c r="C538" s="233"/>
      <c r="D538" s="233"/>
      <c r="E538" s="233"/>
    </row>
    <row r="539" spans="1:5" ht="13.5" customHeight="1">
      <c r="A539" s="243" t="s">
        <v>2414</v>
      </c>
      <c r="B539" s="233"/>
      <c r="C539" s="233"/>
      <c r="D539" s="233"/>
      <c r="E539" s="233"/>
    </row>
    <row r="540" spans="1:5" ht="15.75" customHeight="1">
      <c r="A540" s="248" t="s">
        <v>82</v>
      </c>
      <c r="B540" s="236"/>
      <c r="C540" s="143" t="s">
        <v>1688</v>
      </c>
      <c r="D540" s="8" t="s">
        <v>2415</v>
      </c>
      <c r="E540" s="9" t="s">
        <v>7</v>
      </c>
    </row>
    <row r="541" spans="1:5" ht="13.5" customHeight="1">
      <c r="A541" s="237" t="s">
        <v>8</v>
      </c>
      <c r="B541" s="55" t="s">
        <v>9</v>
      </c>
      <c r="C541" s="147"/>
      <c r="D541" s="237" t="s">
        <v>10</v>
      </c>
      <c r="E541" s="239" t="s">
        <v>11</v>
      </c>
    </row>
    <row r="542" spans="1:5" ht="15.75" customHeight="1">
      <c r="A542" s="238"/>
      <c r="B542" s="12" t="s">
        <v>12</v>
      </c>
      <c r="C542" s="12" t="s">
        <v>13</v>
      </c>
      <c r="D542" s="238"/>
      <c r="E542" s="238"/>
    </row>
    <row r="543" spans="1:5" ht="15.75" customHeight="1">
      <c r="A543" s="14">
        <v>45064</v>
      </c>
      <c r="B543" s="23" t="s">
        <v>2416</v>
      </c>
      <c r="C543" s="16" t="s">
        <v>85</v>
      </c>
      <c r="D543" s="37" t="s">
        <v>2417</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2" t="s">
        <v>74</v>
      </c>
      <c r="B546" s="233"/>
      <c r="C546" s="233"/>
      <c r="D546" s="233"/>
      <c r="E546" s="233"/>
    </row>
    <row r="547" spans="1:5" ht="13.5" customHeight="1">
      <c r="A547" s="243" t="s">
        <v>2418</v>
      </c>
      <c r="B547" s="233"/>
      <c r="C547" s="233"/>
      <c r="D547" s="233"/>
      <c r="E547" s="233"/>
    </row>
    <row r="548" spans="1:5" ht="33" customHeight="1">
      <c r="A548" s="248" t="s">
        <v>2102</v>
      </c>
      <c r="B548" s="236"/>
      <c r="C548" s="143" t="s">
        <v>2419</v>
      </c>
      <c r="D548" s="8" t="s">
        <v>2420</v>
      </c>
      <c r="E548" s="9" t="s">
        <v>7</v>
      </c>
    </row>
    <row r="549" spans="1:5" ht="15.75" customHeight="1">
      <c r="A549" s="237" t="s">
        <v>8</v>
      </c>
      <c r="B549" s="55" t="s">
        <v>9</v>
      </c>
      <c r="C549" s="147"/>
      <c r="D549" s="249" t="s">
        <v>10</v>
      </c>
      <c r="E549" s="239" t="s">
        <v>11</v>
      </c>
    </row>
    <row r="550" spans="1:5" ht="13.5" customHeight="1">
      <c r="A550" s="238"/>
      <c r="B550" s="12" t="s">
        <v>12</v>
      </c>
      <c r="C550" s="12" t="s">
        <v>13</v>
      </c>
      <c r="D550" s="238"/>
      <c r="E550" s="238"/>
    </row>
    <row r="551" spans="1:5" ht="15.75" customHeight="1">
      <c r="A551" s="46">
        <v>45058</v>
      </c>
      <c r="B551" s="23" t="s">
        <v>1961</v>
      </c>
      <c r="C551" s="144" t="s">
        <v>1962</v>
      </c>
      <c r="D551" s="87" t="s">
        <v>2421</v>
      </c>
      <c r="E551" s="45">
        <v>7606.4</v>
      </c>
    </row>
    <row r="552" spans="1:5" ht="15.75" customHeight="1">
      <c r="A552" s="46">
        <v>45071</v>
      </c>
      <c r="B552" s="170" t="s">
        <v>2422</v>
      </c>
      <c r="C552" s="144"/>
      <c r="D552" s="170" t="s">
        <v>2423</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2" t="s">
        <v>2</v>
      </c>
      <c r="B555" s="233"/>
      <c r="C555" s="233"/>
      <c r="D555" s="233"/>
      <c r="E555" s="233"/>
    </row>
    <row r="556" spans="1:5" ht="15.75" customHeight="1">
      <c r="A556" s="243" t="s">
        <v>2424</v>
      </c>
      <c r="B556" s="233"/>
      <c r="C556" s="233"/>
      <c r="D556" s="233"/>
      <c r="E556" s="233"/>
    </row>
    <row r="557" spans="1:5" ht="15.75" customHeight="1">
      <c r="A557" s="269" t="s">
        <v>1133</v>
      </c>
      <c r="B557" s="236"/>
      <c r="C557" s="143" t="s">
        <v>1740</v>
      </c>
      <c r="D557" s="8" t="s">
        <v>2425</v>
      </c>
      <c r="E557" s="9" t="s">
        <v>7</v>
      </c>
    </row>
    <row r="558" spans="1:5" ht="15.75" customHeight="1">
      <c r="A558" s="237" t="s">
        <v>8</v>
      </c>
      <c r="B558" s="55" t="s">
        <v>9</v>
      </c>
      <c r="C558" s="147"/>
      <c r="D558" s="249" t="s">
        <v>10</v>
      </c>
      <c r="E558" s="239" t="s">
        <v>11</v>
      </c>
    </row>
    <row r="559" spans="1:5" ht="13.5" customHeight="1">
      <c r="A559" s="238"/>
      <c r="B559" s="12" t="s">
        <v>12</v>
      </c>
      <c r="C559" s="12" t="s">
        <v>13</v>
      </c>
      <c r="D559" s="238"/>
      <c r="E559" s="238"/>
    </row>
    <row r="560" spans="1:5" ht="30.75" customHeight="1">
      <c r="A560" s="46">
        <v>45105</v>
      </c>
      <c r="B560" s="23" t="s">
        <v>2426</v>
      </c>
      <c r="C560" s="15" t="s">
        <v>2427</v>
      </c>
      <c r="D560" s="23" t="s">
        <v>2428</v>
      </c>
      <c r="E560" s="45">
        <v>1350</v>
      </c>
    </row>
    <row r="561" spans="1:5" ht="15.75" customHeight="1">
      <c r="A561" s="46">
        <v>45158</v>
      </c>
      <c r="B561" s="23" t="s">
        <v>2429</v>
      </c>
      <c r="C561" s="15" t="s">
        <v>2430</v>
      </c>
      <c r="D561" s="23" t="s">
        <v>2431</v>
      </c>
      <c r="E561" s="45">
        <v>326</v>
      </c>
    </row>
    <row r="562" spans="1:5" ht="27" customHeight="1">
      <c r="A562" s="46">
        <v>45168</v>
      </c>
      <c r="B562" s="23" t="s">
        <v>2432</v>
      </c>
      <c r="C562" s="15" t="s">
        <v>2433</v>
      </c>
      <c r="D562" s="23" t="s">
        <v>2434</v>
      </c>
      <c r="E562" s="45">
        <v>611.44000000000005</v>
      </c>
    </row>
    <row r="563" spans="1:5" ht="19.5" customHeight="1">
      <c r="A563" s="46">
        <v>45168</v>
      </c>
      <c r="B563" s="23" t="s">
        <v>2435</v>
      </c>
      <c r="C563" s="15" t="s">
        <v>2436</v>
      </c>
      <c r="D563" s="23" t="s">
        <v>2437</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2" t="s">
        <v>74</v>
      </c>
      <c r="B566" s="233"/>
      <c r="C566" s="233"/>
      <c r="D566" s="233"/>
      <c r="E566" s="233"/>
    </row>
    <row r="567" spans="1:5" ht="13.5" customHeight="1">
      <c r="A567" s="243" t="s">
        <v>2424</v>
      </c>
      <c r="B567" s="233"/>
      <c r="C567" s="233"/>
      <c r="D567" s="233"/>
      <c r="E567" s="233"/>
    </row>
    <row r="568" spans="1:5" ht="13.5" customHeight="1">
      <c r="A568" s="269" t="s">
        <v>1133</v>
      </c>
      <c r="B568" s="236"/>
      <c r="C568" s="143" t="s">
        <v>1740</v>
      </c>
      <c r="D568" s="8" t="s">
        <v>2425</v>
      </c>
      <c r="E568" s="9" t="s">
        <v>7</v>
      </c>
    </row>
    <row r="569" spans="1:5" ht="15.75" customHeight="1">
      <c r="A569" s="237" t="s">
        <v>8</v>
      </c>
      <c r="B569" s="55" t="s">
        <v>9</v>
      </c>
      <c r="C569" s="147"/>
      <c r="D569" s="249" t="s">
        <v>10</v>
      </c>
      <c r="E569" s="239" t="s">
        <v>11</v>
      </c>
    </row>
    <row r="570" spans="1:5" ht="13.5" customHeight="1">
      <c r="A570" s="238"/>
      <c r="B570" s="12" t="s">
        <v>12</v>
      </c>
      <c r="C570" s="12" t="s">
        <v>13</v>
      </c>
      <c r="D570" s="238"/>
      <c r="E570" s="238"/>
    </row>
    <row r="571" spans="1:5" ht="15.75" customHeight="1">
      <c r="A571" s="46">
        <v>45098</v>
      </c>
      <c r="B571" s="23" t="s">
        <v>2438</v>
      </c>
      <c r="C571" s="144" t="s">
        <v>2439</v>
      </c>
      <c r="D571" s="170" t="s">
        <v>2440</v>
      </c>
      <c r="E571" s="45">
        <v>520</v>
      </c>
    </row>
    <row r="572" spans="1:5" ht="15.75" customHeight="1">
      <c r="A572" s="46">
        <v>45105</v>
      </c>
      <c r="B572" s="23" t="s">
        <v>2441</v>
      </c>
      <c r="C572" s="144" t="s">
        <v>2442</v>
      </c>
      <c r="D572" s="170" t="s">
        <v>2443</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2" t="s">
        <v>2</v>
      </c>
      <c r="B575" s="233"/>
      <c r="C575" s="233"/>
      <c r="D575" s="233"/>
      <c r="E575" s="233"/>
    </row>
    <row r="576" spans="1:5" ht="15.75" customHeight="1">
      <c r="A576" s="243" t="s">
        <v>2444</v>
      </c>
      <c r="B576" s="233"/>
      <c r="C576" s="233"/>
      <c r="D576" s="233"/>
      <c r="E576" s="233"/>
    </row>
    <row r="577" spans="1:5" ht="15.75" customHeight="1">
      <c r="A577" s="248" t="s">
        <v>574</v>
      </c>
      <c r="B577" s="236"/>
      <c r="C577" s="143" t="s">
        <v>2445</v>
      </c>
      <c r="D577" s="8" t="s">
        <v>2446</v>
      </c>
      <c r="E577" s="9" t="s">
        <v>7</v>
      </c>
    </row>
    <row r="578" spans="1:5" ht="15.75" customHeight="1">
      <c r="A578" s="237" t="s">
        <v>8</v>
      </c>
      <c r="B578" s="55" t="s">
        <v>9</v>
      </c>
      <c r="C578" s="147"/>
      <c r="D578" s="249" t="s">
        <v>10</v>
      </c>
      <c r="E578" s="239" t="s">
        <v>11</v>
      </c>
    </row>
    <row r="579" spans="1:5" ht="15.75" customHeight="1">
      <c r="A579" s="238"/>
      <c r="B579" s="12" t="s">
        <v>12</v>
      </c>
      <c r="C579" s="12" t="s">
        <v>13</v>
      </c>
      <c r="D579" s="238"/>
      <c r="E579" s="238"/>
    </row>
    <row r="580" spans="1:5" ht="15.75" customHeight="1">
      <c r="A580" s="19">
        <v>45070</v>
      </c>
      <c r="B580" s="23" t="s">
        <v>2447</v>
      </c>
      <c r="C580" s="16" t="s">
        <v>2448</v>
      </c>
      <c r="D580" s="59" t="s">
        <v>2449</v>
      </c>
      <c r="E580" s="169">
        <v>2159</v>
      </c>
    </row>
    <row r="581" spans="1:5" ht="15.75" customHeight="1">
      <c r="A581" s="19">
        <v>41420</v>
      </c>
      <c r="B581" s="23" t="s">
        <v>2447</v>
      </c>
      <c r="C581" s="16" t="s">
        <v>2448</v>
      </c>
      <c r="D581" s="59" t="s">
        <v>2450</v>
      </c>
      <c r="E581" s="169">
        <v>1120</v>
      </c>
    </row>
    <row r="582" spans="1:5" ht="15.75" customHeight="1">
      <c r="A582" s="19">
        <v>45072</v>
      </c>
      <c r="B582" s="23" t="s">
        <v>2451</v>
      </c>
      <c r="C582" s="16" t="s">
        <v>1421</v>
      </c>
      <c r="D582" s="59" t="s">
        <v>2452</v>
      </c>
      <c r="E582" s="169">
        <v>612.1</v>
      </c>
    </row>
    <row r="583" spans="1:5" ht="15.75" customHeight="1">
      <c r="A583" s="19">
        <v>45075</v>
      </c>
      <c r="B583" s="23" t="s">
        <v>2447</v>
      </c>
      <c r="C583" s="16" t="s">
        <v>2448</v>
      </c>
      <c r="D583" s="59" t="s">
        <v>2453</v>
      </c>
      <c r="E583" s="169">
        <v>332</v>
      </c>
    </row>
    <row r="584" spans="1:5" ht="15.75" customHeight="1">
      <c r="A584" s="14">
        <v>45077</v>
      </c>
      <c r="B584" s="37" t="s">
        <v>2454</v>
      </c>
      <c r="C584" s="20" t="s">
        <v>2083</v>
      </c>
      <c r="D584" s="37" t="s">
        <v>2455</v>
      </c>
      <c r="E584" s="45">
        <v>150.37</v>
      </c>
    </row>
    <row r="585" spans="1:5" ht="15.75" customHeight="1">
      <c r="A585" s="14">
        <v>45077</v>
      </c>
      <c r="B585" s="37" t="s">
        <v>2454</v>
      </c>
      <c r="C585" s="20" t="s">
        <v>2456</v>
      </c>
      <c r="D585" s="37" t="s">
        <v>2457</v>
      </c>
      <c r="E585" s="45">
        <v>108</v>
      </c>
    </row>
    <row r="586" spans="1:5" ht="15.75" customHeight="1">
      <c r="A586" s="14">
        <v>45078</v>
      </c>
      <c r="B586" s="37" t="s">
        <v>2458</v>
      </c>
      <c r="C586" s="16" t="s">
        <v>2459</v>
      </c>
      <c r="D586" s="23" t="s">
        <v>2460</v>
      </c>
      <c r="E586" s="45">
        <v>372.8</v>
      </c>
    </row>
    <row r="587" spans="1:5" ht="15.75" customHeight="1">
      <c r="A587" s="14">
        <v>45082</v>
      </c>
      <c r="B587" s="37" t="s">
        <v>2461</v>
      </c>
      <c r="C587" s="20" t="s">
        <v>414</v>
      </c>
      <c r="D587" s="37" t="s">
        <v>2462</v>
      </c>
      <c r="E587" s="45">
        <v>108.73</v>
      </c>
    </row>
    <row r="588" spans="1:5" ht="15.75" customHeight="1">
      <c r="A588" s="14">
        <v>45083</v>
      </c>
      <c r="B588" s="37" t="s">
        <v>2461</v>
      </c>
      <c r="C588" s="20" t="s">
        <v>414</v>
      </c>
      <c r="D588" s="37" t="s">
        <v>2463</v>
      </c>
      <c r="E588" s="45">
        <v>1816</v>
      </c>
    </row>
    <row r="589" spans="1:5" ht="15.75" customHeight="1">
      <c r="A589" s="14">
        <v>45092</v>
      </c>
      <c r="B589" s="37" t="s">
        <v>2464</v>
      </c>
      <c r="C589" s="20" t="s">
        <v>2465</v>
      </c>
      <c r="D589" s="37" t="s">
        <v>2466</v>
      </c>
      <c r="E589" s="45">
        <v>43.61</v>
      </c>
    </row>
    <row r="590" spans="1:5" ht="15.75" customHeight="1">
      <c r="A590" s="14">
        <v>45096</v>
      </c>
      <c r="B590" s="37" t="s">
        <v>2099</v>
      </c>
      <c r="C590" s="20" t="s">
        <v>2085</v>
      </c>
      <c r="D590" s="37" t="s">
        <v>2467</v>
      </c>
      <c r="E590" s="45">
        <v>500</v>
      </c>
    </row>
    <row r="591" spans="1:5" ht="13.5" customHeight="1">
      <c r="A591" s="14">
        <v>45103</v>
      </c>
      <c r="B591" s="37" t="s">
        <v>1927</v>
      </c>
      <c r="C591" s="20" t="s">
        <v>141</v>
      </c>
      <c r="D591" s="37" t="s">
        <v>2468</v>
      </c>
      <c r="E591" s="45">
        <v>499.9</v>
      </c>
    </row>
    <row r="592" spans="1:5" ht="13.5" customHeight="1">
      <c r="A592" s="14">
        <v>45103</v>
      </c>
      <c r="B592" s="37" t="s">
        <v>2469</v>
      </c>
      <c r="C592" s="20" t="s">
        <v>2470</v>
      </c>
      <c r="D592" s="37" t="s">
        <v>2471</v>
      </c>
      <c r="E592" s="45">
        <v>72.17</v>
      </c>
    </row>
    <row r="593" spans="1:5" ht="15.75" customHeight="1">
      <c r="A593" s="14">
        <v>45103</v>
      </c>
      <c r="B593" s="37" t="s">
        <v>2472</v>
      </c>
      <c r="C593" s="20" t="s">
        <v>2473</v>
      </c>
      <c r="D593" s="37" t="s">
        <v>2474</v>
      </c>
      <c r="E593" s="45">
        <v>26</v>
      </c>
    </row>
    <row r="594" spans="1:5" ht="13.5" customHeight="1">
      <c r="A594" s="14">
        <v>45103</v>
      </c>
      <c r="B594" s="37" t="s">
        <v>2472</v>
      </c>
      <c r="C594" s="20" t="s">
        <v>2473</v>
      </c>
      <c r="D594" s="37" t="s">
        <v>2475</v>
      </c>
      <c r="E594" s="45">
        <v>44</v>
      </c>
    </row>
    <row r="595" spans="1:5" ht="15.75" customHeight="1">
      <c r="A595" s="14">
        <v>45106</v>
      </c>
      <c r="B595" s="37" t="s">
        <v>2476</v>
      </c>
      <c r="C595" s="16" t="s">
        <v>303</v>
      </c>
      <c r="D595" s="23" t="s">
        <v>2477</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2" t="s">
        <v>74</v>
      </c>
      <c r="B598" s="233"/>
      <c r="C598" s="233"/>
      <c r="D598" s="233"/>
      <c r="E598" s="233"/>
    </row>
    <row r="599" spans="1:5" ht="15.75" customHeight="1">
      <c r="A599" s="243" t="s">
        <v>2444</v>
      </c>
      <c r="B599" s="233"/>
      <c r="C599" s="233"/>
      <c r="D599" s="233"/>
      <c r="E599" s="233"/>
    </row>
    <row r="600" spans="1:5" ht="15.75" customHeight="1">
      <c r="A600" s="248" t="s">
        <v>574</v>
      </c>
      <c r="B600" s="236"/>
      <c r="C600" s="143" t="s">
        <v>2445</v>
      </c>
      <c r="D600" s="8" t="s">
        <v>2446</v>
      </c>
      <c r="E600" s="9" t="s">
        <v>7</v>
      </c>
    </row>
    <row r="601" spans="1:5" ht="15.75" customHeight="1">
      <c r="A601" s="237" t="s">
        <v>8</v>
      </c>
      <c r="B601" s="55" t="s">
        <v>9</v>
      </c>
      <c r="C601" s="147"/>
      <c r="D601" s="253" t="s">
        <v>10</v>
      </c>
      <c r="E601" s="239" t="s">
        <v>11</v>
      </c>
    </row>
    <row r="602" spans="1:5" ht="15.75" customHeight="1">
      <c r="A602" s="238"/>
      <c r="B602" s="12" t="s">
        <v>12</v>
      </c>
      <c r="C602" s="12" t="s">
        <v>13</v>
      </c>
      <c r="D602" s="238"/>
      <c r="E602" s="238"/>
    </row>
    <row r="603" spans="1:5" ht="15.75" customHeight="1">
      <c r="A603" s="14">
        <v>45072</v>
      </c>
      <c r="B603" s="23" t="s">
        <v>2478</v>
      </c>
      <c r="C603" s="16" t="s">
        <v>2479</v>
      </c>
      <c r="D603" s="37" t="s">
        <v>2480</v>
      </c>
      <c r="E603" s="45">
        <v>6500</v>
      </c>
    </row>
    <row r="604" spans="1:5" ht="13.5" customHeight="1">
      <c r="A604" s="14">
        <v>45120</v>
      </c>
      <c r="B604" s="37" t="s">
        <v>2481</v>
      </c>
      <c r="C604" s="20" t="s">
        <v>703</v>
      </c>
      <c r="D604" s="37" t="s">
        <v>2482</v>
      </c>
      <c r="E604" s="45">
        <v>200</v>
      </c>
    </row>
    <row r="605" spans="1:5" ht="13.5" customHeight="1">
      <c r="A605" s="14">
        <v>45156</v>
      </c>
      <c r="B605" s="37" t="s">
        <v>2483</v>
      </c>
      <c r="C605" s="20" t="s">
        <v>365</v>
      </c>
      <c r="D605" s="37" t="s">
        <v>2484</v>
      </c>
      <c r="E605" s="45">
        <v>112.7</v>
      </c>
    </row>
    <row r="606" spans="1:5" ht="15.75" customHeight="1">
      <c r="A606" s="14">
        <v>45169</v>
      </c>
      <c r="B606" s="37" t="s">
        <v>2485</v>
      </c>
      <c r="C606" s="20"/>
      <c r="D606" s="37" t="s">
        <v>2423</v>
      </c>
      <c r="E606" s="45">
        <v>2.2999999999999998</v>
      </c>
    </row>
    <row r="607" spans="1:5" ht="13.5" customHeight="1">
      <c r="A607" s="14">
        <v>45160</v>
      </c>
      <c r="B607" s="37" t="s">
        <v>2483</v>
      </c>
      <c r="C607" s="20" t="s">
        <v>365</v>
      </c>
      <c r="D607" s="37" t="s">
        <v>2486</v>
      </c>
      <c r="E607" s="45">
        <v>117.6</v>
      </c>
    </row>
    <row r="608" spans="1:5" ht="15.75" customHeight="1">
      <c r="A608" s="14">
        <v>45169</v>
      </c>
      <c r="B608" s="37" t="s">
        <v>2485</v>
      </c>
      <c r="C608" s="20"/>
      <c r="D608" s="37" t="s">
        <v>2423</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1" t="s">
        <v>74</v>
      </c>
      <c r="B611" s="252"/>
      <c r="C611" s="252"/>
      <c r="D611" s="252"/>
      <c r="E611" s="252"/>
    </row>
    <row r="612" spans="1:5" ht="15.75" customHeight="1">
      <c r="A612" s="262" t="s">
        <v>2487</v>
      </c>
      <c r="B612" s="270"/>
      <c r="C612" s="270"/>
      <c r="D612" s="270"/>
      <c r="E612" s="270"/>
    </row>
    <row r="613" spans="1:5" ht="15.75" customHeight="1">
      <c r="A613" s="248" t="s">
        <v>2488</v>
      </c>
      <c r="B613" s="236"/>
      <c r="C613" s="143" t="s">
        <v>2489</v>
      </c>
      <c r="D613" s="8" t="s">
        <v>2446</v>
      </c>
      <c r="E613" s="9" t="s">
        <v>7</v>
      </c>
    </row>
    <row r="614" spans="1:5" ht="15.75" customHeight="1">
      <c r="A614" s="237" t="s">
        <v>8</v>
      </c>
      <c r="B614" s="12" t="s">
        <v>9</v>
      </c>
      <c r="C614" s="12"/>
      <c r="D614" s="249" t="s">
        <v>10</v>
      </c>
      <c r="E614" s="239" t="s">
        <v>11</v>
      </c>
    </row>
    <row r="615" spans="1:5" ht="15.75" customHeight="1">
      <c r="A615" s="238"/>
      <c r="B615" s="12" t="s">
        <v>12</v>
      </c>
      <c r="C615" s="12" t="s">
        <v>13</v>
      </c>
      <c r="D615" s="238"/>
      <c r="E615" s="238"/>
    </row>
    <row r="616" spans="1:5" ht="15.75" customHeight="1">
      <c r="A616" s="14">
        <v>45069</v>
      </c>
      <c r="B616" s="23" t="s">
        <v>2490</v>
      </c>
      <c r="C616" s="16" t="s">
        <v>2491</v>
      </c>
      <c r="D616" s="37" t="s">
        <v>2492</v>
      </c>
      <c r="E616" s="45">
        <v>450</v>
      </c>
    </row>
    <row r="617" spans="1:5" ht="15.75" customHeight="1">
      <c r="A617" s="14">
        <v>45072</v>
      </c>
      <c r="B617" s="23" t="s">
        <v>2493</v>
      </c>
      <c r="C617" s="16" t="s">
        <v>2494</v>
      </c>
      <c r="D617" s="37" t="s">
        <v>2495</v>
      </c>
      <c r="E617" s="45">
        <v>550</v>
      </c>
    </row>
    <row r="618" spans="1:5" ht="15.75" customHeight="1">
      <c r="A618" s="14">
        <v>45084</v>
      </c>
      <c r="B618" s="23" t="s">
        <v>2496</v>
      </c>
      <c r="C618" s="16" t="s">
        <v>2497</v>
      </c>
      <c r="D618" s="37" t="s">
        <v>2498</v>
      </c>
      <c r="E618" s="45">
        <v>1300</v>
      </c>
    </row>
    <row r="619" spans="1:5" ht="15.75" customHeight="1">
      <c r="A619" s="14">
        <v>45084</v>
      </c>
      <c r="B619" s="23" t="s">
        <v>2499</v>
      </c>
      <c r="C619" s="16" t="s">
        <v>2500</v>
      </c>
      <c r="D619" s="37" t="s">
        <v>2501</v>
      </c>
      <c r="E619" s="45">
        <v>600</v>
      </c>
    </row>
    <row r="620" spans="1:5" ht="15.75" customHeight="1">
      <c r="A620" s="14">
        <v>45084</v>
      </c>
      <c r="B620" s="23" t="s">
        <v>2499</v>
      </c>
      <c r="C620" s="16" t="s">
        <v>2500</v>
      </c>
      <c r="D620" s="37" t="s">
        <v>2502</v>
      </c>
      <c r="E620" s="45">
        <v>600</v>
      </c>
    </row>
    <row r="621" spans="1:5" ht="15.75" customHeight="1">
      <c r="A621" s="14">
        <v>45099</v>
      </c>
      <c r="B621" s="23" t="s">
        <v>2503</v>
      </c>
      <c r="C621" s="16" t="s">
        <v>2504</v>
      </c>
      <c r="D621" s="37" t="s">
        <v>2314</v>
      </c>
      <c r="E621" s="45">
        <v>30</v>
      </c>
    </row>
    <row r="622" spans="1:5" ht="15.75" customHeight="1">
      <c r="A622" s="14">
        <v>45099</v>
      </c>
      <c r="B622" s="23" t="s">
        <v>2505</v>
      </c>
      <c r="C622" s="16" t="s">
        <v>2506</v>
      </c>
      <c r="D622" s="37" t="s">
        <v>2507</v>
      </c>
      <c r="E622" s="45">
        <v>300</v>
      </c>
    </row>
    <row r="623" spans="1:5" ht="15.75" customHeight="1">
      <c r="A623" s="14">
        <v>45099</v>
      </c>
      <c r="B623" s="23" t="s">
        <v>2503</v>
      </c>
      <c r="C623" s="16" t="s">
        <v>2504</v>
      </c>
      <c r="D623" s="37" t="s">
        <v>2314</v>
      </c>
      <c r="E623" s="45">
        <v>30</v>
      </c>
    </row>
    <row r="624" spans="1:5" ht="15.75" customHeight="1">
      <c r="A624" s="14">
        <v>45099</v>
      </c>
      <c r="B624" s="23" t="s">
        <v>2508</v>
      </c>
      <c r="C624" s="16" t="s">
        <v>2509</v>
      </c>
      <c r="D624" s="37" t="s">
        <v>2510</v>
      </c>
      <c r="E624" s="45">
        <v>300</v>
      </c>
    </row>
    <row r="625" spans="1:5" ht="15.75" customHeight="1">
      <c r="A625" s="14">
        <v>45100</v>
      </c>
      <c r="B625" s="23" t="s">
        <v>2511</v>
      </c>
      <c r="C625" s="16" t="s">
        <v>2512</v>
      </c>
      <c r="D625" s="37" t="s">
        <v>2513</v>
      </c>
      <c r="E625" s="45">
        <v>600</v>
      </c>
    </row>
    <row r="626" spans="1:5" ht="15.75" customHeight="1">
      <c r="A626" s="14">
        <v>45100</v>
      </c>
      <c r="B626" s="23" t="s">
        <v>2511</v>
      </c>
      <c r="C626" s="16" t="s">
        <v>2512</v>
      </c>
      <c r="D626" s="37" t="s">
        <v>2514</v>
      </c>
      <c r="E626" s="45">
        <v>600</v>
      </c>
    </row>
    <row r="627" spans="1:5" ht="15.75" customHeight="1">
      <c r="A627" s="14">
        <v>45104</v>
      </c>
      <c r="B627" s="23" t="s">
        <v>2515</v>
      </c>
      <c r="C627" s="16"/>
      <c r="D627" s="23" t="s">
        <v>2516</v>
      </c>
      <c r="E627" s="45">
        <v>15</v>
      </c>
    </row>
    <row r="628" spans="1:5" ht="15.75" customHeight="1">
      <c r="A628" s="14">
        <v>45111</v>
      </c>
      <c r="B628" s="23" t="s">
        <v>2517</v>
      </c>
      <c r="C628" s="16" t="s">
        <v>2518</v>
      </c>
      <c r="D628" s="23" t="s">
        <v>2519</v>
      </c>
      <c r="E628" s="45">
        <v>400</v>
      </c>
    </row>
    <row r="629" spans="1:5" ht="15.75" customHeight="1">
      <c r="A629" s="14">
        <v>45127</v>
      </c>
      <c r="B629" s="23" t="s">
        <v>2520</v>
      </c>
      <c r="C629" s="16" t="s">
        <v>1512</v>
      </c>
      <c r="D629" s="23" t="s">
        <v>2521</v>
      </c>
      <c r="E629" s="45">
        <v>600</v>
      </c>
    </row>
    <row r="630" spans="1:5" ht="15.75" customHeight="1">
      <c r="A630" s="14">
        <v>45131</v>
      </c>
      <c r="B630" s="23" t="s">
        <v>2522</v>
      </c>
      <c r="C630" s="16" t="s">
        <v>2009</v>
      </c>
      <c r="D630" s="23" t="s">
        <v>2523</v>
      </c>
      <c r="E630" s="45">
        <v>170</v>
      </c>
    </row>
    <row r="631" spans="1:5" ht="15.75" customHeight="1">
      <c r="A631" s="14">
        <v>45084</v>
      </c>
      <c r="B631" s="23" t="s">
        <v>247</v>
      </c>
      <c r="C631" s="16" t="s">
        <v>154</v>
      </c>
      <c r="D631" s="23" t="s">
        <v>2524</v>
      </c>
      <c r="E631" s="45">
        <v>2.5</v>
      </c>
    </row>
    <row r="632" spans="1:5" ht="13.5" customHeight="1">
      <c r="A632" s="14">
        <v>45084</v>
      </c>
      <c r="B632" s="37" t="s">
        <v>1043</v>
      </c>
      <c r="C632" s="20" t="s">
        <v>965</v>
      </c>
      <c r="D632" s="37" t="s">
        <v>2316</v>
      </c>
      <c r="E632" s="45">
        <v>47.5</v>
      </c>
    </row>
    <row r="633" spans="1:5" ht="13.5" customHeight="1">
      <c r="A633" s="14">
        <v>45084</v>
      </c>
      <c r="B633" s="37" t="s">
        <v>247</v>
      </c>
      <c r="C633" s="20" t="s">
        <v>154</v>
      </c>
      <c r="D633" s="37" t="s">
        <v>2525</v>
      </c>
      <c r="E633" s="45">
        <v>2.5</v>
      </c>
    </row>
    <row r="634" spans="1:5" ht="15.75" customHeight="1">
      <c r="A634" s="14">
        <v>45084</v>
      </c>
      <c r="B634" s="37" t="s">
        <v>1043</v>
      </c>
      <c r="C634" s="20" t="s">
        <v>965</v>
      </c>
      <c r="D634" s="37" t="s">
        <v>2316</v>
      </c>
      <c r="E634" s="45">
        <v>47.5</v>
      </c>
    </row>
    <row r="635" spans="1:5" ht="13.5" customHeight="1">
      <c r="A635" s="14">
        <v>45084</v>
      </c>
      <c r="B635" s="37" t="s">
        <v>247</v>
      </c>
      <c r="C635" s="20" t="s">
        <v>154</v>
      </c>
      <c r="D635" s="37" t="s">
        <v>2526</v>
      </c>
      <c r="E635" s="45">
        <v>4.5</v>
      </c>
    </row>
    <row r="636" spans="1:5" ht="15.75" customHeight="1">
      <c r="A636" s="14">
        <v>45084</v>
      </c>
      <c r="B636" s="37" t="s">
        <v>1043</v>
      </c>
      <c r="C636" s="20" t="s">
        <v>965</v>
      </c>
      <c r="D636" s="37" t="s">
        <v>2316</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2" t="s">
        <v>2</v>
      </c>
      <c r="B639" s="233"/>
      <c r="C639" s="233"/>
      <c r="D639" s="233"/>
      <c r="E639" s="233"/>
    </row>
    <row r="640" spans="1:5" ht="15.75" customHeight="1">
      <c r="A640" s="243" t="s">
        <v>2527</v>
      </c>
      <c r="B640" s="233"/>
      <c r="C640" s="233"/>
      <c r="D640" s="233"/>
      <c r="E640" s="233"/>
    </row>
    <row r="641" spans="1:5" ht="15.75" customHeight="1">
      <c r="A641" s="248" t="s">
        <v>331</v>
      </c>
      <c r="B641" s="236"/>
      <c r="C641" s="143" t="s">
        <v>1699</v>
      </c>
      <c r="D641" s="8" t="s">
        <v>2425</v>
      </c>
      <c r="E641" s="9" t="s">
        <v>7</v>
      </c>
    </row>
    <row r="642" spans="1:5" ht="15.75" customHeight="1">
      <c r="A642" s="237" t="s">
        <v>8</v>
      </c>
      <c r="B642" s="55" t="s">
        <v>9</v>
      </c>
      <c r="C642" s="147"/>
      <c r="D642" s="249" t="s">
        <v>10</v>
      </c>
      <c r="E642" s="239" t="s">
        <v>11</v>
      </c>
    </row>
    <row r="643" spans="1:5" ht="13.5" customHeight="1">
      <c r="A643" s="238"/>
      <c r="B643" s="12" t="s">
        <v>12</v>
      </c>
      <c r="C643" s="12" t="s">
        <v>13</v>
      </c>
      <c r="D643" s="238"/>
      <c r="E643" s="238"/>
    </row>
    <row r="644" spans="1:5" ht="13.5" customHeight="1">
      <c r="A644" s="46">
        <v>45069</v>
      </c>
      <c r="B644" s="70" t="s">
        <v>2528</v>
      </c>
      <c r="C644" s="144" t="s">
        <v>2529</v>
      </c>
      <c r="D644" s="70" t="s">
        <v>2530</v>
      </c>
      <c r="E644" s="45">
        <v>210</v>
      </c>
    </row>
    <row r="645" spans="1:5" ht="15.75" customHeight="1">
      <c r="A645" s="14">
        <v>45077</v>
      </c>
      <c r="B645" s="23" t="s">
        <v>2528</v>
      </c>
      <c r="C645" s="16" t="s">
        <v>2529</v>
      </c>
      <c r="D645" s="70" t="s">
        <v>2531</v>
      </c>
      <c r="E645" s="45">
        <v>1044</v>
      </c>
    </row>
    <row r="646" spans="1:5" ht="13.5" customHeight="1">
      <c r="A646" s="46">
        <v>45077</v>
      </c>
      <c r="B646" s="70" t="s">
        <v>2532</v>
      </c>
      <c r="C646" s="144" t="s">
        <v>116</v>
      </c>
      <c r="D646" s="70" t="s">
        <v>2533</v>
      </c>
      <c r="E646" s="45">
        <v>1250</v>
      </c>
    </row>
    <row r="647" spans="1:5" ht="15.75" customHeight="1">
      <c r="A647" s="46">
        <v>45077</v>
      </c>
      <c r="B647" s="70" t="s">
        <v>2532</v>
      </c>
      <c r="C647" s="144" t="s">
        <v>116</v>
      </c>
      <c r="D647" s="70" t="s">
        <v>2533</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2" t="s">
        <v>74</v>
      </c>
      <c r="B650" s="233"/>
      <c r="C650" s="233"/>
      <c r="D650" s="233"/>
      <c r="E650" s="233"/>
    </row>
    <row r="651" spans="1:5" ht="15.75" customHeight="1">
      <c r="A651" s="243" t="s">
        <v>2534</v>
      </c>
      <c r="B651" s="233"/>
      <c r="C651" s="233"/>
      <c r="D651" s="233"/>
      <c r="E651" s="233"/>
    </row>
    <row r="652" spans="1:5" ht="15.75" customHeight="1">
      <c r="A652" s="193" t="s">
        <v>331</v>
      </c>
      <c r="B652" s="210"/>
      <c r="C652" s="143" t="s">
        <v>1699</v>
      </c>
      <c r="D652" s="8" t="s">
        <v>2425</v>
      </c>
      <c r="E652" s="9" t="s">
        <v>7</v>
      </c>
    </row>
    <row r="653" spans="1:5" ht="15.75" customHeight="1">
      <c r="A653" s="237" t="s">
        <v>8</v>
      </c>
      <c r="B653" s="55" t="s">
        <v>9</v>
      </c>
      <c r="C653" s="147"/>
      <c r="D653" s="249" t="s">
        <v>10</v>
      </c>
      <c r="E653" s="239" t="s">
        <v>11</v>
      </c>
    </row>
    <row r="654" spans="1:5" ht="15.75" customHeight="1">
      <c r="A654" s="238"/>
      <c r="B654" s="12" t="s">
        <v>12</v>
      </c>
      <c r="C654" s="12" t="s">
        <v>13</v>
      </c>
      <c r="D654" s="238"/>
      <c r="E654" s="238"/>
    </row>
    <row r="655" spans="1:5" ht="15.75" customHeight="1">
      <c r="A655" s="211">
        <v>45082</v>
      </c>
      <c r="B655" s="70" t="s">
        <v>2535</v>
      </c>
      <c r="C655" s="144" t="s">
        <v>454</v>
      </c>
      <c r="D655" s="70" t="s">
        <v>2536</v>
      </c>
      <c r="E655" s="45">
        <v>338</v>
      </c>
    </row>
    <row r="656" spans="1:5" ht="15.75" customHeight="1">
      <c r="A656" s="211">
        <v>45082</v>
      </c>
      <c r="B656" s="70" t="s">
        <v>2537</v>
      </c>
      <c r="C656" s="16" t="s">
        <v>185</v>
      </c>
      <c r="D656" s="23" t="s">
        <v>2538</v>
      </c>
      <c r="E656" s="45">
        <v>872.46</v>
      </c>
    </row>
    <row r="657" spans="1:5" ht="13.5" customHeight="1">
      <c r="A657" s="211">
        <v>45098</v>
      </c>
      <c r="B657" s="70" t="s">
        <v>247</v>
      </c>
      <c r="C657" s="144" t="s">
        <v>154</v>
      </c>
      <c r="D657" s="70" t="s">
        <v>2539</v>
      </c>
      <c r="E657" s="45">
        <v>27.54</v>
      </c>
    </row>
    <row r="658" spans="1:5" ht="13.5" customHeight="1">
      <c r="A658" s="211">
        <v>45089</v>
      </c>
      <c r="B658" s="70" t="s">
        <v>1003</v>
      </c>
      <c r="C658" s="144" t="s">
        <v>1004</v>
      </c>
      <c r="D658" s="70" t="s">
        <v>2540</v>
      </c>
      <c r="E658" s="45">
        <v>908.2</v>
      </c>
    </row>
    <row r="659" spans="1:5" ht="15.75" customHeight="1">
      <c r="A659" s="209">
        <v>45098</v>
      </c>
      <c r="B659" s="70" t="s">
        <v>247</v>
      </c>
      <c r="C659" s="16" t="s">
        <v>154</v>
      </c>
      <c r="D659" s="23" t="s">
        <v>2541</v>
      </c>
      <c r="E659" s="45">
        <v>41.8</v>
      </c>
    </row>
    <row r="660" spans="1:5" ht="13.5" customHeight="1">
      <c r="A660" s="211">
        <v>45100</v>
      </c>
      <c r="B660" s="70" t="s">
        <v>2542</v>
      </c>
      <c r="C660" s="144" t="s">
        <v>2543</v>
      </c>
      <c r="D660" s="70" t="s">
        <v>2544</v>
      </c>
      <c r="E660" s="45">
        <v>940.8</v>
      </c>
    </row>
    <row r="661" spans="1:5" ht="15.75" customHeight="1">
      <c r="A661" s="209">
        <v>45104</v>
      </c>
      <c r="B661" s="70" t="s">
        <v>247</v>
      </c>
      <c r="C661" s="16" t="s">
        <v>154</v>
      </c>
      <c r="D661" s="23" t="s">
        <v>2545</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2" t="s">
        <v>74</v>
      </c>
      <c r="B664" s="233"/>
      <c r="C664" s="233"/>
      <c r="D664" s="233"/>
      <c r="E664" s="233"/>
    </row>
    <row r="665" spans="1:5" ht="13.5" customHeight="1">
      <c r="A665" s="243" t="s">
        <v>2546</v>
      </c>
      <c r="B665" s="233"/>
      <c r="C665" s="233"/>
      <c r="D665" s="233"/>
      <c r="E665" s="233"/>
    </row>
    <row r="666" spans="1:5" ht="15.75" customHeight="1">
      <c r="A666" s="248" t="s">
        <v>82</v>
      </c>
      <c r="B666" s="236"/>
      <c r="C666" s="143" t="s">
        <v>1688</v>
      </c>
      <c r="D666" s="8" t="s">
        <v>2547</v>
      </c>
      <c r="E666" s="9" t="s">
        <v>7</v>
      </c>
    </row>
    <row r="667" spans="1:5" ht="13.5" customHeight="1">
      <c r="A667" s="237" t="s">
        <v>8</v>
      </c>
      <c r="B667" s="55" t="s">
        <v>9</v>
      </c>
      <c r="C667" s="147"/>
      <c r="D667" s="237" t="s">
        <v>10</v>
      </c>
      <c r="E667" s="239" t="s">
        <v>11</v>
      </c>
    </row>
    <row r="668" spans="1:5" ht="15.75" customHeight="1">
      <c r="A668" s="238"/>
      <c r="B668" s="12" t="s">
        <v>12</v>
      </c>
      <c r="C668" s="12" t="s">
        <v>13</v>
      </c>
      <c r="D668" s="238"/>
      <c r="E668" s="238"/>
    </row>
    <row r="669" spans="1:5" ht="15.75" customHeight="1">
      <c r="A669" s="14" t="s">
        <v>2548</v>
      </c>
      <c r="B669" s="37" t="s">
        <v>2416</v>
      </c>
      <c r="C669" s="20" t="s">
        <v>85</v>
      </c>
      <c r="D669" s="37" t="s">
        <v>2549</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2" t="s">
        <v>2</v>
      </c>
      <c r="B672" s="233"/>
      <c r="C672" s="233"/>
      <c r="D672" s="233"/>
      <c r="E672" s="233"/>
    </row>
    <row r="673" spans="1:5" ht="15.75" customHeight="1">
      <c r="A673" s="243" t="s">
        <v>2550</v>
      </c>
      <c r="B673" s="233"/>
      <c r="C673" s="233"/>
      <c r="D673" s="233"/>
      <c r="E673" s="233"/>
    </row>
    <row r="674" spans="1:5" ht="15.75" customHeight="1">
      <c r="A674" s="248" t="s">
        <v>1147</v>
      </c>
      <c r="B674" s="236"/>
      <c r="C674" s="143" t="s">
        <v>2119</v>
      </c>
      <c r="D674" s="8" t="s">
        <v>2551</v>
      </c>
      <c r="E674" s="9" t="s">
        <v>7</v>
      </c>
    </row>
    <row r="675" spans="1:5" ht="15.75" customHeight="1">
      <c r="A675" s="237" t="s">
        <v>8</v>
      </c>
      <c r="B675" s="55" t="s">
        <v>9</v>
      </c>
      <c r="C675" s="147"/>
      <c r="D675" s="237" t="s">
        <v>10</v>
      </c>
      <c r="E675" s="239" t="s">
        <v>11</v>
      </c>
    </row>
    <row r="676" spans="1:5" ht="15.75" customHeight="1">
      <c r="A676" s="238"/>
      <c r="B676" s="12" t="s">
        <v>12</v>
      </c>
      <c r="C676" s="12" t="s">
        <v>13</v>
      </c>
      <c r="D676" s="238"/>
      <c r="E676" s="238"/>
    </row>
    <row r="677" spans="1:5" ht="15.75" customHeight="1">
      <c r="A677" s="46">
        <v>45141</v>
      </c>
      <c r="B677" s="70" t="s">
        <v>2552</v>
      </c>
      <c r="C677" s="16" t="s">
        <v>2553</v>
      </c>
      <c r="D677" s="23" t="s">
        <v>2554</v>
      </c>
      <c r="E677" s="45">
        <v>600</v>
      </c>
    </row>
    <row r="678" spans="1:5" ht="15.75" customHeight="1">
      <c r="A678" s="46">
        <v>45141</v>
      </c>
      <c r="B678" s="70" t="s">
        <v>2555</v>
      </c>
      <c r="C678" s="16" t="s">
        <v>2556</v>
      </c>
      <c r="D678" s="23" t="s">
        <v>2557</v>
      </c>
      <c r="E678" s="45">
        <v>445</v>
      </c>
    </row>
    <row r="679" spans="1:5" ht="15.75" customHeight="1">
      <c r="A679" s="46">
        <v>45118</v>
      </c>
      <c r="B679" s="70" t="s">
        <v>2558</v>
      </c>
      <c r="C679" s="144" t="s">
        <v>350</v>
      </c>
      <c r="D679" s="70" t="s">
        <v>2559</v>
      </c>
      <c r="E679" s="45">
        <v>1058.77</v>
      </c>
    </row>
    <row r="680" spans="1:5" ht="15.75" customHeight="1">
      <c r="A680" s="46">
        <v>45132</v>
      </c>
      <c r="B680" s="70" t="s">
        <v>2560</v>
      </c>
      <c r="C680" s="144" t="s">
        <v>2561</v>
      </c>
      <c r="D680" s="70" t="s">
        <v>2562</v>
      </c>
      <c r="E680" s="45">
        <v>650</v>
      </c>
    </row>
    <row r="681" spans="1:5" ht="15.75" customHeight="1">
      <c r="A681" s="46">
        <v>45133</v>
      </c>
      <c r="B681" s="70" t="s">
        <v>2563</v>
      </c>
      <c r="C681" s="144" t="s">
        <v>838</v>
      </c>
      <c r="D681" s="70" t="s">
        <v>2564</v>
      </c>
      <c r="E681" s="45">
        <v>180</v>
      </c>
    </row>
    <row r="682" spans="1:5" ht="15.75" customHeight="1">
      <c r="A682" s="46">
        <v>45168</v>
      </c>
      <c r="B682" s="70" t="s">
        <v>2565</v>
      </c>
      <c r="C682" s="16" t="s">
        <v>2566</v>
      </c>
      <c r="D682" s="23" t="s">
        <v>2567</v>
      </c>
      <c r="E682" s="45">
        <v>558</v>
      </c>
    </row>
    <row r="683" spans="1:5" ht="15.75" customHeight="1">
      <c r="A683" s="46">
        <v>44991</v>
      </c>
      <c r="B683" s="70" t="s">
        <v>2132</v>
      </c>
      <c r="C683" s="16" t="s">
        <v>924</v>
      </c>
      <c r="D683" s="23" t="s">
        <v>2568</v>
      </c>
      <c r="E683" s="45">
        <v>1086.96</v>
      </c>
    </row>
    <row r="684" spans="1:5" ht="15.75" customHeight="1">
      <c r="A684" s="46">
        <v>45180</v>
      </c>
      <c r="B684" s="70" t="s">
        <v>2569</v>
      </c>
      <c r="C684" s="16" t="s">
        <v>2570</v>
      </c>
      <c r="D684" s="23" t="s">
        <v>2571</v>
      </c>
      <c r="E684" s="45">
        <v>120</v>
      </c>
    </row>
    <row r="685" spans="1:5" ht="15.75" customHeight="1">
      <c r="A685" s="46">
        <v>45181</v>
      </c>
      <c r="B685" s="70" t="s">
        <v>2572</v>
      </c>
      <c r="C685" s="16" t="s">
        <v>2573</v>
      </c>
      <c r="D685" s="23" t="s">
        <v>2574</v>
      </c>
      <c r="E685" s="45">
        <v>972.8</v>
      </c>
    </row>
    <row r="686" spans="1:5" ht="15.75" customHeight="1">
      <c r="A686" s="46">
        <v>45180</v>
      </c>
      <c r="B686" s="70" t="s">
        <v>2575</v>
      </c>
      <c r="C686" s="16" t="s">
        <v>2576</v>
      </c>
      <c r="D686" s="23" t="s">
        <v>2577</v>
      </c>
      <c r="E686" s="45">
        <v>552.36</v>
      </c>
    </row>
    <row r="687" spans="1:5" ht="13.5" customHeight="1">
      <c r="A687" s="46">
        <v>45033</v>
      </c>
      <c r="B687" s="70" t="s">
        <v>2575</v>
      </c>
      <c r="C687" s="144" t="s">
        <v>2576</v>
      </c>
      <c r="D687" s="70" t="s">
        <v>2578</v>
      </c>
      <c r="E687" s="45">
        <v>246.22</v>
      </c>
    </row>
    <row r="688" spans="1:5" ht="13.5" customHeight="1">
      <c r="A688" s="46">
        <v>45181</v>
      </c>
      <c r="B688" s="23" t="s">
        <v>2579</v>
      </c>
      <c r="C688" s="16" t="s">
        <v>798</v>
      </c>
      <c r="D688" s="23" t="s">
        <v>2580</v>
      </c>
      <c r="E688" s="45">
        <v>379.18</v>
      </c>
    </row>
    <row r="689" spans="1:5" ht="15.75" customHeight="1">
      <c r="A689" s="46">
        <v>45181</v>
      </c>
      <c r="B689" s="23" t="s">
        <v>2581</v>
      </c>
      <c r="C689" s="16" t="s">
        <v>2582</v>
      </c>
      <c r="D689" s="23" t="s">
        <v>2583</v>
      </c>
      <c r="E689" s="45">
        <v>337.8</v>
      </c>
    </row>
    <row r="690" spans="1:5" ht="13.5" customHeight="1">
      <c r="A690" s="46">
        <v>45181</v>
      </c>
      <c r="B690" s="70" t="s">
        <v>2584</v>
      </c>
      <c r="C690" s="144" t="s">
        <v>2585</v>
      </c>
      <c r="D690" s="70" t="s">
        <v>2586</v>
      </c>
      <c r="E690" s="45">
        <v>249.96</v>
      </c>
    </row>
    <row r="691" spans="1:5" ht="15.75" customHeight="1">
      <c r="A691" s="46">
        <v>45181</v>
      </c>
      <c r="B691" s="70" t="s">
        <v>2587</v>
      </c>
      <c r="C691" s="144" t="s">
        <v>2588</v>
      </c>
      <c r="D691" s="70" t="s">
        <v>2589</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2" t="s">
        <v>1822</v>
      </c>
      <c r="B694" s="233"/>
      <c r="C694" s="233"/>
      <c r="D694" s="233"/>
      <c r="E694" s="233"/>
    </row>
    <row r="695" spans="1:5" ht="15.75" customHeight="1">
      <c r="A695" s="243" t="s">
        <v>2590</v>
      </c>
      <c r="B695" s="233"/>
      <c r="C695" s="233"/>
      <c r="D695" s="233"/>
      <c r="E695" s="233"/>
    </row>
    <row r="696" spans="1:5" ht="26.25" customHeight="1">
      <c r="A696" s="248" t="s">
        <v>1147</v>
      </c>
      <c r="B696" s="236"/>
      <c r="C696" s="143" t="s">
        <v>2119</v>
      </c>
      <c r="D696" s="8" t="s">
        <v>2551</v>
      </c>
      <c r="E696" s="9" t="s">
        <v>7</v>
      </c>
    </row>
    <row r="697" spans="1:5" ht="13.5" customHeight="1">
      <c r="A697" s="237" t="s">
        <v>8</v>
      </c>
      <c r="B697" s="55" t="s">
        <v>9</v>
      </c>
      <c r="C697" s="147"/>
      <c r="D697" s="237" t="s">
        <v>10</v>
      </c>
      <c r="E697" s="239" t="s">
        <v>11</v>
      </c>
    </row>
    <row r="698" spans="1:5" ht="15.75" customHeight="1">
      <c r="A698" s="238"/>
      <c r="B698" s="12" t="s">
        <v>12</v>
      </c>
      <c r="C698" s="12" t="s">
        <v>13</v>
      </c>
      <c r="D698" s="238"/>
      <c r="E698" s="238"/>
    </row>
    <row r="699" spans="1:5" ht="13.5" customHeight="1">
      <c r="A699" s="46">
        <v>45056</v>
      </c>
      <c r="B699" s="70" t="s">
        <v>2153</v>
      </c>
      <c r="C699" s="144" t="s">
        <v>2154</v>
      </c>
      <c r="D699" s="70" t="s">
        <v>2155</v>
      </c>
      <c r="E699" s="45">
        <v>6663.32</v>
      </c>
    </row>
    <row r="700" spans="1:5" ht="15.75" customHeight="1">
      <c r="A700" s="46">
        <v>45184</v>
      </c>
      <c r="B700" s="70" t="s">
        <v>247</v>
      </c>
      <c r="C700" s="144"/>
      <c r="D700" s="23" t="s">
        <v>2591</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2" t="s">
        <v>1822</v>
      </c>
      <c r="B703" s="233"/>
      <c r="C703" s="233"/>
      <c r="D703" s="233"/>
      <c r="E703" s="233"/>
    </row>
    <row r="704" spans="1:5" ht="15.75" customHeight="1">
      <c r="A704" s="243" t="s">
        <v>2592</v>
      </c>
      <c r="B704" s="233"/>
      <c r="C704" s="233"/>
      <c r="D704" s="233"/>
      <c r="E704" s="233"/>
    </row>
    <row r="705" spans="1:5" ht="15.75" customHeight="1">
      <c r="A705" s="248" t="s">
        <v>2593</v>
      </c>
      <c r="B705" s="236"/>
      <c r="C705" s="143" t="s">
        <v>2594</v>
      </c>
      <c r="D705" s="8" t="s">
        <v>2595</v>
      </c>
      <c r="E705" s="9" t="s">
        <v>7</v>
      </c>
    </row>
    <row r="706" spans="1:5" ht="15.75" customHeight="1">
      <c r="A706" s="237" t="s">
        <v>8</v>
      </c>
      <c r="B706" s="55" t="s">
        <v>9</v>
      </c>
      <c r="C706" s="147"/>
      <c r="D706" s="237" t="s">
        <v>10</v>
      </c>
      <c r="E706" s="239" t="s">
        <v>11</v>
      </c>
    </row>
    <row r="707" spans="1:5" ht="15.75" customHeight="1">
      <c r="A707" s="238"/>
      <c r="B707" s="12" t="s">
        <v>12</v>
      </c>
      <c r="C707" s="12" t="s">
        <v>13</v>
      </c>
      <c r="D707" s="238"/>
      <c r="E707" s="238"/>
    </row>
    <row r="708" spans="1:5" ht="13.5" customHeight="1">
      <c r="A708" s="46">
        <v>45106</v>
      </c>
      <c r="B708" s="70" t="s">
        <v>2596</v>
      </c>
      <c r="C708" s="144" t="s">
        <v>2085</v>
      </c>
      <c r="D708" s="70" t="s">
        <v>2597</v>
      </c>
      <c r="E708" s="45">
        <v>600</v>
      </c>
    </row>
    <row r="709" spans="1:5" ht="13.5" customHeight="1">
      <c r="A709" s="46">
        <v>45119</v>
      </c>
      <c r="B709" s="70" t="s">
        <v>2598</v>
      </c>
      <c r="C709" s="144" t="s">
        <v>454</v>
      </c>
      <c r="D709" s="70" t="s">
        <v>2599</v>
      </c>
      <c r="E709" s="45">
        <v>5250</v>
      </c>
    </row>
    <row r="710" spans="1:5" ht="15.75" customHeight="1">
      <c r="A710" s="46">
        <v>45117</v>
      </c>
      <c r="B710" s="70" t="s">
        <v>2600</v>
      </c>
      <c r="C710" s="144" t="s">
        <v>454</v>
      </c>
      <c r="D710" s="70" t="s">
        <v>2601</v>
      </c>
      <c r="E710" s="45">
        <v>450</v>
      </c>
    </row>
    <row r="711" spans="1:5" ht="13.5" customHeight="1">
      <c r="A711" s="46">
        <v>45197</v>
      </c>
      <c r="B711" s="70" t="s">
        <v>2602</v>
      </c>
      <c r="C711" s="144" t="s">
        <v>2603</v>
      </c>
      <c r="D711" s="70" t="s">
        <v>2604</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2" t="s">
        <v>1822</v>
      </c>
      <c r="B714" s="233"/>
      <c r="C714" s="233"/>
      <c r="D714" s="233"/>
      <c r="E714" s="233"/>
    </row>
    <row r="715" spans="1:5" ht="13.5" customHeight="1">
      <c r="A715" s="243" t="s">
        <v>2605</v>
      </c>
      <c r="B715" s="233"/>
      <c r="C715" s="233"/>
      <c r="D715" s="233"/>
      <c r="E715" s="233"/>
    </row>
    <row r="716" spans="1:5" ht="13.5" customHeight="1">
      <c r="A716" s="248" t="s">
        <v>630</v>
      </c>
      <c r="B716" s="236"/>
      <c r="C716" s="143" t="s">
        <v>2606</v>
      </c>
      <c r="D716" s="8" t="s">
        <v>2607</v>
      </c>
      <c r="E716" s="9" t="s">
        <v>7</v>
      </c>
    </row>
    <row r="717" spans="1:5" ht="15.75" customHeight="1">
      <c r="A717" s="237" t="s">
        <v>8</v>
      </c>
      <c r="B717" s="55" t="s">
        <v>9</v>
      </c>
      <c r="C717" s="147"/>
      <c r="D717" s="237" t="s">
        <v>10</v>
      </c>
      <c r="E717" s="239" t="s">
        <v>11</v>
      </c>
    </row>
    <row r="718" spans="1:5" ht="13.5" customHeight="1">
      <c r="A718" s="238"/>
      <c r="B718" s="12" t="s">
        <v>12</v>
      </c>
      <c r="C718" s="12" t="s">
        <v>13</v>
      </c>
      <c r="D718" s="238"/>
      <c r="E718" s="238"/>
    </row>
    <row r="719" spans="1:5" ht="15.75" customHeight="1">
      <c r="A719" s="211">
        <v>45141</v>
      </c>
      <c r="B719" s="70" t="s">
        <v>2608</v>
      </c>
      <c r="C719" s="144" t="s">
        <v>2609</v>
      </c>
      <c r="D719" s="70" t="s">
        <v>2610</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2" t="s">
        <v>2</v>
      </c>
      <c r="B722" s="233"/>
      <c r="C722" s="233"/>
      <c r="D722" s="233"/>
      <c r="E722" s="233"/>
    </row>
    <row r="723" spans="1:5" ht="15.75" customHeight="1">
      <c r="A723" s="243" t="s">
        <v>2611</v>
      </c>
      <c r="B723" s="233"/>
      <c r="C723" s="233"/>
      <c r="D723" s="233"/>
      <c r="E723" s="233"/>
    </row>
    <row r="724" spans="1:5" ht="15.75" customHeight="1">
      <c r="A724" s="248" t="s">
        <v>630</v>
      </c>
      <c r="B724" s="236"/>
      <c r="C724" s="143" t="s">
        <v>2606</v>
      </c>
      <c r="D724" s="8" t="s">
        <v>2607</v>
      </c>
      <c r="E724" s="9" t="s">
        <v>7</v>
      </c>
    </row>
    <row r="725" spans="1:5" ht="15.75" customHeight="1">
      <c r="A725" s="237" t="s">
        <v>8</v>
      </c>
      <c r="B725" s="55" t="s">
        <v>9</v>
      </c>
      <c r="C725" s="147"/>
      <c r="D725" s="237" t="s">
        <v>10</v>
      </c>
      <c r="E725" s="239" t="s">
        <v>11</v>
      </c>
    </row>
    <row r="726" spans="1:5" ht="15.75" customHeight="1">
      <c r="A726" s="238"/>
      <c r="B726" s="12" t="s">
        <v>12</v>
      </c>
      <c r="C726" s="12" t="s">
        <v>13</v>
      </c>
      <c r="D726" s="238"/>
      <c r="E726" s="238"/>
    </row>
    <row r="727" spans="1:5" ht="13.5" customHeight="1">
      <c r="A727" s="211">
        <v>45119</v>
      </c>
      <c r="B727" s="70" t="s">
        <v>1211</v>
      </c>
      <c r="C727" s="144" t="s">
        <v>819</v>
      </c>
      <c r="D727" s="70" t="s">
        <v>2612</v>
      </c>
      <c r="E727" s="45">
        <v>200</v>
      </c>
    </row>
    <row r="728" spans="1:5" ht="13.5" customHeight="1">
      <c r="A728" s="211">
        <v>45121</v>
      </c>
      <c r="B728" s="70" t="s">
        <v>2613</v>
      </c>
      <c r="C728" s="144" t="s">
        <v>2614</v>
      </c>
      <c r="D728" s="70" t="s">
        <v>2615</v>
      </c>
      <c r="E728" s="45">
        <v>700</v>
      </c>
    </row>
    <row r="729" spans="1:5" ht="15.75" customHeight="1">
      <c r="A729" s="211">
        <v>45127</v>
      </c>
      <c r="B729" s="70" t="s">
        <v>1211</v>
      </c>
      <c r="C729" s="16" t="s">
        <v>819</v>
      </c>
      <c r="D729" s="23" t="s">
        <v>2616</v>
      </c>
      <c r="E729" s="45">
        <v>89.24</v>
      </c>
    </row>
    <row r="730" spans="1:5" ht="13.5" customHeight="1">
      <c r="A730" s="211">
        <v>45184</v>
      </c>
      <c r="B730" s="70" t="s">
        <v>1211</v>
      </c>
      <c r="C730" s="16" t="s">
        <v>819</v>
      </c>
      <c r="D730" s="23" t="s">
        <v>2617</v>
      </c>
      <c r="E730" s="45">
        <v>21.48</v>
      </c>
    </row>
    <row r="731" spans="1:5" ht="15.75" customHeight="1">
      <c r="A731" s="211">
        <v>45116</v>
      </c>
      <c r="B731" s="70" t="s">
        <v>2095</v>
      </c>
      <c r="C731" s="16" t="s">
        <v>2096</v>
      </c>
      <c r="D731" s="23" t="s">
        <v>2610</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2" t="s">
        <v>2</v>
      </c>
      <c r="B734" s="233"/>
      <c r="C734" s="233"/>
      <c r="D734" s="233"/>
      <c r="E734" s="233"/>
    </row>
    <row r="735" spans="1:5" ht="15.75" customHeight="1">
      <c r="A735" s="243" t="s">
        <v>2618</v>
      </c>
      <c r="B735" s="233"/>
      <c r="C735" s="233"/>
      <c r="D735" s="233"/>
      <c r="E735" s="233"/>
    </row>
    <row r="736" spans="1:5" ht="15.75" customHeight="1">
      <c r="A736" s="248" t="s">
        <v>675</v>
      </c>
      <c r="B736" s="236"/>
      <c r="C736" s="143" t="s">
        <v>2619</v>
      </c>
      <c r="D736" s="8" t="s">
        <v>2620</v>
      </c>
      <c r="E736" s="9" t="s">
        <v>7</v>
      </c>
    </row>
    <row r="737" spans="1:5" ht="15.75" customHeight="1">
      <c r="A737" s="237" t="s">
        <v>8</v>
      </c>
      <c r="B737" s="55" t="s">
        <v>9</v>
      </c>
      <c r="C737" s="147"/>
      <c r="D737" s="237" t="s">
        <v>10</v>
      </c>
      <c r="E737" s="239" t="s">
        <v>11</v>
      </c>
    </row>
    <row r="738" spans="1:5" ht="15.75" customHeight="1">
      <c r="A738" s="238"/>
      <c r="B738" s="12" t="s">
        <v>12</v>
      </c>
      <c r="C738" s="12" t="s">
        <v>13</v>
      </c>
      <c r="D738" s="238"/>
      <c r="E738" s="238"/>
    </row>
    <row r="739" spans="1:5" ht="15.75" customHeight="1">
      <c r="A739" s="14">
        <v>45131</v>
      </c>
      <c r="B739" s="37" t="s">
        <v>2621</v>
      </c>
      <c r="C739" s="20" t="s">
        <v>686</v>
      </c>
      <c r="D739" s="37" t="s">
        <v>2622</v>
      </c>
      <c r="E739" s="45">
        <v>145</v>
      </c>
    </row>
    <row r="740" spans="1:5" ht="15.75" customHeight="1">
      <c r="A740" s="14">
        <v>45132</v>
      </c>
      <c r="B740" s="37" t="s">
        <v>688</v>
      </c>
      <c r="C740" s="20" t="s">
        <v>689</v>
      </c>
      <c r="D740" s="37" t="s">
        <v>2623</v>
      </c>
      <c r="E740" s="45">
        <v>204</v>
      </c>
    </row>
    <row r="741" spans="1:5" ht="13.5" customHeight="1">
      <c r="A741" s="14">
        <v>45133</v>
      </c>
      <c r="B741" s="37" t="s">
        <v>2624</v>
      </c>
      <c r="C741" s="20" t="s">
        <v>2625</v>
      </c>
      <c r="D741" s="37" t="s">
        <v>2626</v>
      </c>
      <c r="E741" s="45">
        <v>18.5</v>
      </c>
    </row>
    <row r="742" spans="1:5" ht="13.5" customHeight="1">
      <c r="A742" s="14">
        <v>45167</v>
      </c>
      <c r="B742" s="37" t="s">
        <v>2624</v>
      </c>
      <c r="C742" s="20" t="s">
        <v>2625</v>
      </c>
      <c r="D742" s="37" t="s">
        <v>2627</v>
      </c>
      <c r="E742" s="45">
        <v>97</v>
      </c>
    </row>
    <row r="743" spans="1:5" ht="15.75" customHeight="1">
      <c r="A743" s="14">
        <v>45196</v>
      </c>
      <c r="B743" s="23" t="s">
        <v>2624</v>
      </c>
      <c r="C743" s="16" t="s">
        <v>2625</v>
      </c>
      <c r="D743" s="23" t="s">
        <v>2628</v>
      </c>
      <c r="E743" s="45">
        <v>114</v>
      </c>
    </row>
    <row r="744" spans="1:5" ht="13.5" customHeight="1">
      <c r="A744" s="14">
        <v>45196</v>
      </c>
      <c r="B744" s="23" t="s">
        <v>688</v>
      </c>
      <c r="C744" s="16" t="s">
        <v>689</v>
      </c>
      <c r="D744" s="23" t="s">
        <v>2629</v>
      </c>
      <c r="E744" s="45">
        <v>170</v>
      </c>
    </row>
    <row r="745" spans="1:5" ht="15.75" customHeight="1">
      <c r="A745" s="14">
        <v>45204</v>
      </c>
      <c r="B745" s="23" t="s">
        <v>2630</v>
      </c>
      <c r="C745" s="16" t="s">
        <v>683</v>
      </c>
      <c r="D745" s="23" t="s">
        <v>2631</v>
      </c>
      <c r="E745" s="45">
        <v>171.75</v>
      </c>
    </row>
    <row r="746" spans="1:5" ht="15.75" customHeight="1">
      <c r="A746" s="14">
        <v>45205</v>
      </c>
      <c r="B746" s="37" t="s">
        <v>694</v>
      </c>
      <c r="C746" s="20" t="s">
        <v>695</v>
      </c>
      <c r="D746" s="37" t="s">
        <v>2632</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2" t="s">
        <v>1822</v>
      </c>
      <c r="B749" s="233"/>
      <c r="C749" s="233"/>
      <c r="D749" s="233"/>
      <c r="E749" s="233"/>
    </row>
    <row r="750" spans="1:5" ht="15.75" customHeight="1">
      <c r="A750" s="243" t="s">
        <v>2633</v>
      </c>
      <c r="B750" s="233"/>
      <c r="C750" s="233"/>
      <c r="D750" s="233"/>
      <c r="E750" s="233"/>
    </row>
    <row r="751" spans="1:5" ht="31.5" customHeight="1">
      <c r="A751" s="248" t="s">
        <v>675</v>
      </c>
      <c r="B751" s="236"/>
      <c r="C751" s="143" t="s">
        <v>2619</v>
      </c>
      <c r="D751" s="8" t="s">
        <v>2620</v>
      </c>
      <c r="E751" s="9" t="s">
        <v>7</v>
      </c>
    </row>
    <row r="752" spans="1:5" ht="13.5" customHeight="1">
      <c r="A752" s="237" t="s">
        <v>8</v>
      </c>
      <c r="B752" s="55" t="s">
        <v>9</v>
      </c>
      <c r="C752" s="147"/>
      <c r="D752" s="237" t="s">
        <v>10</v>
      </c>
      <c r="E752" s="239" t="s">
        <v>11</v>
      </c>
    </row>
    <row r="753" spans="1:5" ht="15.75" customHeight="1">
      <c r="A753" s="238"/>
      <c r="B753" s="12" t="s">
        <v>12</v>
      </c>
      <c r="C753" s="12" t="s">
        <v>13</v>
      </c>
      <c r="D753" s="238"/>
      <c r="E753" s="238"/>
    </row>
    <row r="754" spans="1:5" ht="13.5" customHeight="1">
      <c r="A754" s="14">
        <v>45145</v>
      </c>
      <c r="B754" s="37" t="s">
        <v>2634</v>
      </c>
      <c r="C754" s="20" t="s">
        <v>2635</v>
      </c>
      <c r="D754" s="37" t="s">
        <v>2636</v>
      </c>
      <c r="E754" s="45">
        <v>4450</v>
      </c>
    </row>
    <row r="755" spans="1:5" ht="15.75" customHeight="1">
      <c r="A755" s="14">
        <v>45148</v>
      </c>
      <c r="B755" s="37" t="s">
        <v>2637</v>
      </c>
      <c r="C755" s="20" t="s">
        <v>1324</v>
      </c>
      <c r="D755" s="37" t="s">
        <v>2638</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2" t="s">
        <v>2</v>
      </c>
      <c r="B758" s="233"/>
      <c r="C758" s="233"/>
      <c r="D758" s="233"/>
      <c r="E758" s="233"/>
    </row>
    <row r="759" spans="1:5" ht="15.75" customHeight="1">
      <c r="A759" s="243" t="s">
        <v>2639</v>
      </c>
      <c r="B759" s="233"/>
      <c r="C759" s="233"/>
      <c r="D759" s="233"/>
      <c r="E759" s="233"/>
    </row>
    <row r="760" spans="1:5" ht="15.75" customHeight="1">
      <c r="A760" s="248" t="s">
        <v>54</v>
      </c>
      <c r="B760" s="236"/>
      <c r="C760" s="143" t="s">
        <v>1686</v>
      </c>
      <c r="D760" s="8" t="s">
        <v>2620</v>
      </c>
      <c r="E760" s="9" t="s">
        <v>7</v>
      </c>
    </row>
    <row r="761" spans="1:5" ht="15.75" customHeight="1">
      <c r="A761" s="237" t="s">
        <v>8</v>
      </c>
      <c r="B761" s="254" t="s">
        <v>9</v>
      </c>
      <c r="C761" s="236"/>
      <c r="D761" s="237" t="s">
        <v>10</v>
      </c>
      <c r="E761" s="239" t="s">
        <v>11</v>
      </c>
    </row>
    <row r="762" spans="1:5" ht="15.75" customHeight="1">
      <c r="A762" s="238"/>
      <c r="B762" s="12" t="s">
        <v>12</v>
      </c>
      <c r="C762" s="12" t="s">
        <v>13</v>
      </c>
      <c r="D762" s="238"/>
      <c r="E762" s="238"/>
    </row>
    <row r="763" spans="1:5" ht="15.75" customHeight="1">
      <c r="A763" s="14">
        <v>45139</v>
      </c>
      <c r="B763" s="37" t="s">
        <v>2640</v>
      </c>
      <c r="C763" s="20" t="s">
        <v>2641</v>
      </c>
      <c r="D763" s="37" t="s">
        <v>2642</v>
      </c>
      <c r="E763" s="45">
        <v>79.959999999999994</v>
      </c>
    </row>
    <row r="764" spans="1:5" ht="15.75" customHeight="1">
      <c r="A764" s="14">
        <v>45141</v>
      </c>
      <c r="B764" s="23" t="s">
        <v>2643</v>
      </c>
      <c r="C764" s="16" t="s">
        <v>2644</v>
      </c>
      <c r="D764" s="23" t="s">
        <v>2645</v>
      </c>
      <c r="E764" s="45">
        <v>127</v>
      </c>
    </row>
    <row r="765" spans="1:5" ht="14.25" customHeight="1">
      <c r="A765" s="14">
        <v>45142</v>
      </c>
      <c r="B765" s="23" t="s">
        <v>2646</v>
      </c>
      <c r="C765" s="16" t="s">
        <v>2647</v>
      </c>
      <c r="D765" s="23" t="s">
        <v>2648</v>
      </c>
      <c r="E765" s="45">
        <v>194</v>
      </c>
    </row>
    <row r="766" spans="1:5" ht="15.75" customHeight="1">
      <c r="A766" s="14">
        <v>45151</v>
      </c>
      <c r="B766" s="23" t="s">
        <v>2649</v>
      </c>
      <c r="C766" s="16" t="s">
        <v>300</v>
      </c>
      <c r="D766" s="23" t="s">
        <v>2650</v>
      </c>
      <c r="E766" s="45">
        <v>30.6</v>
      </c>
    </row>
    <row r="767" spans="1:5" ht="15.75" customHeight="1">
      <c r="A767" s="14">
        <v>45151</v>
      </c>
      <c r="B767" s="23" t="s">
        <v>2651</v>
      </c>
      <c r="C767" s="16" t="s">
        <v>2652</v>
      </c>
      <c r="D767" s="23" t="s">
        <v>2653</v>
      </c>
      <c r="E767" s="45">
        <v>313.77</v>
      </c>
    </row>
    <row r="768" spans="1:5" ht="13.5" customHeight="1">
      <c r="A768" s="14">
        <v>45201</v>
      </c>
      <c r="B768" s="23" t="s">
        <v>2654</v>
      </c>
      <c r="C768" s="16" t="s">
        <v>2655</v>
      </c>
      <c r="D768" s="23" t="s">
        <v>2656</v>
      </c>
      <c r="E768" s="45">
        <v>570</v>
      </c>
    </row>
    <row r="769" spans="1:5" ht="13.5" customHeight="1">
      <c r="A769" s="14">
        <v>45202</v>
      </c>
      <c r="B769" s="23" t="s">
        <v>2657</v>
      </c>
      <c r="C769" s="16" t="s">
        <v>258</v>
      </c>
      <c r="D769" s="23" t="s">
        <v>2658</v>
      </c>
      <c r="E769" s="45">
        <v>399.42</v>
      </c>
    </row>
    <row r="770" spans="1:5" ht="15.75" customHeight="1">
      <c r="A770" s="14">
        <v>45205</v>
      </c>
      <c r="B770" s="23" t="s">
        <v>2659</v>
      </c>
      <c r="C770" s="16" t="s">
        <v>2660</v>
      </c>
      <c r="D770" s="23" t="s">
        <v>2661</v>
      </c>
      <c r="E770" s="45">
        <v>5780</v>
      </c>
    </row>
    <row r="771" spans="1:5" ht="13.5" customHeight="1">
      <c r="A771" s="14">
        <v>45209</v>
      </c>
      <c r="B771" s="23" t="s">
        <v>2662</v>
      </c>
      <c r="C771" s="16" t="s">
        <v>1086</v>
      </c>
      <c r="D771" s="23" t="s">
        <v>2663</v>
      </c>
      <c r="E771" s="45">
        <v>61.88</v>
      </c>
    </row>
    <row r="772" spans="1:5" ht="15.75" customHeight="1">
      <c r="A772" s="14">
        <v>45210</v>
      </c>
      <c r="B772" s="23" t="s">
        <v>2659</v>
      </c>
      <c r="C772" s="16" t="s">
        <v>2660</v>
      </c>
      <c r="D772" s="23" t="s">
        <v>2664</v>
      </c>
      <c r="E772" s="45">
        <v>1241.8</v>
      </c>
    </row>
    <row r="773" spans="1:5" ht="15.75" customHeight="1">
      <c r="A773" s="14">
        <v>45214</v>
      </c>
      <c r="B773" s="23" t="s">
        <v>2665</v>
      </c>
      <c r="C773" s="16" t="s">
        <v>2666</v>
      </c>
      <c r="D773" s="23" t="s">
        <v>2667</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2" t="s">
        <v>1822</v>
      </c>
      <c r="B776" s="233"/>
      <c r="C776" s="233"/>
      <c r="D776" s="233"/>
      <c r="E776" s="233"/>
    </row>
    <row r="777" spans="1:5" ht="13.5" customHeight="1">
      <c r="A777" s="243" t="s">
        <v>2668</v>
      </c>
      <c r="B777" s="233"/>
      <c r="C777" s="233"/>
      <c r="D777" s="233"/>
      <c r="E777" s="233"/>
    </row>
    <row r="778" spans="1:5" ht="36" customHeight="1">
      <c r="A778" s="248" t="s">
        <v>54</v>
      </c>
      <c r="B778" s="236"/>
      <c r="C778" s="143" t="s">
        <v>1686</v>
      </c>
      <c r="D778" s="8" t="s">
        <v>2620</v>
      </c>
      <c r="E778" s="9" t="s">
        <v>7</v>
      </c>
    </row>
    <row r="779" spans="1:5" ht="15.75" customHeight="1">
      <c r="A779" s="237" t="s">
        <v>8</v>
      </c>
      <c r="B779" s="254" t="s">
        <v>9</v>
      </c>
      <c r="C779" s="236"/>
      <c r="D779" s="237" t="s">
        <v>10</v>
      </c>
      <c r="E779" s="239" t="s">
        <v>11</v>
      </c>
    </row>
    <row r="780" spans="1:5" ht="13.5" customHeight="1">
      <c r="A780" s="238"/>
      <c r="B780" s="12" t="s">
        <v>12</v>
      </c>
      <c r="C780" s="12" t="s">
        <v>13</v>
      </c>
      <c r="D780" s="238"/>
      <c r="E780" s="238"/>
    </row>
    <row r="781" spans="1:5" ht="15.75" customHeight="1">
      <c r="A781" s="14">
        <v>45128</v>
      </c>
      <c r="B781" s="23" t="s">
        <v>2669</v>
      </c>
      <c r="C781" s="16" t="s">
        <v>1114</v>
      </c>
      <c r="D781" s="23" t="s">
        <v>2670</v>
      </c>
      <c r="E781" s="45">
        <v>2254</v>
      </c>
    </row>
    <row r="782" spans="1:5" ht="15.75" customHeight="1">
      <c r="A782" s="14">
        <v>45139</v>
      </c>
      <c r="B782" s="23" t="s">
        <v>2669</v>
      </c>
      <c r="C782" s="16" t="s">
        <v>1114</v>
      </c>
      <c r="D782" s="23" t="s">
        <v>2671</v>
      </c>
      <c r="E782" s="45">
        <v>250</v>
      </c>
    </row>
    <row r="783" spans="1:5" ht="15.75" customHeight="1">
      <c r="A783" s="14">
        <v>45142</v>
      </c>
      <c r="B783" s="23" t="s">
        <v>2672</v>
      </c>
      <c r="C783" s="16" t="s">
        <v>2673</v>
      </c>
      <c r="D783" s="23" t="s">
        <v>2674</v>
      </c>
      <c r="E783" s="45">
        <v>140</v>
      </c>
    </row>
    <row r="784" spans="1:5" ht="15.75" customHeight="1">
      <c r="A784" s="14">
        <v>45142</v>
      </c>
      <c r="B784" s="23" t="s">
        <v>2669</v>
      </c>
      <c r="C784" s="16" t="s">
        <v>1114</v>
      </c>
      <c r="D784" s="23" t="s">
        <v>2675</v>
      </c>
      <c r="E784" s="45">
        <v>320</v>
      </c>
    </row>
    <row r="785" spans="1:5" ht="15.75" customHeight="1">
      <c r="A785" s="14">
        <v>45152</v>
      </c>
      <c r="B785" s="23" t="s">
        <v>2676</v>
      </c>
      <c r="C785" s="16" t="s">
        <v>2677</v>
      </c>
      <c r="D785" s="23" t="s">
        <v>2678</v>
      </c>
      <c r="E785" s="45">
        <v>50</v>
      </c>
    </row>
    <row r="786" spans="1:5" ht="15.75" customHeight="1">
      <c r="A786" s="14">
        <v>45148</v>
      </c>
      <c r="B786" s="23" t="s">
        <v>2679</v>
      </c>
      <c r="C786" s="16" t="s">
        <v>2680</v>
      </c>
      <c r="D786" s="23" t="s">
        <v>2681</v>
      </c>
      <c r="E786" s="45">
        <v>1255.5</v>
      </c>
    </row>
    <row r="787" spans="1:5" ht="15.75" customHeight="1">
      <c r="A787" s="14">
        <v>45149</v>
      </c>
      <c r="B787" s="23" t="s">
        <v>2682</v>
      </c>
      <c r="C787" s="16" t="s">
        <v>454</v>
      </c>
      <c r="D787" s="23" t="s">
        <v>2683</v>
      </c>
      <c r="E787" s="45">
        <v>450</v>
      </c>
    </row>
    <row r="788" spans="1:5" ht="15.75" customHeight="1">
      <c r="A788" s="14">
        <v>45160</v>
      </c>
      <c r="B788" s="23" t="s">
        <v>2684</v>
      </c>
      <c r="C788" s="16" t="s">
        <v>2685</v>
      </c>
      <c r="D788" s="23" t="s">
        <v>2686</v>
      </c>
      <c r="E788" s="45">
        <v>60</v>
      </c>
    </row>
    <row r="789" spans="1:5" ht="15.75" customHeight="1">
      <c r="A789" s="14">
        <v>45160</v>
      </c>
      <c r="B789" s="23" t="s">
        <v>2684</v>
      </c>
      <c r="C789" s="16" t="s">
        <v>2685</v>
      </c>
      <c r="D789" s="23" t="s">
        <v>2686</v>
      </c>
      <c r="E789" s="45">
        <v>60</v>
      </c>
    </row>
    <row r="790" spans="1:5" ht="15.75" customHeight="1">
      <c r="A790" s="14">
        <v>45161</v>
      </c>
      <c r="B790" s="23" t="s">
        <v>2687</v>
      </c>
      <c r="C790" s="16" t="s">
        <v>2688</v>
      </c>
      <c r="D790" s="23" t="s">
        <v>2689</v>
      </c>
      <c r="E790" s="45">
        <v>20</v>
      </c>
    </row>
    <row r="791" spans="1:5" ht="15.75" customHeight="1">
      <c r="A791" s="14">
        <v>45161</v>
      </c>
      <c r="B791" s="23" t="s">
        <v>2687</v>
      </c>
      <c r="C791" s="16" t="s">
        <v>2688</v>
      </c>
      <c r="D791" s="23" t="s">
        <v>2689</v>
      </c>
      <c r="E791" s="45">
        <v>20</v>
      </c>
    </row>
    <row r="792" spans="1:5" ht="15.75" customHeight="1">
      <c r="A792" s="14">
        <v>45161</v>
      </c>
      <c r="B792" s="23" t="s">
        <v>2690</v>
      </c>
      <c r="C792" s="16" t="s">
        <v>2691</v>
      </c>
      <c r="D792" s="23" t="s">
        <v>2692</v>
      </c>
      <c r="E792" s="45">
        <v>330.75</v>
      </c>
    </row>
    <row r="793" spans="1:5" ht="15.75" customHeight="1">
      <c r="A793" s="14">
        <v>45162</v>
      </c>
      <c r="B793" s="23" t="s">
        <v>2693</v>
      </c>
      <c r="C793" s="16" t="s">
        <v>2694</v>
      </c>
      <c r="D793" s="23" t="s">
        <v>1910</v>
      </c>
      <c r="E793" s="45">
        <v>315</v>
      </c>
    </row>
    <row r="794" spans="1:5" ht="15.75" customHeight="1">
      <c r="A794" s="14">
        <v>45163</v>
      </c>
      <c r="B794" s="23" t="s">
        <v>2695</v>
      </c>
      <c r="C794" s="16" t="s">
        <v>2696</v>
      </c>
      <c r="D794" s="23" t="s">
        <v>2697</v>
      </c>
      <c r="E794" s="45">
        <v>50</v>
      </c>
    </row>
    <row r="795" spans="1:5" ht="15.75" customHeight="1">
      <c r="A795" s="14">
        <v>45163</v>
      </c>
      <c r="B795" s="23" t="s">
        <v>2695</v>
      </c>
      <c r="C795" s="16" t="s">
        <v>2696</v>
      </c>
      <c r="D795" s="23" t="s">
        <v>2697</v>
      </c>
      <c r="E795" s="45">
        <v>50</v>
      </c>
    </row>
    <row r="796" spans="1:5" ht="15.75" customHeight="1">
      <c r="A796" s="14">
        <v>45200</v>
      </c>
      <c r="B796" s="23" t="s">
        <v>2682</v>
      </c>
      <c r="C796" s="16" t="s">
        <v>454</v>
      </c>
      <c r="D796" s="23" t="s">
        <v>2683</v>
      </c>
      <c r="E796" s="45">
        <v>400</v>
      </c>
    </row>
    <row r="797" spans="1:5" ht="15.75" customHeight="1">
      <c r="A797" s="14">
        <v>45202</v>
      </c>
      <c r="B797" s="23" t="s">
        <v>2669</v>
      </c>
      <c r="C797" s="16" t="s">
        <v>1114</v>
      </c>
      <c r="D797" s="23" t="s">
        <v>2698</v>
      </c>
      <c r="E797" s="45">
        <v>340</v>
      </c>
    </row>
    <row r="798" spans="1:5" ht="15.75" customHeight="1">
      <c r="A798" s="14">
        <v>45203</v>
      </c>
      <c r="B798" s="23" t="s">
        <v>2682</v>
      </c>
      <c r="C798" s="16" t="s">
        <v>454</v>
      </c>
      <c r="D798" s="23" t="s">
        <v>2683</v>
      </c>
      <c r="E798" s="45">
        <v>400</v>
      </c>
    </row>
    <row r="799" spans="1:5" ht="15.75" customHeight="1">
      <c r="A799" s="14">
        <v>45203</v>
      </c>
      <c r="B799" s="23" t="s">
        <v>2679</v>
      </c>
      <c r="C799" s="16" t="s">
        <v>2680</v>
      </c>
      <c r="D799" s="23" t="s">
        <v>2681</v>
      </c>
      <c r="E799" s="45">
        <v>1255.5</v>
      </c>
    </row>
    <row r="800" spans="1:5" ht="15.75" customHeight="1">
      <c r="A800" s="14">
        <v>45205</v>
      </c>
      <c r="B800" s="23" t="s">
        <v>2699</v>
      </c>
      <c r="C800" s="16" t="s">
        <v>2700</v>
      </c>
      <c r="D800" s="23" t="s">
        <v>1910</v>
      </c>
      <c r="E800" s="45">
        <v>600</v>
      </c>
    </row>
    <row r="801" spans="1:5" ht="15.75" customHeight="1">
      <c r="A801" s="14">
        <v>45205</v>
      </c>
      <c r="B801" s="23" t="s">
        <v>2701</v>
      </c>
      <c r="C801" s="16" t="s">
        <v>2702</v>
      </c>
      <c r="D801" s="23" t="s">
        <v>2703</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2" t="s">
        <v>2</v>
      </c>
      <c r="B804" s="233"/>
      <c r="C804" s="233"/>
      <c r="D804" s="233"/>
      <c r="E804" s="233"/>
    </row>
    <row r="805" spans="1:5" ht="15.75" customHeight="1">
      <c r="A805" s="243" t="s">
        <v>2704</v>
      </c>
      <c r="B805" s="233"/>
      <c r="C805" s="233"/>
      <c r="D805" s="233"/>
      <c r="E805" s="233"/>
    </row>
    <row r="806" spans="1:5" ht="15.75" customHeight="1">
      <c r="A806" s="248" t="s">
        <v>1824</v>
      </c>
      <c r="B806" s="236"/>
      <c r="C806" s="143" t="s">
        <v>1825</v>
      </c>
      <c r="D806" s="8" t="s">
        <v>2705</v>
      </c>
      <c r="E806" s="9" t="s">
        <v>7</v>
      </c>
    </row>
    <row r="807" spans="1:5" ht="13.5" customHeight="1">
      <c r="A807" s="237" t="s">
        <v>8</v>
      </c>
      <c r="B807" s="254" t="s">
        <v>9</v>
      </c>
      <c r="C807" s="236"/>
      <c r="D807" s="237" t="s">
        <v>10</v>
      </c>
      <c r="E807" s="239" t="s">
        <v>11</v>
      </c>
    </row>
    <row r="808" spans="1:5" ht="13.5" customHeight="1">
      <c r="A808" s="238"/>
      <c r="B808" s="12" t="s">
        <v>12</v>
      </c>
      <c r="C808" s="12" t="s">
        <v>13</v>
      </c>
      <c r="D808" s="238"/>
      <c r="E808" s="238"/>
    </row>
    <row r="809" spans="1:5" ht="15.75" customHeight="1">
      <c r="A809" s="14">
        <v>45161</v>
      </c>
      <c r="B809" s="23" t="s">
        <v>1972</v>
      </c>
      <c r="C809" s="16" t="s">
        <v>1973</v>
      </c>
      <c r="D809" s="23" t="s">
        <v>2706</v>
      </c>
      <c r="E809" s="38">
        <v>350</v>
      </c>
    </row>
    <row r="810" spans="1:5" ht="15.75" customHeight="1">
      <c r="A810" s="14">
        <v>45162</v>
      </c>
      <c r="B810" s="23" t="s">
        <v>2707</v>
      </c>
      <c r="C810" s="16" t="s">
        <v>2708</v>
      </c>
      <c r="D810" s="23" t="s">
        <v>2709</v>
      </c>
      <c r="E810" s="38">
        <v>100</v>
      </c>
    </row>
    <row r="811" spans="1:5" ht="15.75" customHeight="1">
      <c r="A811" s="14">
        <v>45162</v>
      </c>
      <c r="B811" s="23" t="s">
        <v>2710</v>
      </c>
      <c r="C811" s="16" t="s">
        <v>2711</v>
      </c>
      <c r="D811" s="23" t="s">
        <v>2712</v>
      </c>
      <c r="E811" s="38">
        <v>100</v>
      </c>
    </row>
    <row r="812" spans="1:5" ht="15.75" customHeight="1">
      <c r="A812" s="14">
        <v>45162</v>
      </c>
      <c r="B812" s="23" t="s">
        <v>2713</v>
      </c>
      <c r="C812" s="16" t="s">
        <v>2714</v>
      </c>
      <c r="D812" s="23" t="s">
        <v>2715</v>
      </c>
      <c r="E812" s="38">
        <v>100</v>
      </c>
    </row>
    <row r="813" spans="1:5" ht="15.75" customHeight="1">
      <c r="A813" s="14">
        <v>45163</v>
      </c>
      <c r="B813" s="23" t="s">
        <v>2716</v>
      </c>
      <c r="C813" s="16" t="s">
        <v>2717</v>
      </c>
      <c r="D813" s="23" t="s">
        <v>2718</v>
      </c>
      <c r="E813" s="38">
        <v>100</v>
      </c>
    </row>
    <row r="814" spans="1:5" ht="28.5" customHeight="1">
      <c r="A814" s="14">
        <v>45163</v>
      </c>
      <c r="B814" s="23" t="s">
        <v>2719</v>
      </c>
      <c r="C814" s="16" t="s">
        <v>2720</v>
      </c>
      <c r="D814" s="23" t="s">
        <v>2721</v>
      </c>
      <c r="E814" s="38">
        <v>369</v>
      </c>
    </row>
    <row r="815" spans="1:5" ht="29.25" customHeight="1">
      <c r="A815" s="14">
        <v>45163</v>
      </c>
      <c r="B815" s="23" t="s">
        <v>2722</v>
      </c>
      <c r="C815" s="16" t="s">
        <v>2723</v>
      </c>
      <c r="D815" s="23" t="s">
        <v>2724</v>
      </c>
      <c r="E815" s="38">
        <v>100</v>
      </c>
    </row>
    <row r="816" spans="1:5" ht="15.75" customHeight="1">
      <c r="A816" s="14">
        <v>45183</v>
      </c>
      <c r="B816" s="23" t="s">
        <v>2725</v>
      </c>
      <c r="C816" s="16" t="s">
        <v>2726</v>
      </c>
      <c r="D816" s="23" t="s">
        <v>2727</v>
      </c>
      <c r="E816" s="38">
        <v>370.7</v>
      </c>
    </row>
    <row r="817" spans="1:5" ht="15.75" customHeight="1">
      <c r="A817" s="14">
        <v>45191</v>
      </c>
      <c r="B817" s="23" t="s">
        <v>1922</v>
      </c>
      <c r="C817" s="16" t="s">
        <v>1923</v>
      </c>
      <c r="D817" s="23" t="s">
        <v>2728</v>
      </c>
      <c r="E817" s="38">
        <v>100</v>
      </c>
    </row>
    <row r="818" spans="1:5" ht="15.75" customHeight="1">
      <c r="A818" s="14">
        <v>45196</v>
      </c>
      <c r="B818" s="23" t="s">
        <v>1922</v>
      </c>
      <c r="C818" s="16" t="s">
        <v>1923</v>
      </c>
      <c r="D818" s="23" t="s">
        <v>2729</v>
      </c>
      <c r="E818" s="38">
        <v>100</v>
      </c>
    </row>
    <row r="819" spans="1:5" ht="15.75" customHeight="1">
      <c r="A819" s="14">
        <v>45201</v>
      </c>
      <c r="B819" s="23" t="s">
        <v>2730</v>
      </c>
      <c r="C819" s="16" t="s">
        <v>2731</v>
      </c>
      <c r="D819" s="33" t="s">
        <v>2732</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2" t="s">
        <v>1822</v>
      </c>
      <c r="B822" s="233"/>
      <c r="C822" s="233"/>
      <c r="D822" s="233"/>
      <c r="E822" s="233"/>
    </row>
    <row r="823" spans="1:5" ht="13.5" customHeight="1">
      <c r="A823" s="243" t="s">
        <v>2733</v>
      </c>
      <c r="B823" s="233"/>
      <c r="C823" s="233"/>
      <c r="D823" s="233"/>
      <c r="E823" s="233"/>
    </row>
    <row r="824" spans="1:5" ht="32.25" customHeight="1">
      <c r="A824" s="248" t="s">
        <v>1824</v>
      </c>
      <c r="B824" s="236"/>
      <c r="C824" s="143" t="s">
        <v>1825</v>
      </c>
      <c r="D824" s="8" t="s">
        <v>2705</v>
      </c>
      <c r="E824" s="9" t="s">
        <v>7</v>
      </c>
    </row>
    <row r="825" spans="1:5" ht="15.75" customHeight="1">
      <c r="A825" s="237" t="s">
        <v>8</v>
      </c>
      <c r="B825" s="254" t="s">
        <v>9</v>
      </c>
      <c r="C825" s="236"/>
      <c r="D825" s="237" t="s">
        <v>10</v>
      </c>
      <c r="E825" s="239" t="s">
        <v>11</v>
      </c>
    </row>
    <row r="826" spans="1:5" ht="13.5" customHeight="1">
      <c r="A826" s="238"/>
      <c r="B826" s="12" t="s">
        <v>12</v>
      </c>
      <c r="C826" s="12" t="s">
        <v>13</v>
      </c>
      <c r="D826" s="238"/>
      <c r="E826" s="238"/>
    </row>
    <row r="827" spans="1:5" ht="15.75" customHeight="1">
      <c r="A827" s="14">
        <v>45161</v>
      </c>
      <c r="B827" s="33" t="s">
        <v>1972</v>
      </c>
      <c r="C827" s="15" t="s">
        <v>1973</v>
      </c>
      <c r="D827" s="33" t="s">
        <v>2734</v>
      </c>
      <c r="E827" s="45">
        <v>100</v>
      </c>
    </row>
    <row r="828" spans="1:5" ht="15.75" customHeight="1">
      <c r="A828" s="14">
        <v>45167</v>
      </c>
      <c r="B828" s="33" t="s">
        <v>2735</v>
      </c>
      <c r="C828" s="15" t="s">
        <v>171</v>
      </c>
      <c r="D828" s="33" t="s">
        <v>2736</v>
      </c>
      <c r="E828" s="45">
        <v>304</v>
      </c>
    </row>
    <row r="829" spans="1:5" ht="15.75" customHeight="1">
      <c r="A829" s="14">
        <v>45251</v>
      </c>
      <c r="B829" s="33" t="s">
        <v>762</v>
      </c>
      <c r="C829" s="15" t="s">
        <v>2737</v>
      </c>
      <c r="D829" s="33" t="s">
        <v>2738</v>
      </c>
      <c r="E829" s="45">
        <v>16</v>
      </c>
    </row>
    <row r="830" spans="1:5" ht="15.75" customHeight="1">
      <c r="A830" s="14">
        <v>45168</v>
      </c>
      <c r="B830" s="33" t="s">
        <v>760</v>
      </c>
      <c r="C830" s="15" t="s">
        <v>151</v>
      </c>
      <c r="D830" s="33" t="s">
        <v>2739</v>
      </c>
      <c r="E830" s="45">
        <v>1745.69</v>
      </c>
    </row>
    <row r="831" spans="1:5" ht="15.75" customHeight="1">
      <c r="A831" s="14">
        <v>45251</v>
      </c>
      <c r="B831" s="33" t="s">
        <v>2740</v>
      </c>
      <c r="C831" s="15" t="s">
        <v>154</v>
      </c>
      <c r="D831" s="33" t="s">
        <v>2741</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2" t="s">
        <v>2</v>
      </c>
      <c r="B834" s="233"/>
      <c r="C834" s="233"/>
      <c r="D834" s="233"/>
      <c r="E834" s="233"/>
    </row>
    <row r="835" spans="1:5" ht="15.75" customHeight="1">
      <c r="A835" s="243" t="s">
        <v>2742</v>
      </c>
      <c r="B835" s="233"/>
      <c r="C835" s="233"/>
      <c r="D835" s="233"/>
      <c r="E835" s="233"/>
    </row>
    <row r="836" spans="1:5" ht="15.75" customHeight="1">
      <c r="A836" s="248" t="s">
        <v>323</v>
      </c>
      <c r="B836" s="236"/>
      <c r="C836" s="143" t="s">
        <v>2743</v>
      </c>
      <c r="D836" s="8" t="s">
        <v>2744</v>
      </c>
      <c r="E836" s="9" t="s">
        <v>7</v>
      </c>
    </row>
    <row r="837" spans="1:5" ht="15.75" customHeight="1">
      <c r="A837" s="237" t="s">
        <v>8</v>
      </c>
      <c r="B837" s="254" t="s">
        <v>9</v>
      </c>
      <c r="C837" s="236"/>
      <c r="D837" s="237" t="s">
        <v>10</v>
      </c>
      <c r="E837" s="239" t="s">
        <v>11</v>
      </c>
    </row>
    <row r="838" spans="1:5" ht="15.75" customHeight="1">
      <c r="A838" s="238"/>
      <c r="B838" s="12" t="s">
        <v>12</v>
      </c>
      <c r="C838" s="12" t="s">
        <v>13</v>
      </c>
      <c r="D838" s="238"/>
      <c r="E838" s="238"/>
    </row>
    <row r="839" spans="1:5" ht="15.75" customHeight="1">
      <c r="A839" s="14">
        <v>45128</v>
      </c>
      <c r="B839" s="37" t="s">
        <v>2745</v>
      </c>
      <c r="C839" s="20" t="s">
        <v>442</v>
      </c>
      <c r="D839" s="37" t="s">
        <v>2746</v>
      </c>
      <c r="E839" s="45">
        <v>1900</v>
      </c>
    </row>
    <row r="840" spans="1:5" ht="15.75" customHeight="1">
      <c r="A840" s="14">
        <v>45133</v>
      </c>
      <c r="B840" s="37" t="s">
        <v>2747</v>
      </c>
      <c r="C840" s="20" t="s">
        <v>476</v>
      </c>
      <c r="D840" s="37" t="s">
        <v>2748</v>
      </c>
      <c r="E840" s="45">
        <v>989</v>
      </c>
    </row>
    <row r="841" spans="1:5" ht="15.75" customHeight="1">
      <c r="A841" s="14">
        <v>45146</v>
      </c>
      <c r="B841" s="37" t="s">
        <v>2747</v>
      </c>
      <c r="C841" s="20" t="s">
        <v>476</v>
      </c>
      <c r="D841" s="37" t="s">
        <v>2748</v>
      </c>
      <c r="E841" s="45">
        <v>1008</v>
      </c>
    </row>
    <row r="842" spans="1:5" ht="13.5" customHeight="1">
      <c r="A842" s="14">
        <v>45146</v>
      </c>
      <c r="B842" s="37" t="s">
        <v>2749</v>
      </c>
      <c r="C842" s="20" t="s">
        <v>1853</v>
      </c>
      <c r="D842" s="37" t="s">
        <v>2750</v>
      </c>
      <c r="E842" s="45">
        <v>302.22000000000003</v>
      </c>
    </row>
    <row r="843" spans="1:5" ht="13.5" customHeight="1">
      <c r="A843" s="14">
        <v>45148</v>
      </c>
      <c r="B843" s="37" t="s">
        <v>2751</v>
      </c>
      <c r="C843" s="20" t="s">
        <v>2085</v>
      </c>
      <c r="D843" s="37" t="s">
        <v>2752</v>
      </c>
      <c r="E843" s="45">
        <v>600</v>
      </c>
    </row>
    <row r="844" spans="1:5" ht="15.75" customHeight="1">
      <c r="A844" s="14">
        <v>45156</v>
      </c>
      <c r="B844" s="37" t="s">
        <v>2751</v>
      </c>
      <c r="C844" s="20" t="s">
        <v>2085</v>
      </c>
      <c r="D844" s="37" t="s">
        <v>2753</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2" t="s">
        <v>1822</v>
      </c>
      <c r="B847" s="233"/>
      <c r="C847" s="233"/>
      <c r="D847" s="233"/>
      <c r="E847" s="233"/>
    </row>
    <row r="848" spans="1:5" ht="15.75" customHeight="1">
      <c r="A848" s="243" t="s">
        <v>2742</v>
      </c>
      <c r="B848" s="233"/>
      <c r="C848" s="233"/>
      <c r="D848" s="233"/>
      <c r="E848" s="233"/>
    </row>
    <row r="849" spans="1:5" ht="15.75" customHeight="1">
      <c r="A849" s="248" t="s">
        <v>323</v>
      </c>
      <c r="B849" s="236"/>
      <c r="C849" s="143" t="s">
        <v>2743</v>
      </c>
      <c r="D849" s="8" t="s">
        <v>2744</v>
      </c>
      <c r="E849" s="9" t="s">
        <v>7</v>
      </c>
    </row>
    <row r="850" spans="1:5" ht="15.75" customHeight="1">
      <c r="A850" s="237" t="s">
        <v>8</v>
      </c>
      <c r="B850" s="254" t="s">
        <v>9</v>
      </c>
      <c r="C850" s="236"/>
      <c r="D850" s="237" t="s">
        <v>10</v>
      </c>
      <c r="E850" s="239" t="s">
        <v>11</v>
      </c>
    </row>
    <row r="851" spans="1:5" ht="13.5" customHeight="1">
      <c r="A851" s="238"/>
      <c r="B851" s="12" t="s">
        <v>12</v>
      </c>
      <c r="C851" s="12" t="s">
        <v>13</v>
      </c>
      <c r="D851" s="238"/>
      <c r="E851" s="238"/>
    </row>
    <row r="852" spans="1:5" ht="13.5" customHeight="1">
      <c r="A852" s="14">
        <v>45138</v>
      </c>
      <c r="B852" s="23" t="s">
        <v>2339</v>
      </c>
      <c r="C852" s="16" t="s">
        <v>2340</v>
      </c>
      <c r="D852" s="23" t="s">
        <v>2754</v>
      </c>
      <c r="E852" s="45">
        <v>3000</v>
      </c>
    </row>
    <row r="853" spans="1:5" ht="15.75" customHeight="1">
      <c r="A853" s="14">
        <v>45163</v>
      </c>
      <c r="B853" s="23" t="s">
        <v>2339</v>
      </c>
      <c r="C853" s="16" t="s">
        <v>2755</v>
      </c>
      <c r="D853" s="23" t="s">
        <v>2756</v>
      </c>
      <c r="E853" s="45">
        <v>4800</v>
      </c>
    </row>
    <row r="854" spans="1:5" ht="13.5" customHeight="1">
      <c r="A854" s="14">
        <v>45177</v>
      </c>
      <c r="B854" s="23" t="s">
        <v>2757</v>
      </c>
      <c r="C854" s="16" t="s">
        <v>2758</v>
      </c>
      <c r="D854" s="23" t="s">
        <v>2759</v>
      </c>
      <c r="E854" s="45">
        <v>383.67</v>
      </c>
    </row>
    <row r="855" spans="1:5" ht="15.75" customHeight="1">
      <c r="A855" s="14">
        <v>45261</v>
      </c>
      <c r="B855" s="23" t="s">
        <v>247</v>
      </c>
      <c r="C855" s="16"/>
      <c r="D855" s="23" t="s">
        <v>2760</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2" t="s">
        <v>2</v>
      </c>
      <c r="B858" s="233"/>
      <c r="C858" s="233"/>
      <c r="D858" s="233"/>
      <c r="E858" s="233"/>
    </row>
    <row r="859" spans="1:5" ht="13.5" customHeight="1">
      <c r="A859" s="243" t="s">
        <v>2761</v>
      </c>
      <c r="B859" s="233"/>
      <c r="C859" s="233"/>
      <c r="D859" s="233"/>
      <c r="E859" s="233"/>
    </row>
    <row r="860" spans="1:5" ht="27" customHeight="1">
      <c r="A860" s="248" t="s">
        <v>862</v>
      </c>
      <c r="B860" s="236"/>
      <c r="C860" s="143" t="s">
        <v>2762</v>
      </c>
      <c r="D860" s="8" t="s">
        <v>2763</v>
      </c>
      <c r="E860" s="9" t="s">
        <v>7</v>
      </c>
    </row>
    <row r="861" spans="1:5" ht="15.75" customHeight="1">
      <c r="A861" s="237" t="s">
        <v>8</v>
      </c>
      <c r="B861" s="254" t="s">
        <v>9</v>
      </c>
      <c r="C861" s="236"/>
      <c r="D861" s="237" t="s">
        <v>10</v>
      </c>
      <c r="E861" s="239" t="s">
        <v>11</v>
      </c>
    </row>
    <row r="862" spans="1:5" ht="13.5" customHeight="1">
      <c r="A862" s="238"/>
      <c r="B862" s="12" t="s">
        <v>12</v>
      </c>
      <c r="C862" s="12" t="s">
        <v>13</v>
      </c>
      <c r="D862" s="238"/>
      <c r="E862" s="238"/>
    </row>
    <row r="863" spans="1:5" ht="15.75" customHeight="1">
      <c r="A863" s="14">
        <v>45147</v>
      </c>
      <c r="B863" s="37" t="s">
        <v>2764</v>
      </c>
      <c r="C863" s="20" t="s">
        <v>2765</v>
      </c>
      <c r="D863" s="37" t="s">
        <v>2766</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2" t="s">
        <v>1822</v>
      </c>
      <c r="B866" s="233"/>
      <c r="C866" s="233"/>
      <c r="D866" s="233"/>
      <c r="E866" s="233"/>
    </row>
    <row r="867" spans="1:5" ht="13.5" customHeight="1">
      <c r="A867" s="243" t="s">
        <v>2761</v>
      </c>
      <c r="B867" s="233"/>
      <c r="C867" s="233"/>
      <c r="D867" s="233"/>
      <c r="E867" s="233"/>
    </row>
    <row r="868" spans="1:5" ht="30" customHeight="1">
      <c r="A868" s="248" t="s">
        <v>862</v>
      </c>
      <c r="B868" s="236"/>
      <c r="C868" s="143" t="s">
        <v>2762</v>
      </c>
      <c r="D868" s="8" t="s">
        <v>2763</v>
      </c>
      <c r="E868" s="9" t="s">
        <v>7</v>
      </c>
    </row>
    <row r="869" spans="1:5" ht="15.75" customHeight="1">
      <c r="A869" s="237" t="s">
        <v>8</v>
      </c>
      <c r="B869" s="254" t="s">
        <v>9</v>
      </c>
      <c r="C869" s="236"/>
      <c r="D869" s="237" t="s">
        <v>10</v>
      </c>
      <c r="E869" s="239" t="s">
        <v>11</v>
      </c>
    </row>
    <row r="870" spans="1:5" ht="13.5" customHeight="1">
      <c r="A870" s="238"/>
      <c r="B870" s="12" t="s">
        <v>12</v>
      </c>
      <c r="C870" s="12" t="s">
        <v>13</v>
      </c>
      <c r="D870" s="238"/>
      <c r="E870" s="238"/>
    </row>
    <row r="871" spans="1:5" ht="15.75" customHeight="1">
      <c r="A871" s="14">
        <v>45166</v>
      </c>
      <c r="B871" s="23" t="s">
        <v>2767</v>
      </c>
      <c r="C871" s="16" t="s">
        <v>2768</v>
      </c>
      <c r="D871" s="23" t="s">
        <v>2769</v>
      </c>
      <c r="E871" s="45">
        <v>700</v>
      </c>
    </row>
    <row r="872" spans="1:5" ht="15.75" customHeight="1">
      <c r="A872" s="14">
        <v>45182</v>
      </c>
      <c r="B872" s="23" t="s">
        <v>1412</v>
      </c>
      <c r="C872" s="16" t="s">
        <v>194</v>
      </c>
      <c r="D872" s="23" t="s">
        <v>2770</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2" t="s">
        <v>2</v>
      </c>
      <c r="B875" s="233"/>
      <c r="C875" s="233"/>
      <c r="D875" s="233"/>
      <c r="E875" s="233"/>
    </row>
    <row r="876" spans="1:5" ht="15.75" customHeight="1">
      <c r="A876" s="243" t="s">
        <v>2771</v>
      </c>
      <c r="B876" s="233"/>
      <c r="C876" s="233"/>
      <c r="D876" s="233"/>
      <c r="E876" s="233"/>
    </row>
    <row r="877" spans="1:5" ht="15.75" customHeight="1">
      <c r="A877" s="248" t="s">
        <v>2772</v>
      </c>
      <c r="B877" s="236"/>
      <c r="C877" s="143" t="s">
        <v>2773</v>
      </c>
      <c r="D877" s="8" t="s">
        <v>2763</v>
      </c>
      <c r="E877" s="9" t="s">
        <v>7</v>
      </c>
    </row>
    <row r="878" spans="1:5" ht="13.5" customHeight="1">
      <c r="A878" s="237" t="s">
        <v>8</v>
      </c>
      <c r="B878" s="254" t="s">
        <v>9</v>
      </c>
      <c r="C878" s="236"/>
      <c r="D878" s="237" t="s">
        <v>10</v>
      </c>
      <c r="E878" s="239" t="s">
        <v>11</v>
      </c>
    </row>
    <row r="879" spans="1:5" ht="13.5" customHeight="1">
      <c r="A879" s="238"/>
      <c r="B879" s="12" t="s">
        <v>12</v>
      </c>
      <c r="C879" s="12" t="s">
        <v>13</v>
      </c>
      <c r="D879" s="238"/>
      <c r="E879" s="238"/>
    </row>
    <row r="880" spans="1:5" ht="15.75" customHeight="1">
      <c r="A880" s="172">
        <v>45165</v>
      </c>
      <c r="B880" s="23" t="s">
        <v>2095</v>
      </c>
      <c r="C880" s="15" t="s">
        <v>2096</v>
      </c>
      <c r="D880" s="23" t="s">
        <v>2774</v>
      </c>
      <c r="E880" s="38">
        <v>259.55</v>
      </c>
    </row>
    <row r="881" spans="1:5" ht="30" customHeight="1">
      <c r="A881" s="14">
        <v>45165</v>
      </c>
      <c r="B881" s="23" t="s">
        <v>2095</v>
      </c>
      <c r="C881" s="15" t="s">
        <v>2096</v>
      </c>
      <c r="D881" s="23" t="s">
        <v>2774</v>
      </c>
      <c r="E881" s="38">
        <v>103.09</v>
      </c>
    </row>
    <row r="882" spans="1:5" ht="15.75" customHeight="1">
      <c r="A882" s="14">
        <v>45206</v>
      </c>
      <c r="B882" s="23" t="s">
        <v>2095</v>
      </c>
      <c r="C882" s="15" t="s">
        <v>2775</v>
      </c>
      <c r="D882" s="23" t="s">
        <v>2776</v>
      </c>
      <c r="E882" s="38">
        <v>249.8</v>
      </c>
    </row>
    <row r="883" spans="1:5" ht="15.75" customHeight="1">
      <c r="A883" s="172">
        <v>45206</v>
      </c>
      <c r="B883" s="33" t="s">
        <v>2095</v>
      </c>
      <c r="C883" s="15" t="s">
        <v>2775</v>
      </c>
      <c r="D883" s="33" t="s">
        <v>2777</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2" t="s">
        <v>2</v>
      </c>
      <c r="B886" s="233"/>
      <c r="C886" s="233"/>
      <c r="D886" s="233"/>
      <c r="E886" s="233"/>
    </row>
    <row r="887" spans="1:5" ht="15.75" customHeight="1">
      <c r="A887" s="243" t="s">
        <v>2778</v>
      </c>
      <c r="B887" s="233"/>
      <c r="C887" s="233"/>
      <c r="D887" s="233"/>
      <c r="E887" s="233"/>
    </row>
    <row r="888" spans="1:5" ht="15.75" customHeight="1">
      <c r="A888" s="248" t="s">
        <v>331</v>
      </c>
      <c r="B888" s="236"/>
      <c r="C888" s="143" t="s">
        <v>1699</v>
      </c>
      <c r="D888" s="8" t="s">
        <v>2779</v>
      </c>
      <c r="E888" s="9" t="s">
        <v>7</v>
      </c>
    </row>
    <row r="889" spans="1:5" ht="15.75" customHeight="1">
      <c r="A889" s="237" t="s">
        <v>8</v>
      </c>
      <c r="B889" s="254" t="s">
        <v>9</v>
      </c>
      <c r="C889" s="236"/>
      <c r="D889" s="237" t="s">
        <v>10</v>
      </c>
      <c r="E889" s="239" t="s">
        <v>11</v>
      </c>
    </row>
    <row r="890" spans="1:5" ht="15.75" customHeight="1">
      <c r="A890" s="238"/>
      <c r="B890" s="12" t="s">
        <v>12</v>
      </c>
      <c r="C890" s="12" t="s">
        <v>13</v>
      </c>
      <c r="D890" s="238"/>
      <c r="E890" s="238"/>
    </row>
    <row r="891" spans="1:5" ht="15.75" customHeight="1">
      <c r="A891" s="14" t="s">
        <v>2780</v>
      </c>
      <c r="B891" s="23" t="s">
        <v>2781</v>
      </c>
      <c r="C891" s="16" t="s">
        <v>2782</v>
      </c>
      <c r="D891" s="23" t="s">
        <v>2783</v>
      </c>
      <c r="E891" s="173">
        <v>790</v>
      </c>
    </row>
    <row r="892" spans="1:5" ht="15.75" customHeight="1">
      <c r="A892" s="14" t="s">
        <v>2784</v>
      </c>
      <c r="B892" s="23" t="s">
        <v>2785</v>
      </c>
      <c r="C892" s="16" t="s">
        <v>1074</v>
      </c>
      <c r="D892" s="23" t="s">
        <v>2786</v>
      </c>
      <c r="E892" s="45">
        <v>189</v>
      </c>
    </row>
    <row r="893" spans="1:5" ht="15.75" customHeight="1">
      <c r="A893" s="14" t="s">
        <v>2787</v>
      </c>
      <c r="B893" s="23" t="s">
        <v>2788</v>
      </c>
      <c r="C893" s="16" t="s">
        <v>2561</v>
      </c>
      <c r="D893" s="23" t="s">
        <v>2789</v>
      </c>
      <c r="E893" s="45">
        <v>66</v>
      </c>
    </row>
    <row r="894" spans="1:5" ht="15.75" customHeight="1">
      <c r="A894" s="14">
        <v>44966</v>
      </c>
      <c r="B894" s="23" t="s">
        <v>2790</v>
      </c>
      <c r="C894" s="16" t="s">
        <v>2791</v>
      </c>
      <c r="D894" s="23" t="s">
        <v>2792</v>
      </c>
      <c r="E894" s="45">
        <v>125</v>
      </c>
    </row>
    <row r="895" spans="1:5" ht="15.75" customHeight="1">
      <c r="A895" s="14">
        <v>45025</v>
      </c>
      <c r="B895" s="23" t="s">
        <v>2793</v>
      </c>
      <c r="C895" s="16" t="s">
        <v>2794</v>
      </c>
      <c r="D895" s="23" t="s">
        <v>2795</v>
      </c>
      <c r="E895" s="45">
        <v>55</v>
      </c>
    </row>
    <row r="896" spans="1:5" ht="15.75" customHeight="1">
      <c r="A896" s="14">
        <v>45025</v>
      </c>
      <c r="B896" s="23" t="s">
        <v>2796</v>
      </c>
      <c r="C896" s="16" t="s">
        <v>2797</v>
      </c>
      <c r="D896" s="23" t="s">
        <v>2798</v>
      </c>
      <c r="E896" s="45">
        <v>417</v>
      </c>
    </row>
    <row r="897" spans="1:5" ht="15.75" customHeight="1">
      <c r="A897" s="14" t="s">
        <v>2799</v>
      </c>
      <c r="B897" s="23" t="s">
        <v>2800</v>
      </c>
      <c r="C897" s="16" t="s">
        <v>2529</v>
      </c>
      <c r="D897" s="23" t="s">
        <v>2801</v>
      </c>
      <c r="E897" s="45">
        <v>750</v>
      </c>
    </row>
    <row r="898" spans="1:5" ht="15.75" customHeight="1">
      <c r="A898" s="14">
        <v>45056</v>
      </c>
      <c r="B898" s="23" t="s">
        <v>2802</v>
      </c>
      <c r="C898" s="16" t="s">
        <v>2803</v>
      </c>
      <c r="D898" s="23" t="s">
        <v>2804</v>
      </c>
      <c r="E898" s="174">
        <v>200.8</v>
      </c>
    </row>
    <row r="899" spans="1:5" ht="13.5" customHeight="1">
      <c r="A899" s="14">
        <v>45087</v>
      </c>
      <c r="B899" s="23" t="s">
        <v>2805</v>
      </c>
      <c r="C899" s="16" t="s">
        <v>2806</v>
      </c>
      <c r="D899" s="23" t="s">
        <v>2807</v>
      </c>
      <c r="E899" s="174">
        <v>3888</v>
      </c>
    </row>
    <row r="900" spans="1:5" ht="13.5" customHeight="1">
      <c r="A900" s="14">
        <v>45087</v>
      </c>
      <c r="B900" s="23" t="s">
        <v>2808</v>
      </c>
      <c r="C900" s="16" t="s">
        <v>2809</v>
      </c>
      <c r="D900" s="23" t="s">
        <v>2810</v>
      </c>
      <c r="E900" s="174">
        <v>24</v>
      </c>
    </row>
    <row r="901" spans="1:5" ht="15.75" customHeight="1">
      <c r="A901" s="14">
        <v>45087</v>
      </c>
      <c r="B901" s="23" t="s">
        <v>2811</v>
      </c>
      <c r="C901" s="16" t="s">
        <v>2812</v>
      </c>
      <c r="D901" s="23" t="s">
        <v>2813</v>
      </c>
      <c r="E901" s="174">
        <v>160.13999999999999</v>
      </c>
    </row>
    <row r="902" spans="1:5" ht="13.5" customHeight="1">
      <c r="A902" s="14" t="s">
        <v>2814</v>
      </c>
      <c r="B902" s="23" t="s">
        <v>2815</v>
      </c>
      <c r="C902" s="16" t="s">
        <v>933</v>
      </c>
      <c r="D902" s="23" t="s">
        <v>2816</v>
      </c>
      <c r="E902" s="174">
        <v>42</v>
      </c>
    </row>
    <row r="903" spans="1:5" ht="15.75" customHeight="1">
      <c r="A903" s="14" t="s">
        <v>2817</v>
      </c>
      <c r="B903" s="23" t="s">
        <v>2818</v>
      </c>
      <c r="C903" s="16" t="s">
        <v>1086</v>
      </c>
      <c r="D903" s="23" t="s">
        <v>2819</v>
      </c>
      <c r="E903" s="174">
        <v>21</v>
      </c>
    </row>
    <row r="904" spans="1:5" ht="17.25" customHeight="1">
      <c r="A904" s="14" t="s">
        <v>2817</v>
      </c>
      <c r="B904" s="23" t="s">
        <v>1337</v>
      </c>
      <c r="C904" s="16" t="s">
        <v>1338</v>
      </c>
      <c r="D904" s="23" t="s">
        <v>2820</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1" t="s">
        <v>1822</v>
      </c>
      <c r="B907" s="252"/>
      <c r="C907" s="252"/>
      <c r="D907" s="252"/>
      <c r="E907" s="252"/>
    </row>
    <row r="908" spans="1:5" ht="17.25" customHeight="1">
      <c r="A908" s="262" t="s">
        <v>2821</v>
      </c>
      <c r="B908" s="270"/>
      <c r="C908" s="270"/>
      <c r="D908" s="270"/>
      <c r="E908" s="270"/>
    </row>
    <row r="909" spans="1:5" ht="27.75" customHeight="1">
      <c r="A909" s="248" t="s">
        <v>331</v>
      </c>
      <c r="B909" s="236"/>
      <c r="C909" s="143" t="s">
        <v>1699</v>
      </c>
      <c r="D909" s="8" t="s">
        <v>2779</v>
      </c>
      <c r="E909" s="9" t="s">
        <v>7</v>
      </c>
    </row>
    <row r="910" spans="1:5" ht="14.25" customHeight="1">
      <c r="A910" s="237" t="s">
        <v>8</v>
      </c>
      <c r="B910" s="254" t="s">
        <v>9</v>
      </c>
      <c r="C910" s="236"/>
      <c r="D910" s="237" t="s">
        <v>10</v>
      </c>
      <c r="E910" s="239" t="s">
        <v>11</v>
      </c>
    </row>
    <row r="911" spans="1:5" ht="18.75" customHeight="1">
      <c r="A911" s="238"/>
      <c r="B911" s="12" t="s">
        <v>12</v>
      </c>
      <c r="C911" s="12" t="s">
        <v>13</v>
      </c>
      <c r="D911" s="238"/>
      <c r="E911" s="238"/>
    </row>
    <row r="912" spans="1:5" ht="27.75" customHeight="1">
      <c r="A912" s="14">
        <v>45132</v>
      </c>
      <c r="B912" s="23" t="s">
        <v>2822</v>
      </c>
      <c r="C912" s="16" t="s">
        <v>2226</v>
      </c>
      <c r="D912" s="23" t="s">
        <v>2823</v>
      </c>
      <c r="E912" s="45">
        <v>345.9</v>
      </c>
    </row>
    <row r="913" spans="1:5" ht="27.75" customHeight="1">
      <c r="A913" s="14">
        <v>45133</v>
      </c>
      <c r="B913" s="23" t="s">
        <v>2824</v>
      </c>
      <c r="C913" s="16" t="s">
        <v>2825</v>
      </c>
      <c r="D913" s="23" t="s">
        <v>2826</v>
      </c>
      <c r="E913" s="45">
        <v>2300</v>
      </c>
    </row>
    <row r="914" spans="1:5" ht="27.75" customHeight="1">
      <c r="A914" s="14">
        <v>45145</v>
      </c>
      <c r="B914" s="23" t="s">
        <v>2822</v>
      </c>
      <c r="C914" s="16" t="s">
        <v>2226</v>
      </c>
      <c r="D914" s="23" t="s">
        <v>2823</v>
      </c>
      <c r="E914" s="45">
        <v>128.41</v>
      </c>
    </row>
    <row r="915" spans="1:5" ht="27.75" customHeight="1">
      <c r="A915" s="14">
        <v>45161</v>
      </c>
      <c r="B915" s="23" t="s">
        <v>2827</v>
      </c>
      <c r="C915" s="16" t="s">
        <v>2828</v>
      </c>
      <c r="D915" s="23" t="s">
        <v>2829</v>
      </c>
      <c r="E915" s="45">
        <v>60</v>
      </c>
    </row>
    <row r="916" spans="1:5" ht="27.75" customHeight="1">
      <c r="A916" s="14">
        <v>45161</v>
      </c>
      <c r="B916" s="23" t="s">
        <v>2827</v>
      </c>
      <c r="C916" s="16" t="s">
        <v>2828</v>
      </c>
      <c r="D916" s="23" t="s">
        <v>2829</v>
      </c>
      <c r="E916" s="45">
        <v>60</v>
      </c>
    </row>
    <row r="917" spans="1:5" ht="27.75" customHeight="1">
      <c r="A917" s="14">
        <v>45163</v>
      </c>
      <c r="B917" s="23" t="s">
        <v>2830</v>
      </c>
      <c r="C917" s="16" t="s">
        <v>989</v>
      </c>
      <c r="D917" s="23" t="s">
        <v>2831</v>
      </c>
      <c r="E917" s="45">
        <v>50</v>
      </c>
    </row>
    <row r="918" spans="1:5" ht="27.75" customHeight="1">
      <c r="A918" s="14">
        <v>45167</v>
      </c>
      <c r="B918" s="23" t="s">
        <v>2273</v>
      </c>
      <c r="C918" s="16" t="s">
        <v>965</v>
      </c>
      <c r="D918" s="23" t="s">
        <v>2832</v>
      </c>
      <c r="E918" s="45">
        <v>38</v>
      </c>
    </row>
    <row r="919" spans="1:5" ht="27.75" customHeight="1">
      <c r="A919" s="14">
        <v>45167</v>
      </c>
      <c r="B919" s="23" t="s">
        <v>247</v>
      </c>
      <c r="C919" s="16" t="s">
        <v>154</v>
      </c>
      <c r="D919" s="23" t="s">
        <v>2833</v>
      </c>
      <c r="E919" s="45">
        <v>2</v>
      </c>
    </row>
    <row r="920" spans="1:5" ht="15.75" customHeight="1">
      <c r="A920" s="14">
        <v>45169</v>
      </c>
      <c r="B920" s="23" t="s">
        <v>2834</v>
      </c>
      <c r="C920" s="16" t="s">
        <v>2835</v>
      </c>
      <c r="D920" s="23" t="s">
        <v>2836</v>
      </c>
      <c r="E920" s="45">
        <v>1379.84</v>
      </c>
    </row>
    <row r="921" spans="1:5" ht="15.75" customHeight="1">
      <c r="A921" s="14">
        <v>45169</v>
      </c>
      <c r="B921" s="23" t="s">
        <v>247</v>
      </c>
      <c r="C921" s="16" t="s">
        <v>154</v>
      </c>
      <c r="D921" s="23" t="s">
        <v>2837</v>
      </c>
      <c r="E921" s="45">
        <v>28.16</v>
      </c>
    </row>
    <row r="922" spans="1:5" ht="13.5" customHeight="1">
      <c r="A922" s="14">
        <v>45170</v>
      </c>
      <c r="B922" s="23" t="s">
        <v>2838</v>
      </c>
      <c r="C922" s="16" t="s">
        <v>2839</v>
      </c>
      <c r="D922" s="23" t="s">
        <v>2840</v>
      </c>
      <c r="E922" s="45">
        <v>390</v>
      </c>
    </row>
    <row r="923" spans="1:5" ht="13.5" customHeight="1">
      <c r="A923" s="14">
        <v>45182</v>
      </c>
      <c r="B923" s="23" t="s">
        <v>2841</v>
      </c>
      <c r="C923" s="16" t="s">
        <v>2842</v>
      </c>
      <c r="D923" s="23" t="s">
        <v>2843</v>
      </c>
      <c r="E923" s="45">
        <v>150</v>
      </c>
    </row>
    <row r="924" spans="1:5" ht="15.75" customHeight="1">
      <c r="A924" s="14">
        <v>45184</v>
      </c>
      <c r="B924" s="23" t="s">
        <v>2841</v>
      </c>
      <c r="C924" s="16" t="s">
        <v>2844</v>
      </c>
      <c r="D924" s="23" t="s">
        <v>2845</v>
      </c>
      <c r="E924" s="45">
        <v>34.299999999999997</v>
      </c>
    </row>
    <row r="925" spans="1:5" ht="13.5" customHeight="1">
      <c r="A925" s="14">
        <v>45184</v>
      </c>
      <c r="B925" s="23" t="s">
        <v>247</v>
      </c>
      <c r="C925" s="16" t="s">
        <v>154</v>
      </c>
      <c r="D925" s="23" t="s">
        <v>2846</v>
      </c>
      <c r="E925" s="45">
        <v>0.7</v>
      </c>
    </row>
    <row r="926" spans="1:5" ht="15.75" customHeight="1">
      <c r="A926" s="14">
        <v>45216</v>
      </c>
      <c r="B926" s="23" t="s">
        <v>2847</v>
      </c>
      <c r="C926" s="16" t="s">
        <v>2848</v>
      </c>
      <c r="D926" s="23" t="s">
        <v>2849</v>
      </c>
      <c r="E926" s="45">
        <v>200</v>
      </c>
    </row>
    <row r="927" spans="1:5" ht="15.75" customHeight="1">
      <c r="A927" s="14">
        <v>45217</v>
      </c>
      <c r="B927" s="23" t="s">
        <v>2850</v>
      </c>
      <c r="C927" s="16" t="s">
        <v>2851</v>
      </c>
      <c r="D927" s="23" t="s">
        <v>2852</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1" t="s">
        <v>1822</v>
      </c>
      <c r="B930" s="252"/>
      <c r="C930" s="252"/>
      <c r="D930" s="252"/>
      <c r="E930" s="252"/>
    </row>
    <row r="931" spans="1:5" ht="13.5" customHeight="1">
      <c r="A931" s="262" t="s">
        <v>2853</v>
      </c>
      <c r="B931" s="270"/>
      <c r="C931" s="270"/>
      <c r="D931" s="270"/>
      <c r="E931" s="270"/>
    </row>
    <row r="932" spans="1:5" ht="30.75" customHeight="1">
      <c r="A932" s="248" t="s">
        <v>2854</v>
      </c>
      <c r="B932" s="236"/>
      <c r="C932" s="143" t="s">
        <v>2855</v>
      </c>
      <c r="D932" s="8" t="s">
        <v>2856</v>
      </c>
      <c r="E932" s="9" t="s">
        <v>7</v>
      </c>
    </row>
    <row r="933" spans="1:5" ht="15.75" customHeight="1">
      <c r="A933" s="237" t="s">
        <v>8</v>
      </c>
      <c r="B933" s="254" t="s">
        <v>9</v>
      </c>
      <c r="C933" s="236"/>
      <c r="D933" s="237" t="s">
        <v>10</v>
      </c>
      <c r="E933" s="239" t="s">
        <v>11</v>
      </c>
    </row>
    <row r="934" spans="1:5" ht="13.5" customHeight="1">
      <c r="A934" s="238"/>
      <c r="B934" s="12" t="s">
        <v>12</v>
      </c>
      <c r="C934" s="12" t="s">
        <v>13</v>
      </c>
      <c r="D934" s="238"/>
      <c r="E934" s="238"/>
    </row>
    <row r="935" spans="1:5" ht="15.75" customHeight="1">
      <c r="A935" s="14">
        <v>45204</v>
      </c>
      <c r="B935" s="33" t="s">
        <v>2857</v>
      </c>
      <c r="C935" s="15" t="s">
        <v>2858</v>
      </c>
      <c r="D935" s="59" t="s">
        <v>2859</v>
      </c>
      <c r="E935" s="45">
        <v>1000</v>
      </c>
    </row>
    <row r="936" spans="1:5" ht="15.75" customHeight="1">
      <c r="A936" s="14">
        <v>45204</v>
      </c>
      <c r="B936" s="33" t="s">
        <v>2860</v>
      </c>
      <c r="C936" s="15" t="s">
        <v>2861</v>
      </c>
      <c r="D936" s="59" t="s">
        <v>2862</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2" t="s">
        <v>74</v>
      </c>
      <c r="B939" s="233"/>
      <c r="C939" s="233"/>
      <c r="D939" s="233"/>
      <c r="E939" s="233"/>
    </row>
    <row r="940" spans="1:5" ht="13.5" customHeight="1">
      <c r="A940" s="243" t="s">
        <v>2863</v>
      </c>
      <c r="B940" s="233"/>
      <c r="C940" s="233"/>
      <c r="D940" s="233"/>
      <c r="E940" s="233"/>
    </row>
    <row r="941" spans="1:5" ht="27" customHeight="1">
      <c r="A941" s="248" t="s">
        <v>82</v>
      </c>
      <c r="B941" s="236"/>
      <c r="C941" s="143" t="s">
        <v>1688</v>
      </c>
      <c r="D941" s="8" t="s">
        <v>2856</v>
      </c>
      <c r="E941" s="9" t="s">
        <v>7</v>
      </c>
    </row>
    <row r="942" spans="1:5" ht="15.75" customHeight="1">
      <c r="A942" s="237" t="s">
        <v>8</v>
      </c>
      <c r="B942" s="55" t="s">
        <v>9</v>
      </c>
      <c r="C942" s="147"/>
      <c r="D942" s="237" t="s">
        <v>10</v>
      </c>
      <c r="E942" s="239" t="s">
        <v>11</v>
      </c>
    </row>
    <row r="943" spans="1:5" ht="13.5" customHeight="1">
      <c r="A943" s="238"/>
      <c r="B943" s="12" t="s">
        <v>12</v>
      </c>
      <c r="C943" s="12" t="s">
        <v>13</v>
      </c>
      <c r="D943" s="238"/>
      <c r="E943" s="238"/>
    </row>
    <row r="944" spans="1:5" ht="15.75" customHeight="1">
      <c r="A944" s="14">
        <v>45237</v>
      </c>
      <c r="B944" s="37" t="s">
        <v>2864</v>
      </c>
      <c r="C944" s="16" t="s">
        <v>454</v>
      </c>
      <c r="D944" s="23" t="s">
        <v>2865</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2" t="s">
        <v>2</v>
      </c>
      <c r="B948" s="233"/>
      <c r="C948" s="233"/>
      <c r="D948" s="233"/>
      <c r="E948" s="233"/>
    </row>
    <row r="949" spans="1:5" ht="13.5" customHeight="1">
      <c r="A949" s="243" t="s">
        <v>2866</v>
      </c>
      <c r="B949" s="233"/>
      <c r="C949" s="233"/>
      <c r="D949" s="233"/>
      <c r="E949" s="233"/>
    </row>
    <row r="950" spans="1:5" ht="27" customHeight="1">
      <c r="A950" s="248" t="s">
        <v>919</v>
      </c>
      <c r="B950" s="236"/>
      <c r="C950" s="143" t="s">
        <v>1728</v>
      </c>
      <c r="D950" s="8" t="s">
        <v>2856</v>
      </c>
      <c r="E950" s="9" t="s">
        <v>7</v>
      </c>
    </row>
    <row r="951" spans="1:5" ht="15.75" customHeight="1">
      <c r="A951" s="237" t="s">
        <v>8</v>
      </c>
      <c r="B951" s="55" t="s">
        <v>9</v>
      </c>
      <c r="C951" s="147"/>
      <c r="D951" s="237" t="s">
        <v>10</v>
      </c>
      <c r="E951" s="239" t="s">
        <v>11</v>
      </c>
    </row>
    <row r="952" spans="1:5" ht="13.5" customHeight="1">
      <c r="A952" s="238"/>
      <c r="B952" s="12" t="s">
        <v>12</v>
      </c>
      <c r="C952" s="12" t="s">
        <v>13</v>
      </c>
      <c r="D952" s="238"/>
      <c r="E952" s="238"/>
    </row>
    <row r="953" spans="1:5" ht="15.75" customHeight="1">
      <c r="A953" s="14">
        <v>45194</v>
      </c>
      <c r="B953" s="37" t="s">
        <v>140</v>
      </c>
      <c r="C953" s="20" t="s">
        <v>141</v>
      </c>
      <c r="D953" s="37" t="s">
        <v>2867</v>
      </c>
      <c r="E953" s="45">
        <v>3028.68</v>
      </c>
    </row>
    <row r="954" spans="1:5" ht="15.75" customHeight="1">
      <c r="A954" s="14">
        <v>45196</v>
      </c>
      <c r="B954" s="37" t="s">
        <v>140</v>
      </c>
      <c r="C954" s="20" t="s">
        <v>141</v>
      </c>
      <c r="D954" s="37" t="s">
        <v>2867</v>
      </c>
      <c r="E954" s="45">
        <v>335.29</v>
      </c>
    </row>
    <row r="955" spans="1:5" ht="15.75" customHeight="1">
      <c r="A955" s="14">
        <v>45196</v>
      </c>
      <c r="B955" s="37" t="s">
        <v>2868</v>
      </c>
      <c r="C955" s="20" t="s">
        <v>312</v>
      </c>
      <c r="D955" s="37" t="s">
        <v>2869</v>
      </c>
      <c r="E955" s="45">
        <v>3514.8</v>
      </c>
    </row>
    <row r="956" spans="1:5" ht="15.75" customHeight="1">
      <c r="A956" s="14">
        <v>45202</v>
      </c>
      <c r="B956" s="37" t="s">
        <v>579</v>
      </c>
      <c r="C956" s="20" t="s">
        <v>1623</v>
      </c>
      <c r="D956" s="37" t="s">
        <v>2870</v>
      </c>
      <c r="E956" s="45">
        <v>865.7</v>
      </c>
    </row>
    <row r="957" spans="1:5" ht="15.75" customHeight="1">
      <c r="A957" s="14">
        <v>45202</v>
      </c>
      <c r="B957" s="37" t="s">
        <v>140</v>
      </c>
      <c r="C957" s="20" t="s">
        <v>141</v>
      </c>
      <c r="D957" s="37" t="s">
        <v>2871</v>
      </c>
      <c r="E957" s="45">
        <v>88.44</v>
      </c>
    </row>
    <row r="958" spans="1:5" ht="15.75" customHeight="1">
      <c r="A958" s="14">
        <v>45218</v>
      </c>
      <c r="B958" s="37" t="s">
        <v>2872</v>
      </c>
      <c r="C958" s="20" t="s">
        <v>454</v>
      </c>
      <c r="D958" s="37" t="s">
        <v>2873</v>
      </c>
      <c r="E958" s="45">
        <v>77.44</v>
      </c>
    </row>
    <row r="959" spans="1:5" ht="15.75" customHeight="1">
      <c r="A959" s="14">
        <v>45218</v>
      </c>
      <c r="B959" s="37" t="s">
        <v>140</v>
      </c>
      <c r="C959" s="20" t="s">
        <v>141</v>
      </c>
      <c r="D959" s="37" t="s">
        <v>2874</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2" t="s">
        <v>74</v>
      </c>
      <c r="B962" s="233"/>
      <c r="C962" s="233"/>
      <c r="D962" s="233"/>
      <c r="E962" s="233"/>
    </row>
    <row r="963" spans="1:5" ht="13.5" customHeight="1">
      <c r="A963" s="243" t="s">
        <v>2866</v>
      </c>
      <c r="B963" s="233"/>
      <c r="C963" s="233"/>
      <c r="D963" s="233"/>
      <c r="E963" s="233"/>
    </row>
    <row r="964" spans="1:5" ht="33.75" customHeight="1">
      <c r="A964" s="248" t="s">
        <v>919</v>
      </c>
      <c r="B964" s="236"/>
      <c r="C964" s="143" t="s">
        <v>1728</v>
      </c>
      <c r="D964" s="8" t="s">
        <v>2856</v>
      </c>
      <c r="E964" s="9" t="s">
        <v>7</v>
      </c>
    </row>
    <row r="965" spans="1:5" ht="15.75" customHeight="1">
      <c r="A965" s="237" t="s">
        <v>8</v>
      </c>
      <c r="B965" s="55" t="s">
        <v>9</v>
      </c>
      <c r="C965" s="147"/>
      <c r="D965" s="237" t="s">
        <v>10</v>
      </c>
      <c r="E965" s="239" t="s">
        <v>11</v>
      </c>
    </row>
    <row r="966" spans="1:5" ht="13.5" customHeight="1">
      <c r="A966" s="238"/>
      <c r="B966" s="12" t="s">
        <v>12</v>
      </c>
      <c r="C966" s="12" t="s">
        <v>13</v>
      </c>
      <c r="D966" s="238"/>
      <c r="E966" s="238"/>
    </row>
    <row r="967" spans="1:5" ht="15.75" customHeight="1">
      <c r="A967" s="14">
        <v>45219</v>
      </c>
      <c r="B967" s="23" t="s">
        <v>2875</v>
      </c>
      <c r="C967" s="16" t="s">
        <v>2876</v>
      </c>
      <c r="D967" s="23" t="s">
        <v>2877</v>
      </c>
      <c r="E967" s="45">
        <v>1670</v>
      </c>
    </row>
    <row r="968" spans="1:5" ht="15.75" customHeight="1">
      <c r="A968" s="14">
        <v>45223</v>
      </c>
      <c r="B968" s="23" t="s">
        <v>2875</v>
      </c>
      <c r="C968" s="16" t="s">
        <v>2876</v>
      </c>
      <c r="D968" s="23" t="s">
        <v>2878</v>
      </c>
      <c r="E968" s="45">
        <v>3729.5</v>
      </c>
    </row>
    <row r="969" spans="1:5" ht="15.75" customHeight="1">
      <c r="A969" s="14">
        <v>45247</v>
      </c>
      <c r="B969" s="23" t="s">
        <v>2879</v>
      </c>
      <c r="C969" s="16" t="s">
        <v>2880</v>
      </c>
      <c r="D969" s="23" t="s">
        <v>2881</v>
      </c>
      <c r="E969" s="45">
        <v>710</v>
      </c>
    </row>
    <row r="970" spans="1:5" ht="15.75" customHeight="1">
      <c r="A970" s="14">
        <v>45260</v>
      </c>
      <c r="B970" s="23" t="s">
        <v>2228</v>
      </c>
      <c r="C970" s="16" t="s">
        <v>2880</v>
      </c>
      <c r="D970" s="23" t="s">
        <v>2882</v>
      </c>
      <c r="E970" s="45">
        <v>300</v>
      </c>
    </row>
    <row r="971" spans="1:5" ht="15.75" customHeight="1">
      <c r="A971" s="14">
        <v>45260</v>
      </c>
      <c r="B971" s="23" t="s">
        <v>2879</v>
      </c>
      <c r="C971" s="16" t="s">
        <v>2880</v>
      </c>
      <c r="D971" s="23" t="s">
        <v>2883</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2" t="s">
        <v>2</v>
      </c>
      <c r="B974" s="233"/>
      <c r="C974" s="233"/>
      <c r="D974" s="233"/>
      <c r="E974" s="233"/>
    </row>
    <row r="975" spans="1:5" ht="13.5" customHeight="1">
      <c r="A975" s="243" t="s">
        <v>2884</v>
      </c>
      <c r="B975" s="233"/>
      <c r="C975" s="233"/>
      <c r="D975" s="233"/>
      <c r="E975" s="233"/>
    </row>
    <row r="976" spans="1:5" ht="32.25" customHeight="1">
      <c r="A976" s="248" t="s">
        <v>2885</v>
      </c>
      <c r="B976" s="236"/>
      <c r="C976" s="143" t="s">
        <v>2886</v>
      </c>
      <c r="D976" s="8" t="s">
        <v>2856</v>
      </c>
      <c r="E976" s="9" t="s">
        <v>7</v>
      </c>
    </row>
    <row r="977" spans="1:5" ht="15.75" customHeight="1">
      <c r="A977" s="237" t="s">
        <v>8</v>
      </c>
      <c r="B977" s="55" t="s">
        <v>9</v>
      </c>
      <c r="C977" s="147"/>
      <c r="D977" s="237" t="s">
        <v>10</v>
      </c>
      <c r="E977" s="239" t="s">
        <v>11</v>
      </c>
    </row>
    <row r="978" spans="1:5" ht="13.5" customHeight="1">
      <c r="A978" s="238"/>
      <c r="B978" s="12" t="s">
        <v>12</v>
      </c>
      <c r="C978" s="12" t="s">
        <v>13</v>
      </c>
      <c r="D978" s="238"/>
      <c r="E978" s="238"/>
    </row>
    <row r="979" spans="1:5" ht="15.75" customHeight="1">
      <c r="A979" s="14">
        <v>45264</v>
      </c>
      <c r="B979" s="37" t="s">
        <v>2887</v>
      </c>
      <c r="C979" s="20" t="s">
        <v>2888</v>
      </c>
      <c r="D979" s="37" t="s">
        <v>2889</v>
      </c>
      <c r="E979" s="45">
        <v>256</v>
      </c>
    </row>
    <row r="980" spans="1:5" ht="15.75" customHeight="1">
      <c r="A980" s="14">
        <v>45183</v>
      </c>
      <c r="B980" s="37" t="s">
        <v>2887</v>
      </c>
      <c r="C980" s="20" t="s">
        <v>2890</v>
      </c>
      <c r="D980" s="37" t="s">
        <v>2889</v>
      </c>
      <c r="E980" s="45">
        <v>17</v>
      </c>
    </row>
    <row r="981" spans="1:5" ht="15.75" customHeight="1">
      <c r="A981" s="14">
        <v>45194</v>
      </c>
      <c r="B981" s="37" t="s">
        <v>2891</v>
      </c>
      <c r="C981" s="20" t="s">
        <v>2892</v>
      </c>
      <c r="D981" s="37" t="s">
        <v>2893</v>
      </c>
      <c r="E981" s="45">
        <v>50</v>
      </c>
    </row>
    <row r="982" spans="1:5" ht="15.75" customHeight="1">
      <c r="A982" s="14">
        <v>45194</v>
      </c>
      <c r="B982" s="37" t="s">
        <v>2891</v>
      </c>
      <c r="C982" s="20" t="s">
        <v>2894</v>
      </c>
      <c r="D982" s="37" t="s">
        <v>2895</v>
      </c>
      <c r="E982" s="45">
        <v>34</v>
      </c>
    </row>
    <row r="983" spans="1:5" ht="15.75" customHeight="1">
      <c r="A983" s="14">
        <v>45223</v>
      </c>
      <c r="B983" s="37" t="s">
        <v>2896</v>
      </c>
      <c r="C983" s="16" t="s">
        <v>2897</v>
      </c>
      <c r="D983" s="23" t="s">
        <v>2898</v>
      </c>
      <c r="E983" s="45">
        <v>5584</v>
      </c>
    </row>
    <row r="984" spans="1:5" ht="15.75" customHeight="1">
      <c r="A984" s="14">
        <v>45259</v>
      </c>
      <c r="B984" s="37" t="s">
        <v>2899</v>
      </c>
      <c r="C984" s="16" t="s">
        <v>2900</v>
      </c>
      <c r="D984" s="37" t="s">
        <v>2901</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2" t="s">
        <v>74</v>
      </c>
      <c r="B987" s="233"/>
      <c r="C987" s="233"/>
      <c r="D987" s="233"/>
      <c r="E987" s="233"/>
    </row>
    <row r="988" spans="1:5" ht="13.5" customHeight="1">
      <c r="A988" s="243" t="s">
        <v>2902</v>
      </c>
      <c r="B988" s="233"/>
      <c r="C988" s="233"/>
      <c r="D988" s="233"/>
      <c r="E988" s="233"/>
    </row>
    <row r="989" spans="1:5" ht="31.5" customHeight="1">
      <c r="A989" s="248" t="s">
        <v>2885</v>
      </c>
      <c r="B989" s="236"/>
      <c r="C989" s="143" t="s">
        <v>2886</v>
      </c>
      <c r="D989" s="8" t="s">
        <v>2856</v>
      </c>
      <c r="E989" s="9" t="s">
        <v>7</v>
      </c>
    </row>
    <row r="990" spans="1:5" ht="15.75" customHeight="1">
      <c r="A990" s="237" t="s">
        <v>8</v>
      </c>
      <c r="B990" s="55" t="s">
        <v>9</v>
      </c>
      <c r="C990" s="147"/>
      <c r="D990" s="237" t="s">
        <v>10</v>
      </c>
      <c r="E990" s="239" t="s">
        <v>11</v>
      </c>
    </row>
    <row r="991" spans="1:5" ht="13.5" customHeight="1">
      <c r="A991" s="238"/>
      <c r="B991" s="12" t="s">
        <v>12</v>
      </c>
      <c r="C991" s="12" t="s">
        <v>13</v>
      </c>
      <c r="D991" s="238"/>
      <c r="E991" s="238"/>
    </row>
    <row r="992" spans="1:5" ht="15.75" customHeight="1">
      <c r="A992" s="14">
        <v>45197</v>
      </c>
      <c r="B992" s="23" t="s">
        <v>2903</v>
      </c>
      <c r="C992" s="16" t="s">
        <v>2904</v>
      </c>
      <c r="D992" s="37" t="s">
        <v>2905</v>
      </c>
      <c r="E992" s="45">
        <v>3900</v>
      </c>
    </row>
    <row r="993" spans="1:5" ht="29.25" customHeight="1">
      <c r="A993" s="14">
        <v>45215</v>
      </c>
      <c r="B993" s="37" t="s">
        <v>2906</v>
      </c>
      <c r="C993" s="16" t="s">
        <v>2907</v>
      </c>
      <c r="D993" s="37" t="s">
        <v>2908</v>
      </c>
      <c r="E993" s="45">
        <v>3100</v>
      </c>
    </row>
    <row r="994" spans="1:5" ht="15.75" customHeight="1">
      <c r="A994" s="14">
        <v>45260</v>
      </c>
      <c r="B994" s="23" t="s">
        <v>2909</v>
      </c>
      <c r="C994" s="16" t="s">
        <v>2910</v>
      </c>
      <c r="D994" s="37" t="s">
        <v>2911</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2" t="s">
        <v>2</v>
      </c>
      <c r="B997" s="233"/>
      <c r="C997" s="233"/>
      <c r="D997" s="233"/>
      <c r="E997" s="233"/>
    </row>
    <row r="998" spans="1:5" ht="15.75" customHeight="1">
      <c r="A998" s="243" t="s">
        <v>2912</v>
      </c>
      <c r="B998" s="233"/>
      <c r="C998" s="233"/>
      <c r="D998" s="233"/>
      <c r="E998" s="233"/>
    </row>
    <row r="999" spans="1:5" ht="15.75" customHeight="1">
      <c r="A999" s="248" t="s">
        <v>2913</v>
      </c>
      <c r="B999" s="236"/>
      <c r="C999" s="143" t="s">
        <v>2914</v>
      </c>
      <c r="D999" s="8" t="s">
        <v>2915</v>
      </c>
      <c r="E999" s="9" t="s">
        <v>7</v>
      </c>
    </row>
    <row r="1000" spans="1:5" ht="15.75" customHeight="1">
      <c r="A1000" s="237" t="s">
        <v>8</v>
      </c>
      <c r="B1000" s="55" t="s">
        <v>9</v>
      </c>
      <c r="C1000" s="147"/>
      <c r="D1000" s="237" t="s">
        <v>10</v>
      </c>
      <c r="E1000" s="239" t="s">
        <v>11</v>
      </c>
    </row>
    <row r="1001" spans="1:5" ht="15.75" customHeight="1">
      <c r="A1001" s="238"/>
      <c r="B1001" s="12" t="s">
        <v>12</v>
      </c>
      <c r="C1001" s="12" t="s">
        <v>13</v>
      </c>
      <c r="D1001" s="238"/>
      <c r="E1001" s="238"/>
    </row>
    <row r="1002" spans="1:5" ht="19.5" customHeight="1">
      <c r="A1002" s="14" t="s">
        <v>2916</v>
      </c>
      <c r="B1002" s="37" t="s">
        <v>2917</v>
      </c>
      <c r="C1002" s="20" t="s">
        <v>2918</v>
      </c>
      <c r="D1002" s="37" t="s">
        <v>2919</v>
      </c>
      <c r="E1002" s="177">
        <v>7.25</v>
      </c>
    </row>
    <row r="1003" spans="1:5" ht="15.75" customHeight="1">
      <c r="A1003" s="14" t="s">
        <v>2916</v>
      </c>
      <c r="B1003" s="37" t="s">
        <v>2920</v>
      </c>
      <c r="C1003" s="20" t="s">
        <v>2921</v>
      </c>
      <c r="D1003" s="37" t="s">
        <v>2919</v>
      </c>
      <c r="E1003" s="177">
        <v>95</v>
      </c>
    </row>
    <row r="1004" spans="1:5" ht="15.75" customHeight="1">
      <c r="A1004" s="14" t="s">
        <v>2922</v>
      </c>
      <c r="B1004" s="37" t="s">
        <v>2923</v>
      </c>
      <c r="C1004" s="20" t="s">
        <v>2924</v>
      </c>
      <c r="D1004" s="37" t="s">
        <v>2919</v>
      </c>
      <c r="E1004" s="177">
        <v>379.56</v>
      </c>
    </row>
    <row r="1005" spans="1:5" ht="15.75" customHeight="1">
      <c r="A1005" s="14" t="s">
        <v>2925</v>
      </c>
      <c r="B1005" s="37" t="s">
        <v>2926</v>
      </c>
      <c r="C1005" s="20" t="s">
        <v>2927</v>
      </c>
      <c r="D1005" s="37" t="s">
        <v>2919</v>
      </c>
      <c r="E1005" s="177">
        <v>239.95</v>
      </c>
    </row>
    <row r="1006" spans="1:5" ht="15.75" customHeight="1">
      <c r="A1006" s="14" t="s">
        <v>2928</v>
      </c>
      <c r="B1006" s="37" t="s">
        <v>2929</v>
      </c>
      <c r="C1006" s="20" t="s">
        <v>2930</v>
      </c>
      <c r="D1006" s="37" t="s">
        <v>2919</v>
      </c>
      <c r="E1006" s="177">
        <v>95.03</v>
      </c>
    </row>
    <row r="1007" spans="1:5" ht="15.75" customHeight="1">
      <c r="A1007" s="14" t="s">
        <v>2931</v>
      </c>
      <c r="B1007" s="37" t="s">
        <v>2932</v>
      </c>
      <c r="C1007" s="20" t="s">
        <v>2933</v>
      </c>
      <c r="D1007" s="37" t="s">
        <v>2919</v>
      </c>
      <c r="E1007" s="177">
        <v>1130.8</v>
      </c>
    </row>
    <row r="1008" spans="1:5" ht="13.5" customHeight="1">
      <c r="A1008" s="14" t="s">
        <v>2931</v>
      </c>
      <c r="B1008" s="37" t="s">
        <v>2934</v>
      </c>
      <c r="C1008" s="20" t="s">
        <v>2935</v>
      </c>
      <c r="D1008" s="37" t="s">
        <v>2919</v>
      </c>
      <c r="E1008" s="177">
        <v>178</v>
      </c>
    </row>
    <row r="1009" spans="1:5" ht="13.5" customHeight="1">
      <c r="A1009" s="14" t="s">
        <v>2931</v>
      </c>
      <c r="B1009" s="37" t="s">
        <v>2934</v>
      </c>
      <c r="C1009" s="20" t="s">
        <v>2935</v>
      </c>
      <c r="D1009" s="37" t="s">
        <v>2919</v>
      </c>
      <c r="E1009" s="177">
        <v>383</v>
      </c>
    </row>
    <row r="1010" spans="1:5" ht="15.75" customHeight="1">
      <c r="A1010" s="14" t="s">
        <v>2931</v>
      </c>
      <c r="B1010" s="37" t="s">
        <v>2936</v>
      </c>
      <c r="C1010" s="20" t="s">
        <v>2937</v>
      </c>
      <c r="D1010" s="37" t="s">
        <v>2919</v>
      </c>
      <c r="E1010" s="177">
        <v>27.9</v>
      </c>
    </row>
    <row r="1011" spans="1:5" ht="13.5" customHeight="1">
      <c r="A1011" s="14" t="s">
        <v>2938</v>
      </c>
      <c r="B1011" s="37" t="s">
        <v>2939</v>
      </c>
      <c r="C1011" s="20" t="s">
        <v>2940</v>
      </c>
      <c r="D1011" s="37" t="s">
        <v>2919</v>
      </c>
      <c r="E1011" s="177">
        <v>289</v>
      </c>
    </row>
    <row r="1012" spans="1:5" ht="15.75" customHeight="1">
      <c r="A1012" s="14" t="s">
        <v>2941</v>
      </c>
      <c r="B1012" s="37" t="s">
        <v>2942</v>
      </c>
      <c r="C1012" s="20" t="s">
        <v>2943</v>
      </c>
      <c r="D1012" s="37" t="s">
        <v>2919</v>
      </c>
      <c r="E1012" s="177">
        <v>65</v>
      </c>
    </row>
    <row r="1013" spans="1:5" ht="15.75" customHeight="1">
      <c r="A1013" s="14">
        <v>45269</v>
      </c>
      <c r="B1013" s="37" t="s">
        <v>2926</v>
      </c>
      <c r="C1013" s="20" t="s">
        <v>757</v>
      </c>
      <c r="D1013" s="37" t="s">
        <v>2919</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2" t="s">
        <v>74</v>
      </c>
      <c r="B1016" s="233"/>
      <c r="C1016" s="233"/>
      <c r="D1016" s="233"/>
      <c r="E1016" s="233"/>
    </row>
    <row r="1017" spans="1:5" ht="13.5" customHeight="1">
      <c r="A1017" s="243" t="s">
        <v>2944</v>
      </c>
      <c r="B1017" s="233"/>
      <c r="C1017" s="233"/>
      <c r="D1017" s="233"/>
      <c r="E1017" s="233"/>
    </row>
    <row r="1018" spans="1:5" ht="28.5" customHeight="1">
      <c r="A1018" s="248" t="s">
        <v>2913</v>
      </c>
      <c r="B1018" s="236"/>
      <c r="C1018" s="143" t="s">
        <v>2914</v>
      </c>
      <c r="D1018" s="8" t="s">
        <v>2915</v>
      </c>
      <c r="E1018" s="9" t="s">
        <v>7</v>
      </c>
    </row>
    <row r="1019" spans="1:5" ht="15.75" customHeight="1">
      <c r="A1019" s="237" t="s">
        <v>8</v>
      </c>
      <c r="B1019" s="55" t="s">
        <v>9</v>
      </c>
      <c r="C1019" s="147"/>
      <c r="D1019" s="237" t="s">
        <v>10</v>
      </c>
      <c r="E1019" s="239" t="s">
        <v>11</v>
      </c>
    </row>
    <row r="1020" spans="1:5" ht="13.5" customHeight="1">
      <c r="A1020" s="238"/>
      <c r="B1020" s="12" t="s">
        <v>12</v>
      </c>
      <c r="C1020" s="12" t="s">
        <v>13</v>
      </c>
      <c r="D1020" s="238"/>
      <c r="E1020" s="238"/>
    </row>
    <row r="1021" spans="1:5" ht="13.5" customHeight="1">
      <c r="A1021" s="14" t="s">
        <v>2945</v>
      </c>
      <c r="B1021" s="37" t="s">
        <v>2946</v>
      </c>
      <c r="C1021" s="20" t="s">
        <v>2947</v>
      </c>
      <c r="D1021" s="37" t="s">
        <v>2948</v>
      </c>
      <c r="E1021" s="178">
        <v>1285.5</v>
      </c>
    </row>
    <row r="1022" spans="1:5" ht="13.5" customHeight="1">
      <c r="A1022" s="14" t="s">
        <v>2945</v>
      </c>
      <c r="B1022" s="37" t="s">
        <v>2949</v>
      </c>
      <c r="C1022" s="20" t="s">
        <v>2947</v>
      </c>
      <c r="D1022" s="37" t="s">
        <v>2950</v>
      </c>
      <c r="E1022" s="178">
        <v>42.5</v>
      </c>
    </row>
    <row r="1023" spans="1:5" ht="13.5" customHeight="1">
      <c r="A1023" s="14" t="s">
        <v>2951</v>
      </c>
      <c r="B1023" s="37" t="s">
        <v>2952</v>
      </c>
      <c r="C1023" s="20" t="s">
        <v>2953</v>
      </c>
      <c r="D1023" s="69" t="s">
        <v>2954</v>
      </c>
      <c r="E1023" s="178">
        <v>1800</v>
      </c>
    </row>
    <row r="1024" spans="1:5" ht="13.5" customHeight="1">
      <c r="A1024" s="14" t="s">
        <v>2955</v>
      </c>
      <c r="B1024" s="37" t="s">
        <v>2956</v>
      </c>
      <c r="C1024" s="20" t="s">
        <v>2061</v>
      </c>
      <c r="D1024" s="37" t="s">
        <v>2957</v>
      </c>
      <c r="E1024" s="179">
        <v>3230</v>
      </c>
    </row>
    <row r="1025" spans="1:5" ht="13.5" customHeight="1">
      <c r="A1025" s="14" t="s">
        <v>2951</v>
      </c>
      <c r="B1025" s="37" t="s">
        <v>2958</v>
      </c>
      <c r="C1025" s="20" t="s">
        <v>2061</v>
      </c>
      <c r="D1025" s="37" t="s">
        <v>2950</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2" t="s">
        <v>74</v>
      </c>
      <c r="B1028" s="233"/>
      <c r="C1028" s="233"/>
      <c r="D1028" s="233"/>
      <c r="E1028" s="233"/>
    </row>
    <row r="1029" spans="1:5" ht="13.5" customHeight="1">
      <c r="A1029" s="243" t="s">
        <v>2959</v>
      </c>
      <c r="B1029" s="233"/>
      <c r="C1029" s="233"/>
      <c r="D1029" s="233"/>
      <c r="E1029" s="233"/>
    </row>
    <row r="1030" spans="1:5" ht="28.5" customHeight="1">
      <c r="A1030" s="248" t="s">
        <v>2960</v>
      </c>
      <c r="B1030" s="236"/>
      <c r="C1030" s="143" t="s">
        <v>2961</v>
      </c>
      <c r="D1030" s="8" t="s">
        <v>2856</v>
      </c>
      <c r="E1030" s="9" t="s">
        <v>7</v>
      </c>
    </row>
    <row r="1031" spans="1:5" ht="15.75" customHeight="1">
      <c r="A1031" s="237" t="s">
        <v>8</v>
      </c>
      <c r="B1031" s="55" t="s">
        <v>9</v>
      </c>
      <c r="C1031" s="147"/>
      <c r="D1031" s="237" t="s">
        <v>10</v>
      </c>
      <c r="E1031" s="239" t="s">
        <v>11</v>
      </c>
    </row>
    <row r="1032" spans="1:5" ht="13.5" customHeight="1">
      <c r="A1032" s="238"/>
      <c r="B1032" s="12" t="s">
        <v>12</v>
      </c>
      <c r="C1032" s="12" t="s">
        <v>13</v>
      </c>
      <c r="D1032" s="238"/>
      <c r="E1032" s="238"/>
    </row>
    <row r="1033" spans="1:5" ht="15.75" customHeight="1">
      <c r="A1033" s="14">
        <v>45202</v>
      </c>
      <c r="B1033" s="23" t="s">
        <v>2962</v>
      </c>
      <c r="C1033" s="16" t="s">
        <v>2963</v>
      </c>
      <c r="D1033" s="23" t="s">
        <v>2964</v>
      </c>
      <c r="E1033" s="45">
        <v>2000</v>
      </c>
    </row>
    <row r="1034" spans="1:5" ht="15.75" customHeight="1">
      <c r="A1034" s="14">
        <v>45236</v>
      </c>
      <c r="B1034" s="23" t="s">
        <v>2962</v>
      </c>
      <c r="C1034" s="16" t="s">
        <v>2963</v>
      </c>
      <c r="D1034" s="23" t="s">
        <v>2965</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2" t="s">
        <v>74</v>
      </c>
      <c r="B1037" s="233"/>
      <c r="C1037" s="233"/>
      <c r="D1037" s="233"/>
      <c r="E1037" s="233"/>
    </row>
    <row r="1038" spans="1:5" ht="13.5" customHeight="1">
      <c r="A1038" s="243" t="s">
        <v>2966</v>
      </c>
      <c r="B1038" s="233"/>
      <c r="C1038" s="233"/>
      <c r="D1038" s="233"/>
      <c r="E1038" s="233"/>
    </row>
    <row r="1039" spans="1:5" ht="35.25" customHeight="1">
      <c r="A1039" s="248" t="s">
        <v>2361</v>
      </c>
      <c r="B1039" s="236"/>
      <c r="C1039" s="143" t="s">
        <v>2362</v>
      </c>
      <c r="D1039" s="8" t="s">
        <v>2967</v>
      </c>
      <c r="E1039" s="9" t="s">
        <v>7</v>
      </c>
    </row>
    <row r="1040" spans="1:5" ht="15.75" customHeight="1">
      <c r="A1040" s="237" t="s">
        <v>8</v>
      </c>
      <c r="B1040" s="55" t="s">
        <v>9</v>
      </c>
      <c r="C1040" s="147"/>
      <c r="D1040" s="237" t="s">
        <v>10</v>
      </c>
      <c r="E1040" s="239" t="s">
        <v>11</v>
      </c>
    </row>
    <row r="1041" spans="1:5" ht="13.5" customHeight="1">
      <c r="A1041" s="238"/>
      <c r="B1041" s="12" t="s">
        <v>12</v>
      </c>
      <c r="C1041" s="12" t="s">
        <v>13</v>
      </c>
      <c r="D1041" s="238"/>
      <c r="E1041" s="238"/>
    </row>
    <row r="1042" spans="1:5" ht="15.75" customHeight="1">
      <c r="A1042" s="14">
        <v>45243</v>
      </c>
      <c r="B1042" s="181" t="s">
        <v>2751</v>
      </c>
      <c r="C1042" s="20" t="s">
        <v>2968</v>
      </c>
      <c r="D1042" s="37" t="s">
        <v>2969</v>
      </c>
      <c r="E1042" s="45">
        <v>500</v>
      </c>
    </row>
    <row r="1043" spans="1:5" ht="15.75" customHeight="1">
      <c r="A1043" s="14">
        <v>45264</v>
      </c>
      <c r="B1043" s="181" t="s">
        <v>2751</v>
      </c>
      <c r="C1043" s="20" t="s">
        <v>2968</v>
      </c>
      <c r="D1043" s="37" t="s">
        <v>2969</v>
      </c>
      <c r="E1043" s="45">
        <v>500</v>
      </c>
    </row>
    <row r="1044" spans="1:5" ht="15.75" customHeight="1">
      <c r="A1044" s="14">
        <v>45271</v>
      </c>
      <c r="B1044" s="181" t="s">
        <v>2751</v>
      </c>
      <c r="C1044" s="20" t="s">
        <v>2968</v>
      </c>
      <c r="D1044" s="37" t="s">
        <v>2969</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2" t="s">
        <v>74</v>
      </c>
      <c r="B1047" s="233"/>
      <c r="C1047" s="233"/>
      <c r="D1047" s="233"/>
      <c r="E1047" s="233"/>
    </row>
    <row r="1048" spans="1:5" ht="15.75" customHeight="1">
      <c r="A1048" s="243" t="s">
        <v>2970</v>
      </c>
      <c r="B1048" s="233"/>
      <c r="C1048" s="233"/>
      <c r="D1048" s="233"/>
      <c r="E1048" s="233"/>
    </row>
    <row r="1049" spans="1:5" ht="15.75" customHeight="1">
      <c r="A1049" s="248" t="s">
        <v>2971</v>
      </c>
      <c r="B1049" s="236"/>
      <c r="C1049" s="143" t="s">
        <v>2972</v>
      </c>
      <c r="D1049" s="8" t="s">
        <v>2973</v>
      </c>
      <c r="E1049" s="9" t="s">
        <v>7</v>
      </c>
    </row>
    <row r="1050" spans="1:5" ht="13.5" customHeight="1">
      <c r="A1050" s="237" t="s">
        <v>8</v>
      </c>
      <c r="B1050" s="55" t="s">
        <v>9</v>
      </c>
      <c r="C1050" s="147"/>
      <c r="D1050" s="237" t="s">
        <v>10</v>
      </c>
      <c r="E1050" s="239" t="s">
        <v>11</v>
      </c>
    </row>
    <row r="1051" spans="1:5" ht="13.5" customHeight="1">
      <c r="A1051" s="238"/>
      <c r="B1051" s="12" t="s">
        <v>12</v>
      </c>
      <c r="C1051" s="12" t="s">
        <v>13</v>
      </c>
      <c r="D1051" s="238"/>
      <c r="E1051" s="238"/>
    </row>
    <row r="1052" spans="1:5" ht="15.75" customHeight="1">
      <c r="A1052" s="14">
        <v>44995</v>
      </c>
      <c r="B1052" s="23" t="s">
        <v>357</v>
      </c>
      <c r="C1052" s="16" t="s">
        <v>2974</v>
      </c>
      <c r="D1052" s="37" t="s">
        <v>2975</v>
      </c>
      <c r="E1052" s="182">
        <v>4672.2</v>
      </c>
    </row>
    <row r="1053" spans="1:5" ht="13.5" customHeight="1">
      <c r="A1053" s="14" t="s">
        <v>2976</v>
      </c>
      <c r="B1053" s="23" t="s">
        <v>2977</v>
      </c>
      <c r="C1053" s="16" t="s">
        <v>417</v>
      </c>
      <c r="D1053" s="37" t="s">
        <v>2978</v>
      </c>
      <c r="E1053" s="177">
        <v>1230</v>
      </c>
    </row>
    <row r="1054" spans="1:5" ht="15.75" customHeight="1">
      <c r="A1054" s="14">
        <v>45118</v>
      </c>
      <c r="B1054" s="23" t="s">
        <v>2979</v>
      </c>
      <c r="C1054" s="16" t="s">
        <v>409</v>
      </c>
      <c r="D1054" s="37" t="s">
        <v>2980</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2" t="s">
        <v>2</v>
      </c>
      <c r="B1057" s="233"/>
      <c r="C1057" s="233"/>
      <c r="D1057" s="233"/>
      <c r="E1057" s="233"/>
    </row>
    <row r="1058" spans="1:5" ht="20.25" customHeight="1">
      <c r="A1058" s="265" t="s">
        <v>2981</v>
      </c>
      <c r="B1058" s="233"/>
      <c r="C1058" s="233"/>
      <c r="D1058" s="233"/>
      <c r="E1058" s="233"/>
    </row>
    <row r="1059" spans="1:5" ht="27.75" customHeight="1">
      <c r="A1059" s="248" t="s">
        <v>2102</v>
      </c>
      <c r="B1059" s="236"/>
      <c r="C1059" s="143" t="s">
        <v>2419</v>
      </c>
      <c r="D1059" s="8" t="s">
        <v>2982</v>
      </c>
      <c r="E1059" s="9" t="s">
        <v>279</v>
      </c>
    </row>
    <row r="1060" spans="1:5" ht="15.75" customHeight="1">
      <c r="A1060" s="237" t="s">
        <v>8</v>
      </c>
      <c r="B1060" s="55" t="s">
        <v>9</v>
      </c>
      <c r="C1060" s="147"/>
      <c r="D1060" s="237" t="s">
        <v>10</v>
      </c>
      <c r="E1060" s="239" t="s">
        <v>11</v>
      </c>
    </row>
    <row r="1061" spans="1:5" ht="13.5" customHeight="1">
      <c r="A1061" s="238"/>
      <c r="B1061" s="12" t="s">
        <v>12</v>
      </c>
      <c r="C1061" s="12" t="s">
        <v>13</v>
      </c>
      <c r="D1061" s="238"/>
      <c r="E1061" s="238"/>
    </row>
    <row r="1062" spans="1:5" ht="15.75" customHeight="1">
      <c r="A1062" s="14">
        <v>45218</v>
      </c>
      <c r="B1062" s="37" t="s">
        <v>2983</v>
      </c>
      <c r="C1062" s="20" t="s">
        <v>2984</v>
      </c>
      <c r="D1062" s="23" t="s">
        <v>2985</v>
      </c>
      <c r="E1062" s="45">
        <v>227</v>
      </c>
    </row>
    <row r="1063" spans="1:5" ht="15.75" customHeight="1">
      <c r="A1063" s="14">
        <v>45238</v>
      </c>
      <c r="B1063" s="37" t="s">
        <v>2986</v>
      </c>
      <c r="C1063" s="20" t="s">
        <v>2987</v>
      </c>
      <c r="D1063" s="23" t="s">
        <v>2988</v>
      </c>
      <c r="E1063" s="45">
        <v>288</v>
      </c>
    </row>
    <row r="1064" spans="1:5" ht="15.75" customHeight="1">
      <c r="A1064" s="14">
        <v>45238</v>
      </c>
      <c r="B1064" s="23" t="s">
        <v>2989</v>
      </c>
      <c r="C1064" s="16" t="s">
        <v>2990</v>
      </c>
      <c r="D1064" s="23" t="s">
        <v>2991</v>
      </c>
      <c r="E1064" s="45">
        <v>1092</v>
      </c>
    </row>
    <row r="1065" spans="1:5" ht="15.75" customHeight="1">
      <c r="A1065" s="14">
        <v>45238</v>
      </c>
      <c r="B1065" s="23" t="s">
        <v>2992</v>
      </c>
      <c r="C1065" s="16" t="s">
        <v>2993</v>
      </c>
      <c r="D1065" s="23" t="s">
        <v>2985</v>
      </c>
      <c r="E1065" s="45">
        <v>119.8</v>
      </c>
    </row>
    <row r="1066" spans="1:5" ht="15.75" customHeight="1">
      <c r="A1066" s="14">
        <v>45259</v>
      </c>
      <c r="B1066" s="23" t="s">
        <v>2994</v>
      </c>
      <c r="C1066" s="16" t="s">
        <v>2995</v>
      </c>
      <c r="D1066" s="23" t="s">
        <v>2996</v>
      </c>
      <c r="E1066" s="45">
        <v>1264</v>
      </c>
    </row>
    <row r="1067" spans="1:5" ht="15.75" customHeight="1">
      <c r="A1067" s="14">
        <v>45266</v>
      </c>
      <c r="B1067" s="23" t="s">
        <v>2997</v>
      </c>
      <c r="C1067" s="16" t="s">
        <v>2644</v>
      </c>
      <c r="D1067" s="23" t="s">
        <v>2998</v>
      </c>
      <c r="E1067" s="45">
        <v>777</v>
      </c>
    </row>
    <row r="1068" spans="1:5" ht="15.75" customHeight="1">
      <c r="A1068" s="14">
        <v>45633</v>
      </c>
      <c r="B1068" s="183" t="s">
        <v>2999</v>
      </c>
      <c r="C1068" s="150"/>
      <c r="D1068" s="224"/>
      <c r="E1068" s="45">
        <v>0.37</v>
      </c>
    </row>
    <row r="1069" spans="1:5" ht="15.75" customHeight="1">
      <c r="A1069" s="14"/>
      <c r="B1069" s="183" t="s">
        <v>3000</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2" t="s">
        <v>74</v>
      </c>
      <c r="B1073" s="233"/>
      <c r="C1073" s="233"/>
      <c r="D1073" s="233"/>
      <c r="E1073" s="233"/>
    </row>
    <row r="1074" spans="1:5" ht="13.5" customHeight="1">
      <c r="A1074" s="243" t="s">
        <v>3001</v>
      </c>
      <c r="B1074" s="233"/>
      <c r="C1074" s="233"/>
      <c r="D1074" s="233"/>
      <c r="E1074" s="233"/>
    </row>
    <row r="1075" spans="1:5" ht="27.75" customHeight="1">
      <c r="A1075" s="248" t="s">
        <v>2102</v>
      </c>
      <c r="B1075" s="236"/>
      <c r="C1075" s="143" t="s">
        <v>2419</v>
      </c>
      <c r="D1075" s="8" t="s">
        <v>2982</v>
      </c>
      <c r="E1075" s="9" t="s">
        <v>7</v>
      </c>
    </row>
    <row r="1076" spans="1:5" ht="15.75" customHeight="1">
      <c r="A1076" s="237" t="s">
        <v>8</v>
      </c>
      <c r="B1076" s="55" t="s">
        <v>9</v>
      </c>
      <c r="C1076" s="147"/>
      <c r="D1076" s="237" t="s">
        <v>10</v>
      </c>
      <c r="E1076" s="239" t="s">
        <v>11</v>
      </c>
    </row>
    <row r="1077" spans="1:5" ht="13.5" customHeight="1">
      <c r="A1077" s="238"/>
      <c r="B1077" s="12" t="s">
        <v>12</v>
      </c>
      <c r="C1077" s="12" t="s">
        <v>13</v>
      </c>
      <c r="D1077" s="238"/>
      <c r="E1077" s="238"/>
    </row>
    <row r="1078" spans="1:5" ht="15.75" customHeight="1">
      <c r="A1078" s="14">
        <v>45210</v>
      </c>
      <c r="B1078" s="37" t="s">
        <v>3002</v>
      </c>
      <c r="C1078" s="20" t="s">
        <v>3003</v>
      </c>
      <c r="D1078" s="37" t="s">
        <v>3004</v>
      </c>
      <c r="E1078" s="45">
        <v>1250</v>
      </c>
    </row>
    <row r="1079" spans="1:5" ht="15.75" customHeight="1">
      <c r="A1079" s="14">
        <v>45266</v>
      </c>
      <c r="B1079" s="37" t="s">
        <v>3005</v>
      </c>
      <c r="C1079" s="20" t="s">
        <v>3006</v>
      </c>
      <c r="D1079" s="37" t="s">
        <v>3007</v>
      </c>
      <c r="E1079" s="45">
        <v>3958.6</v>
      </c>
    </row>
    <row r="1080" spans="1:5" ht="15.75" customHeight="1">
      <c r="A1080" s="14">
        <v>45266</v>
      </c>
      <c r="B1080" s="33" t="s">
        <v>621</v>
      </c>
      <c r="C1080" s="16"/>
      <c r="D1080" s="33" t="s">
        <v>3008</v>
      </c>
      <c r="E1080" s="45">
        <v>140.6</v>
      </c>
    </row>
    <row r="1081" spans="1:5" ht="15.75" customHeight="1">
      <c r="A1081" s="14">
        <v>45267</v>
      </c>
      <c r="B1081" s="37" t="s">
        <v>1056</v>
      </c>
      <c r="C1081" s="20" t="s">
        <v>1057</v>
      </c>
      <c r="D1081" s="37" t="s">
        <v>3009</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2" t="s">
        <v>74</v>
      </c>
      <c r="B1084" s="233"/>
      <c r="C1084" s="233"/>
      <c r="D1084" s="233"/>
      <c r="E1084" s="233"/>
    </row>
    <row r="1085" spans="1:5" ht="13.5" customHeight="1">
      <c r="A1085" s="243" t="s">
        <v>3010</v>
      </c>
      <c r="B1085" s="233"/>
      <c r="C1085" s="233"/>
      <c r="D1085" s="233"/>
      <c r="E1085" s="233"/>
    </row>
    <row r="1086" spans="1:5" ht="30" customHeight="1">
      <c r="A1086" s="248" t="s">
        <v>3011</v>
      </c>
      <c r="B1086" s="236"/>
      <c r="C1086" s="143" t="s">
        <v>3012</v>
      </c>
      <c r="D1086" s="8" t="s">
        <v>3013</v>
      </c>
      <c r="E1086" s="9" t="s">
        <v>7</v>
      </c>
    </row>
    <row r="1087" spans="1:5" ht="15.75" customHeight="1">
      <c r="A1087" s="237" t="s">
        <v>8</v>
      </c>
      <c r="B1087" s="55" t="s">
        <v>9</v>
      </c>
      <c r="C1087" s="147"/>
      <c r="D1087" s="237" t="s">
        <v>10</v>
      </c>
      <c r="E1087" s="239" t="s">
        <v>11</v>
      </c>
    </row>
    <row r="1088" spans="1:5" ht="13.5" customHeight="1">
      <c r="A1088" s="238"/>
      <c r="B1088" s="12" t="s">
        <v>12</v>
      </c>
      <c r="C1088" s="12" t="s">
        <v>13</v>
      </c>
      <c r="D1088" s="238"/>
      <c r="E1088" s="238"/>
    </row>
    <row r="1089" spans="1:5" ht="15.75" customHeight="1">
      <c r="A1089" s="14">
        <v>45224</v>
      </c>
      <c r="B1089" s="37" t="s">
        <v>2441</v>
      </c>
      <c r="C1089" s="16" t="s">
        <v>2442</v>
      </c>
      <c r="D1089" s="37" t="s">
        <v>3014</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2" t="s">
        <v>2</v>
      </c>
      <c r="B1092" s="233"/>
      <c r="C1092" s="233"/>
      <c r="D1092" s="233"/>
      <c r="E1092" s="233"/>
    </row>
    <row r="1093" spans="1:5" ht="13.5" customHeight="1">
      <c r="A1093" s="243" t="s">
        <v>3015</v>
      </c>
      <c r="B1093" s="233"/>
      <c r="C1093" s="233"/>
      <c r="D1093" s="233"/>
      <c r="E1093" s="233"/>
    </row>
    <row r="1094" spans="1:5" ht="33.75" customHeight="1">
      <c r="A1094" s="248" t="s">
        <v>528</v>
      </c>
      <c r="B1094" s="236"/>
      <c r="C1094" s="143" t="s">
        <v>1706</v>
      </c>
      <c r="D1094" s="8" t="s">
        <v>3016</v>
      </c>
      <c r="E1094" s="9" t="s">
        <v>7</v>
      </c>
    </row>
    <row r="1095" spans="1:5" ht="15.75" customHeight="1">
      <c r="A1095" s="237" t="s">
        <v>8</v>
      </c>
      <c r="B1095" s="55" t="s">
        <v>9</v>
      </c>
      <c r="C1095" s="147"/>
      <c r="D1095" s="237" t="s">
        <v>10</v>
      </c>
      <c r="E1095" s="239" t="s">
        <v>11</v>
      </c>
    </row>
    <row r="1096" spans="1:5" ht="13.5" customHeight="1">
      <c r="A1096" s="238"/>
      <c r="B1096" s="12" t="s">
        <v>12</v>
      </c>
      <c r="C1096" s="12" t="s">
        <v>13</v>
      </c>
      <c r="D1096" s="238"/>
      <c r="E1096" s="238"/>
    </row>
    <row r="1097" spans="1:5" ht="15.75" customHeight="1">
      <c r="A1097" s="14">
        <v>45217</v>
      </c>
      <c r="B1097" s="23" t="s">
        <v>3017</v>
      </c>
      <c r="C1097" s="16" t="s">
        <v>3018</v>
      </c>
      <c r="D1097" s="37" t="s">
        <v>3019</v>
      </c>
      <c r="E1097" s="45">
        <v>142.87</v>
      </c>
    </row>
    <row r="1098" spans="1:5" ht="15.75" customHeight="1">
      <c r="A1098" s="14">
        <v>45223</v>
      </c>
      <c r="B1098" s="23" t="s">
        <v>531</v>
      </c>
      <c r="C1098" s="16" t="s">
        <v>532</v>
      </c>
      <c r="D1098" s="37" t="s">
        <v>3020</v>
      </c>
      <c r="E1098" s="45">
        <v>240</v>
      </c>
    </row>
    <row r="1099" spans="1:5" ht="15.75" customHeight="1">
      <c r="A1099" s="14">
        <v>45229</v>
      </c>
      <c r="B1099" s="23" t="s">
        <v>531</v>
      </c>
      <c r="C1099" s="16" t="s">
        <v>532</v>
      </c>
      <c r="D1099" s="37" t="s">
        <v>3021</v>
      </c>
      <c r="E1099" s="45">
        <v>243.6</v>
      </c>
    </row>
    <row r="1100" spans="1:5" ht="15.75" customHeight="1">
      <c r="A1100" s="14">
        <v>45238</v>
      </c>
      <c r="B1100" s="23" t="s">
        <v>3017</v>
      </c>
      <c r="C1100" s="16" t="s">
        <v>3018</v>
      </c>
      <c r="D1100" s="37" t="s">
        <v>3022</v>
      </c>
      <c r="E1100" s="45">
        <v>227</v>
      </c>
    </row>
    <row r="1101" spans="1:5" ht="15.75" customHeight="1">
      <c r="A1101" s="14">
        <v>45262</v>
      </c>
      <c r="B1101" s="23" t="s">
        <v>531</v>
      </c>
      <c r="C1101" s="16" t="s">
        <v>532</v>
      </c>
      <c r="D1101" s="37" t="s">
        <v>3023</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2" t="s">
        <v>2</v>
      </c>
      <c r="B1104" s="233"/>
      <c r="C1104" s="233"/>
      <c r="D1104" s="233"/>
      <c r="E1104" s="233"/>
    </row>
    <row r="1105" spans="1:5" ht="13.5" customHeight="1">
      <c r="A1105" s="243" t="s">
        <v>3024</v>
      </c>
      <c r="B1105" s="233"/>
      <c r="C1105" s="233"/>
      <c r="D1105" s="233"/>
      <c r="E1105" s="233"/>
    </row>
    <row r="1106" spans="1:5" ht="27.75" customHeight="1">
      <c r="A1106" s="248" t="s">
        <v>2401</v>
      </c>
      <c r="B1106" s="236"/>
      <c r="C1106" s="143" t="s">
        <v>2402</v>
      </c>
      <c r="D1106" s="8" t="s">
        <v>3016</v>
      </c>
      <c r="E1106" s="9" t="s">
        <v>7</v>
      </c>
    </row>
    <row r="1107" spans="1:5" ht="15.75" customHeight="1">
      <c r="A1107" s="237" t="s">
        <v>8</v>
      </c>
      <c r="B1107" s="55" t="s">
        <v>9</v>
      </c>
      <c r="C1107" s="147"/>
      <c r="D1107" s="237" t="s">
        <v>10</v>
      </c>
      <c r="E1107" s="239" t="s">
        <v>11</v>
      </c>
    </row>
    <row r="1108" spans="1:5" ht="13.5" customHeight="1">
      <c r="A1108" s="238"/>
      <c r="B1108" s="12" t="s">
        <v>12</v>
      </c>
      <c r="C1108" s="12" t="s">
        <v>13</v>
      </c>
      <c r="D1108" s="238"/>
      <c r="E1108" s="238"/>
    </row>
    <row r="1109" spans="1:5" ht="15.75" customHeight="1">
      <c r="A1109" s="14">
        <v>45218</v>
      </c>
      <c r="B1109" s="37" t="s">
        <v>3025</v>
      </c>
      <c r="C1109" s="16" t="s">
        <v>3026</v>
      </c>
      <c r="D1109" s="37" t="s">
        <v>3027</v>
      </c>
      <c r="E1109" s="45">
        <v>306</v>
      </c>
    </row>
    <row r="1110" spans="1:5" ht="15.75" customHeight="1">
      <c r="A1110" s="14">
        <v>45231</v>
      </c>
      <c r="B1110" s="37" t="s">
        <v>3028</v>
      </c>
      <c r="C1110" s="16" t="s">
        <v>1531</v>
      </c>
      <c r="D1110" s="37" t="s">
        <v>1532</v>
      </c>
      <c r="E1110" s="45">
        <v>99.8</v>
      </c>
    </row>
    <row r="1111" spans="1:5" ht="15.75" customHeight="1">
      <c r="A1111" s="14">
        <v>45270</v>
      </c>
      <c r="B1111" s="37" t="s">
        <v>3025</v>
      </c>
      <c r="C1111" s="16" t="s">
        <v>3029</v>
      </c>
      <c r="D1111" s="23" t="s">
        <v>3030</v>
      </c>
      <c r="E1111" s="45">
        <v>497</v>
      </c>
    </row>
    <row r="1112" spans="1:5" ht="15.75" customHeight="1">
      <c r="A1112" s="26" t="s">
        <v>20</v>
      </c>
      <c r="B1112" s="49"/>
      <c r="C1112" s="145"/>
      <c r="D1112" s="208"/>
      <c r="E1112" s="30">
        <f>SUM(E1108:E1111)</f>
        <v>902.8</v>
      </c>
    </row>
    <row r="1113" spans="1:5" ht="15.75" customHeight="1">
      <c r="A1113" s="242"/>
      <c r="B1113" s="233"/>
      <c r="C1113" s="233"/>
      <c r="D1113" s="233"/>
      <c r="E1113" s="233"/>
    </row>
    <row r="1114" spans="1:5" ht="15.75" customHeight="1">
      <c r="A1114" s="242" t="s">
        <v>1822</v>
      </c>
      <c r="B1114" s="233"/>
      <c r="C1114" s="233"/>
      <c r="D1114" s="233"/>
      <c r="E1114" s="233"/>
    </row>
    <row r="1115" spans="1:5" ht="15.75" customHeight="1">
      <c r="A1115" s="243" t="s">
        <v>3031</v>
      </c>
      <c r="B1115" s="233"/>
      <c r="C1115" s="233"/>
      <c r="D1115" s="233"/>
      <c r="E1115" s="233"/>
    </row>
    <row r="1116" spans="1:5" ht="15.75" customHeight="1">
      <c r="A1116" s="248" t="s">
        <v>88</v>
      </c>
      <c r="B1116" s="236"/>
      <c r="C1116" s="143" t="s">
        <v>1689</v>
      </c>
      <c r="D1116" s="8" t="s">
        <v>3016</v>
      </c>
      <c r="E1116" s="9" t="s">
        <v>7</v>
      </c>
    </row>
    <row r="1117" spans="1:5" ht="15.75" customHeight="1">
      <c r="A1117" s="237" t="s">
        <v>8</v>
      </c>
      <c r="B1117" s="254" t="s">
        <v>9</v>
      </c>
      <c r="C1117" s="236"/>
      <c r="D1117" s="237" t="s">
        <v>10</v>
      </c>
      <c r="E1117" s="239" t="s">
        <v>11</v>
      </c>
    </row>
    <row r="1118" spans="1:5" ht="13.5" customHeight="1">
      <c r="A1118" s="238"/>
      <c r="B1118" s="12" t="s">
        <v>12</v>
      </c>
      <c r="C1118" s="12" t="s">
        <v>13</v>
      </c>
      <c r="D1118" s="238"/>
      <c r="E1118" s="238"/>
    </row>
    <row r="1119" spans="1:5" ht="15.75" customHeight="1">
      <c r="A1119" s="14">
        <v>45229</v>
      </c>
      <c r="B1119" s="37" t="s">
        <v>3032</v>
      </c>
      <c r="C1119" s="20" t="s">
        <v>1004</v>
      </c>
      <c r="D1119" s="37" t="s">
        <v>3033</v>
      </c>
      <c r="E1119" s="45">
        <v>114.84</v>
      </c>
    </row>
    <row r="1120" spans="1:5" ht="15.75" customHeight="1">
      <c r="A1120" s="14">
        <v>45229</v>
      </c>
      <c r="B1120" s="37" t="s">
        <v>3034</v>
      </c>
      <c r="C1120" s="20"/>
      <c r="D1120" s="37" t="s">
        <v>3034</v>
      </c>
      <c r="E1120" s="45">
        <v>5.16</v>
      </c>
    </row>
    <row r="1121" spans="1:5" ht="15.75" customHeight="1">
      <c r="A1121" s="14">
        <v>45254</v>
      </c>
      <c r="B1121" s="37" t="s">
        <v>3035</v>
      </c>
      <c r="C1121" s="20" t="s">
        <v>3036</v>
      </c>
      <c r="D1121" s="37" t="s">
        <v>3037</v>
      </c>
      <c r="E1121" s="45">
        <v>2900</v>
      </c>
    </row>
    <row r="1122" spans="1:5" ht="15.75" customHeight="1">
      <c r="A1122" s="14">
        <v>45257</v>
      </c>
      <c r="B1122" s="37" t="s">
        <v>2346</v>
      </c>
      <c r="C1122" s="20" t="s">
        <v>3038</v>
      </c>
      <c r="D1122" s="37" t="s">
        <v>3039</v>
      </c>
      <c r="E1122" s="45">
        <v>300</v>
      </c>
    </row>
    <row r="1123" spans="1:5" ht="15.75" customHeight="1">
      <c r="A1123" s="14">
        <v>45259</v>
      </c>
      <c r="B1123" s="37" t="s">
        <v>3040</v>
      </c>
      <c r="C1123" s="20" t="s">
        <v>3041</v>
      </c>
      <c r="D1123" s="37" t="s">
        <v>3042</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2" t="s">
        <v>2</v>
      </c>
      <c r="B1126" s="233"/>
      <c r="C1126" s="233"/>
      <c r="D1126" s="233"/>
      <c r="E1126" s="233"/>
    </row>
    <row r="1127" spans="1:5" ht="13.5" customHeight="1">
      <c r="A1127" s="243" t="s">
        <v>3043</v>
      </c>
      <c r="B1127" s="233"/>
      <c r="C1127" s="233"/>
      <c r="D1127" s="233"/>
      <c r="E1127" s="233"/>
    </row>
    <row r="1128" spans="1:5" ht="28.5" customHeight="1">
      <c r="A1128" s="248" t="s">
        <v>3044</v>
      </c>
      <c r="B1128" s="236"/>
      <c r="C1128" s="143" t="s">
        <v>1726</v>
      </c>
      <c r="D1128" s="8" t="s">
        <v>3016</v>
      </c>
      <c r="E1128" s="9" t="s">
        <v>7</v>
      </c>
    </row>
    <row r="1129" spans="1:5" ht="15.75" customHeight="1">
      <c r="A1129" s="237" t="s">
        <v>8</v>
      </c>
      <c r="B1129" s="55" t="s">
        <v>9</v>
      </c>
      <c r="C1129" s="147"/>
      <c r="D1129" s="237" t="s">
        <v>10</v>
      </c>
      <c r="E1129" s="239" t="s">
        <v>11</v>
      </c>
    </row>
    <row r="1130" spans="1:5" ht="13.5" customHeight="1">
      <c r="A1130" s="238"/>
      <c r="B1130" s="12" t="s">
        <v>12</v>
      </c>
      <c r="C1130" s="12" t="s">
        <v>13</v>
      </c>
      <c r="D1130" s="238"/>
      <c r="E1130" s="238"/>
    </row>
    <row r="1131" spans="1:5" ht="15.75" customHeight="1">
      <c r="A1131" s="14">
        <v>45205</v>
      </c>
      <c r="B1131" s="33" t="s">
        <v>3045</v>
      </c>
      <c r="C1131" s="16" t="s">
        <v>426</v>
      </c>
      <c r="D1131" s="33" t="s">
        <v>3046</v>
      </c>
      <c r="E1131" s="179">
        <v>3888.88</v>
      </c>
    </row>
    <row r="1132" spans="1:5" ht="15.75" customHeight="1">
      <c r="A1132" s="207" t="s">
        <v>20</v>
      </c>
      <c r="B1132" s="49"/>
      <c r="C1132" s="145"/>
      <c r="D1132" s="208"/>
      <c r="E1132" s="30">
        <f>SUM(E1130:E1131)</f>
        <v>3888.88</v>
      </c>
    </row>
    <row r="1133" spans="1:5" ht="15.75" customHeight="1">
      <c r="A1133" s="242"/>
      <c r="B1133" s="233"/>
      <c r="C1133" s="233"/>
      <c r="D1133" s="233"/>
      <c r="E1133" s="233"/>
    </row>
    <row r="1134" spans="1:5" ht="15.75" customHeight="1">
      <c r="A1134" s="242" t="s">
        <v>1822</v>
      </c>
      <c r="B1134" s="233"/>
      <c r="C1134" s="233"/>
      <c r="D1134" s="233"/>
      <c r="E1134" s="233"/>
    </row>
    <row r="1135" spans="1:5" ht="15.75" customHeight="1">
      <c r="A1135" s="243" t="s">
        <v>3043</v>
      </c>
      <c r="B1135" s="233"/>
      <c r="C1135" s="233"/>
      <c r="D1135" s="233"/>
      <c r="E1135" s="233"/>
    </row>
    <row r="1136" spans="1:5" ht="15.75" customHeight="1">
      <c r="A1136" s="248" t="s">
        <v>3044</v>
      </c>
      <c r="B1136" s="236"/>
      <c r="C1136" s="143" t="s">
        <v>1726</v>
      </c>
      <c r="D1136" s="8" t="s">
        <v>3016</v>
      </c>
      <c r="E1136" s="9" t="s">
        <v>7</v>
      </c>
    </row>
    <row r="1137" spans="1:5" ht="15.75" customHeight="1">
      <c r="A1137" s="237" t="s">
        <v>8</v>
      </c>
      <c r="B1137" s="254" t="s">
        <v>9</v>
      </c>
      <c r="C1137" s="236"/>
      <c r="D1137" s="237" t="s">
        <v>10</v>
      </c>
      <c r="E1137" s="239" t="s">
        <v>11</v>
      </c>
    </row>
    <row r="1138" spans="1:5" ht="13.5" customHeight="1">
      <c r="A1138" s="238"/>
      <c r="B1138" s="12" t="s">
        <v>12</v>
      </c>
      <c r="C1138" s="12" t="s">
        <v>13</v>
      </c>
      <c r="D1138" s="238"/>
      <c r="E1138" s="238"/>
    </row>
    <row r="1139" spans="1:5" ht="28.5" customHeight="1">
      <c r="A1139" s="14">
        <v>45206</v>
      </c>
      <c r="B1139" s="33" t="s">
        <v>3047</v>
      </c>
      <c r="C1139" s="16" t="s">
        <v>710</v>
      </c>
      <c r="D1139" s="23" t="s">
        <v>3048</v>
      </c>
      <c r="E1139" s="179">
        <v>3750</v>
      </c>
    </row>
    <row r="1140" spans="1:5" ht="15.75" customHeight="1">
      <c r="A1140" s="14">
        <v>45219</v>
      </c>
      <c r="B1140" s="33" t="s">
        <v>3047</v>
      </c>
      <c r="C1140" s="16" t="s">
        <v>710</v>
      </c>
      <c r="D1140" s="23" t="s">
        <v>3049</v>
      </c>
      <c r="E1140" s="179">
        <v>2000</v>
      </c>
    </row>
    <row r="1141" spans="1:5" ht="13.5" customHeight="1">
      <c r="A1141" s="14">
        <v>45219</v>
      </c>
      <c r="B1141" s="33" t="s">
        <v>3050</v>
      </c>
      <c r="C1141" s="16" t="s">
        <v>3051</v>
      </c>
      <c r="D1141" s="23" t="s">
        <v>3052</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2" t="s">
        <v>1822</v>
      </c>
      <c r="B1144" s="233"/>
      <c r="C1144" s="233"/>
      <c r="D1144" s="233"/>
      <c r="E1144" s="233"/>
    </row>
    <row r="1145" spans="1:5" ht="13.5" customHeight="1">
      <c r="A1145" s="243" t="s">
        <v>3053</v>
      </c>
      <c r="B1145" s="233"/>
      <c r="C1145" s="233"/>
      <c r="D1145" s="233"/>
      <c r="E1145" s="233"/>
    </row>
    <row r="1146" spans="1:5" ht="24.75" customHeight="1">
      <c r="A1146" s="248" t="s">
        <v>706</v>
      </c>
      <c r="B1146" s="236"/>
      <c r="C1146" s="143" t="s">
        <v>3054</v>
      </c>
      <c r="D1146" s="8" t="s">
        <v>3016</v>
      </c>
      <c r="E1146" s="9" t="s">
        <v>7</v>
      </c>
    </row>
    <row r="1147" spans="1:5" ht="15.75" customHeight="1">
      <c r="A1147" s="237" t="s">
        <v>8</v>
      </c>
      <c r="B1147" s="254" t="s">
        <v>9</v>
      </c>
      <c r="C1147" s="236"/>
      <c r="D1147" s="237" t="s">
        <v>10</v>
      </c>
      <c r="E1147" s="239" t="s">
        <v>11</v>
      </c>
    </row>
    <row r="1148" spans="1:5" ht="13.5" customHeight="1">
      <c r="A1148" s="238"/>
      <c r="B1148" s="12" t="s">
        <v>12</v>
      </c>
      <c r="C1148" s="12" t="s">
        <v>13</v>
      </c>
      <c r="D1148" s="238"/>
      <c r="E1148" s="238"/>
    </row>
    <row r="1149" spans="1:5" ht="15.75" customHeight="1">
      <c r="A1149" s="14">
        <v>45205</v>
      </c>
      <c r="B1149" s="23" t="s">
        <v>3055</v>
      </c>
      <c r="C1149" s="16" t="s">
        <v>3003</v>
      </c>
      <c r="D1149" s="37" t="s">
        <v>3056</v>
      </c>
      <c r="E1149" s="45">
        <v>1000</v>
      </c>
    </row>
    <row r="1150" spans="1:5" ht="15.75" customHeight="1">
      <c r="A1150" s="14">
        <v>45206</v>
      </c>
      <c r="B1150" s="23" t="s">
        <v>3057</v>
      </c>
      <c r="C1150" s="16" t="s">
        <v>3058</v>
      </c>
      <c r="D1150" s="37" t="s">
        <v>3059</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2" t="s">
        <v>1822</v>
      </c>
      <c r="B1153" s="233"/>
      <c r="C1153" s="233"/>
      <c r="D1153" s="233"/>
      <c r="E1153" s="233"/>
    </row>
    <row r="1154" spans="1:5" ht="13.5" customHeight="1">
      <c r="A1154" s="243" t="s">
        <v>3060</v>
      </c>
      <c r="B1154" s="233"/>
      <c r="C1154" s="233"/>
      <c r="D1154" s="233"/>
      <c r="E1154" s="233"/>
    </row>
    <row r="1155" spans="1:5" ht="28.5" customHeight="1">
      <c r="A1155" s="248" t="s">
        <v>3061</v>
      </c>
      <c r="B1155" s="236"/>
      <c r="C1155" s="143" t="s">
        <v>3062</v>
      </c>
      <c r="D1155" s="8" t="s">
        <v>3016</v>
      </c>
      <c r="E1155" s="9" t="s">
        <v>7</v>
      </c>
    </row>
    <row r="1156" spans="1:5" ht="15.75" customHeight="1">
      <c r="A1156" s="237" t="s">
        <v>8</v>
      </c>
      <c r="B1156" s="254" t="s">
        <v>9</v>
      </c>
      <c r="C1156" s="236"/>
      <c r="D1156" s="237" t="s">
        <v>10</v>
      </c>
      <c r="E1156" s="239" t="s">
        <v>11</v>
      </c>
    </row>
    <row r="1157" spans="1:5" ht="13.5" customHeight="1">
      <c r="A1157" s="238"/>
      <c r="B1157" s="12" t="s">
        <v>12</v>
      </c>
      <c r="C1157" s="12" t="s">
        <v>13</v>
      </c>
      <c r="D1157" s="238"/>
      <c r="E1157" s="238"/>
    </row>
    <row r="1158" spans="1:5" ht="15.75" customHeight="1">
      <c r="A1158" s="14">
        <v>45208</v>
      </c>
      <c r="B1158" s="23" t="s">
        <v>3063</v>
      </c>
      <c r="C1158" s="16" t="s">
        <v>3064</v>
      </c>
      <c r="D1158" s="37" t="s">
        <v>3065</v>
      </c>
      <c r="E1158" s="45">
        <v>4500</v>
      </c>
    </row>
    <row r="1159" spans="1:5" ht="15.75" customHeight="1">
      <c r="A1159" s="14">
        <v>45210</v>
      </c>
      <c r="B1159" s="23" t="s">
        <v>3066</v>
      </c>
      <c r="C1159" s="16" t="s">
        <v>3067</v>
      </c>
      <c r="D1159" s="37" t="s">
        <v>3068</v>
      </c>
      <c r="E1159" s="45">
        <v>2300</v>
      </c>
    </row>
    <row r="1160" spans="1:5" ht="15.75" customHeight="1">
      <c r="A1160" s="14">
        <v>45231</v>
      </c>
      <c r="B1160" s="37" t="s">
        <v>3069</v>
      </c>
      <c r="C1160" s="20" t="s">
        <v>3051</v>
      </c>
      <c r="D1160" s="37" t="s">
        <v>3070</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2" t="s">
        <v>2</v>
      </c>
      <c r="B1163" s="233"/>
      <c r="C1163" s="233"/>
      <c r="D1163" s="233"/>
      <c r="E1163" s="233"/>
    </row>
    <row r="1164" spans="1:5" ht="13.5" customHeight="1">
      <c r="A1164" s="243" t="s">
        <v>3071</v>
      </c>
      <c r="B1164" s="233"/>
      <c r="C1164" s="233"/>
      <c r="D1164" s="233"/>
      <c r="E1164" s="233"/>
    </row>
    <row r="1165" spans="1:5" ht="30.75" customHeight="1">
      <c r="A1165" s="248" t="s">
        <v>1030</v>
      </c>
      <c r="B1165" s="236"/>
      <c r="C1165" s="143" t="s">
        <v>1736</v>
      </c>
      <c r="D1165" s="8" t="s">
        <v>3016</v>
      </c>
      <c r="E1165" s="9" t="s">
        <v>7</v>
      </c>
    </row>
    <row r="1166" spans="1:5" ht="15.75" customHeight="1">
      <c r="A1166" s="237" t="s">
        <v>8</v>
      </c>
      <c r="B1166" s="55" t="s">
        <v>9</v>
      </c>
      <c r="C1166" s="147"/>
      <c r="D1166" s="237" t="s">
        <v>10</v>
      </c>
      <c r="E1166" s="239" t="s">
        <v>11</v>
      </c>
    </row>
    <row r="1167" spans="1:5" ht="13.5" customHeight="1">
      <c r="A1167" s="238"/>
      <c r="B1167" s="12" t="s">
        <v>12</v>
      </c>
      <c r="C1167" s="12" t="s">
        <v>13</v>
      </c>
      <c r="D1167" s="238"/>
      <c r="E1167" s="238"/>
    </row>
    <row r="1168" spans="1:5" ht="15.75" customHeight="1">
      <c r="A1168" s="14">
        <v>45240</v>
      </c>
      <c r="B1168" s="23" t="s">
        <v>1927</v>
      </c>
      <c r="C1168" s="16" t="s">
        <v>141</v>
      </c>
      <c r="D1168" s="23" t="s">
        <v>3072</v>
      </c>
      <c r="E1168" s="45">
        <v>63.84</v>
      </c>
    </row>
    <row r="1169" spans="1:5" ht="15.75" customHeight="1">
      <c r="A1169" s="14">
        <v>45240</v>
      </c>
      <c r="B1169" s="23" t="s">
        <v>1211</v>
      </c>
      <c r="C1169" s="16" t="s">
        <v>819</v>
      </c>
      <c r="D1169" s="23" t="s">
        <v>3073</v>
      </c>
      <c r="E1169" s="45">
        <v>75.510000000000005</v>
      </c>
    </row>
    <row r="1170" spans="1:5" ht="15.75" customHeight="1">
      <c r="A1170" s="14">
        <v>45243</v>
      </c>
      <c r="B1170" s="23" t="s">
        <v>1927</v>
      </c>
      <c r="C1170" s="16" t="s">
        <v>141</v>
      </c>
      <c r="D1170" s="23" t="s">
        <v>3074</v>
      </c>
      <c r="E1170" s="45">
        <v>157</v>
      </c>
    </row>
    <row r="1171" spans="1:5" ht="15.75" customHeight="1">
      <c r="A1171" s="14">
        <v>45243</v>
      </c>
      <c r="B1171" s="23" t="s">
        <v>3075</v>
      </c>
      <c r="C1171" s="16" t="s">
        <v>303</v>
      </c>
      <c r="D1171" s="23" t="s">
        <v>3076</v>
      </c>
      <c r="E1171" s="45">
        <v>166.25</v>
      </c>
    </row>
    <row r="1172" spans="1:5" ht="15.75" customHeight="1">
      <c r="A1172" s="14">
        <v>45267</v>
      </c>
      <c r="B1172" s="23" t="s">
        <v>1922</v>
      </c>
      <c r="C1172" s="16" t="s">
        <v>3077</v>
      </c>
      <c r="D1172" s="23" t="s">
        <v>3078</v>
      </c>
      <c r="E1172" s="45">
        <v>357.24</v>
      </c>
    </row>
    <row r="1173" spans="1:5" ht="15.75" customHeight="1">
      <c r="A1173" s="14">
        <v>45267</v>
      </c>
      <c r="B1173" s="23" t="s">
        <v>1922</v>
      </c>
      <c r="C1173" s="16" t="s">
        <v>3077</v>
      </c>
      <c r="D1173" s="23" t="s">
        <v>3079</v>
      </c>
      <c r="E1173" s="45">
        <v>260.24</v>
      </c>
    </row>
    <row r="1174" spans="1:5" ht="15.75" customHeight="1">
      <c r="A1174" s="14">
        <v>45271</v>
      </c>
      <c r="B1174" s="23" t="s">
        <v>3080</v>
      </c>
      <c r="C1174" s="16" t="s">
        <v>924</v>
      </c>
      <c r="D1174" s="23" t="s">
        <v>3081</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2" t="s">
        <v>1822</v>
      </c>
      <c r="B1177" s="233"/>
      <c r="C1177" s="233"/>
      <c r="D1177" s="233"/>
      <c r="E1177" s="233"/>
    </row>
    <row r="1178" spans="1:5" ht="13.5" customHeight="1">
      <c r="A1178" s="243" t="s">
        <v>3082</v>
      </c>
      <c r="B1178" s="233"/>
      <c r="C1178" s="233"/>
      <c r="D1178" s="233"/>
      <c r="E1178" s="233"/>
    </row>
    <row r="1179" spans="1:5" ht="28.5" customHeight="1">
      <c r="A1179" s="248" t="s">
        <v>3083</v>
      </c>
      <c r="B1179" s="236"/>
      <c r="C1179" s="143" t="s">
        <v>1736</v>
      </c>
      <c r="D1179" s="8" t="s">
        <v>3084</v>
      </c>
      <c r="E1179" s="9" t="s">
        <v>7</v>
      </c>
    </row>
    <row r="1180" spans="1:5" ht="30" customHeight="1">
      <c r="A1180" s="237" t="s">
        <v>8</v>
      </c>
      <c r="B1180" s="55" t="s">
        <v>9</v>
      </c>
      <c r="C1180" s="147"/>
      <c r="D1180" s="237" t="s">
        <v>10</v>
      </c>
      <c r="E1180" s="239" t="s">
        <v>11</v>
      </c>
    </row>
    <row r="1181" spans="1:5" ht="13.5" customHeight="1">
      <c r="A1181" s="238"/>
      <c r="B1181" s="12" t="s">
        <v>12</v>
      </c>
      <c r="C1181" s="12" t="s">
        <v>13</v>
      </c>
      <c r="D1181" s="238"/>
      <c r="E1181" s="238"/>
    </row>
    <row r="1182" spans="1:5" ht="15.75" customHeight="1">
      <c r="A1182" s="14">
        <v>45233</v>
      </c>
      <c r="B1182" s="37" t="s">
        <v>3085</v>
      </c>
      <c r="C1182" s="17" t="s">
        <v>3086</v>
      </c>
      <c r="D1182" s="37" t="s">
        <v>3087</v>
      </c>
      <c r="E1182" s="45">
        <v>1400</v>
      </c>
    </row>
    <row r="1183" spans="1:5" ht="15.75" customHeight="1">
      <c r="A1183" s="14">
        <v>45266</v>
      </c>
      <c r="B1183" s="37" t="s">
        <v>3085</v>
      </c>
      <c r="C1183" s="20" t="s">
        <v>3086</v>
      </c>
      <c r="D1183" s="37" t="s">
        <v>3087</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2" t="s">
        <v>74</v>
      </c>
      <c r="B1186" s="233"/>
      <c r="C1186" s="233"/>
      <c r="D1186" s="233"/>
      <c r="E1186" s="233"/>
    </row>
    <row r="1187" spans="1:5" ht="13.5" customHeight="1">
      <c r="A1187" s="243" t="s">
        <v>3088</v>
      </c>
      <c r="B1187" s="233"/>
      <c r="C1187" s="233"/>
      <c r="D1187" s="233"/>
      <c r="E1187" s="233"/>
    </row>
    <row r="1188" spans="1:5" ht="15.75" customHeight="1">
      <c r="A1188" s="248" t="s">
        <v>1455</v>
      </c>
      <c r="B1188" s="236"/>
      <c r="C1188" s="143" t="s">
        <v>2188</v>
      </c>
      <c r="D1188" s="8" t="s">
        <v>2973</v>
      </c>
      <c r="E1188" s="9" t="s">
        <v>7</v>
      </c>
    </row>
    <row r="1189" spans="1:5" ht="13.5" customHeight="1">
      <c r="A1189" s="237" t="s">
        <v>8</v>
      </c>
      <c r="B1189" s="55" t="s">
        <v>9</v>
      </c>
      <c r="C1189" s="147"/>
      <c r="D1189" s="237" t="s">
        <v>10</v>
      </c>
      <c r="E1189" s="239" t="s">
        <v>11</v>
      </c>
    </row>
    <row r="1190" spans="1:5" ht="15.75" customHeight="1">
      <c r="A1190" s="238"/>
      <c r="B1190" s="12" t="s">
        <v>12</v>
      </c>
      <c r="C1190" s="12" t="s">
        <v>13</v>
      </c>
      <c r="D1190" s="238"/>
      <c r="E1190" s="238"/>
    </row>
    <row r="1191" spans="1:5" ht="15.75" customHeight="1">
      <c r="A1191" s="14">
        <v>45231</v>
      </c>
      <c r="B1191" s="37" t="s">
        <v>3089</v>
      </c>
      <c r="C1191" s="20" t="s">
        <v>3090</v>
      </c>
      <c r="D1191" s="37" t="s">
        <v>3091</v>
      </c>
      <c r="E1191" s="45">
        <v>2000</v>
      </c>
    </row>
    <row r="1192" spans="1:5" ht="15.75" customHeight="1">
      <c r="A1192" s="26" t="s">
        <v>20</v>
      </c>
      <c r="B1192" s="53"/>
      <c r="C1192" s="146"/>
      <c r="D1192" s="53"/>
      <c r="E1192" s="30">
        <f>SUM(E1187:E1191)</f>
        <v>2000</v>
      </c>
    </row>
    <row r="1193" spans="1:5" ht="14.25">
      <c r="C1193" s="151"/>
    </row>
    <row r="1194" spans="1:5" ht="15.75" customHeight="1">
      <c r="A1194" s="242" t="s">
        <v>1822</v>
      </c>
      <c r="B1194" s="233"/>
      <c r="C1194" s="233"/>
      <c r="D1194" s="233"/>
      <c r="E1194" s="233"/>
    </row>
    <row r="1195" spans="1:5" ht="13.5" customHeight="1">
      <c r="A1195" s="243" t="s">
        <v>3092</v>
      </c>
      <c r="B1195" s="233"/>
      <c r="C1195" s="233"/>
      <c r="D1195" s="233"/>
      <c r="E1195" s="233"/>
    </row>
    <row r="1196" spans="1:5" ht="24.75" customHeight="1">
      <c r="A1196" s="248" t="s">
        <v>3093</v>
      </c>
      <c r="B1196" s="236"/>
      <c r="C1196" s="143" t="s">
        <v>3094</v>
      </c>
      <c r="D1196" s="8" t="s">
        <v>3095</v>
      </c>
      <c r="E1196" s="9" t="s">
        <v>7</v>
      </c>
    </row>
    <row r="1197" spans="1:5" ht="15.75" customHeight="1">
      <c r="A1197" s="237" t="s">
        <v>8</v>
      </c>
      <c r="B1197" s="254" t="s">
        <v>9</v>
      </c>
      <c r="C1197" s="236"/>
      <c r="D1197" s="237" t="s">
        <v>10</v>
      </c>
      <c r="E1197" s="239" t="s">
        <v>11</v>
      </c>
    </row>
    <row r="1198" spans="1:5" ht="13.5" customHeight="1">
      <c r="A1198" s="238"/>
      <c r="B1198" s="12" t="s">
        <v>12</v>
      </c>
      <c r="C1198" s="12" t="s">
        <v>13</v>
      </c>
      <c r="D1198" s="238"/>
      <c r="E1198" s="238"/>
    </row>
    <row r="1199" spans="1:5" ht="15.75" customHeight="1">
      <c r="A1199" s="14">
        <v>45238</v>
      </c>
      <c r="B1199" s="23" t="s">
        <v>3096</v>
      </c>
      <c r="C1199" s="16" t="s">
        <v>3097</v>
      </c>
      <c r="D1199" s="37" t="s">
        <v>3098</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2" t="s">
        <v>2</v>
      </c>
      <c r="B1202" s="233"/>
      <c r="C1202" s="233"/>
      <c r="D1202" s="233"/>
      <c r="E1202" s="233"/>
    </row>
    <row r="1203" spans="1:5" ht="13.5" customHeight="1">
      <c r="A1203" s="243" t="s">
        <v>3099</v>
      </c>
      <c r="B1203" s="233"/>
      <c r="C1203" s="233"/>
      <c r="D1203" s="233"/>
      <c r="E1203" s="233"/>
    </row>
    <row r="1204" spans="1:5" ht="15.75" customHeight="1">
      <c r="A1204" s="248" t="s">
        <v>3100</v>
      </c>
      <c r="B1204" s="236"/>
      <c r="C1204" s="143" t="s">
        <v>3101</v>
      </c>
      <c r="D1204" s="8" t="s">
        <v>3102</v>
      </c>
      <c r="E1204" s="9" t="s">
        <v>7</v>
      </c>
    </row>
    <row r="1205" spans="1:5" ht="13.5" customHeight="1">
      <c r="A1205" s="237" t="s">
        <v>8</v>
      </c>
      <c r="B1205" s="55" t="s">
        <v>9</v>
      </c>
      <c r="C1205" s="147"/>
      <c r="D1205" s="237" t="s">
        <v>10</v>
      </c>
      <c r="E1205" s="239" t="s">
        <v>11</v>
      </c>
    </row>
    <row r="1206" spans="1:5" ht="15.75" customHeight="1">
      <c r="A1206" s="238"/>
      <c r="B1206" s="12" t="s">
        <v>12</v>
      </c>
      <c r="C1206" s="12" t="s">
        <v>13</v>
      </c>
      <c r="D1206" s="238"/>
      <c r="E1206" s="238"/>
    </row>
    <row r="1207" spans="1:5" ht="15.75" customHeight="1">
      <c r="A1207" s="14">
        <v>45238</v>
      </c>
      <c r="B1207" s="33" t="s">
        <v>3103</v>
      </c>
      <c r="C1207" s="15" t="s">
        <v>3104</v>
      </c>
      <c r="D1207" s="226" t="s">
        <v>3105</v>
      </c>
      <c r="E1207" s="45">
        <v>119.96</v>
      </c>
    </row>
    <row r="1208" spans="1:5" ht="15.75" customHeight="1">
      <c r="A1208" s="14">
        <v>45238</v>
      </c>
      <c r="B1208" s="33" t="s">
        <v>3106</v>
      </c>
      <c r="C1208" s="15" t="s">
        <v>3104</v>
      </c>
      <c r="D1208" s="226" t="s">
        <v>3107</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2" t="s">
        <v>1822</v>
      </c>
      <c r="B1211" s="233"/>
      <c r="C1211" s="233"/>
      <c r="D1211" s="233"/>
      <c r="E1211" s="233"/>
    </row>
    <row r="1212" spans="1:5" ht="13.5" customHeight="1">
      <c r="A1212" s="243" t="s">
        <v>3099</v>
      </c>
      <c r="B1212" s="233"/>
      <c r="C1212" s="233"/>
      <c r="D1212" s="233"/>
      <c r="E1212" s="233"/>
    </row>
    <row r="1213" spans="1:5" ht="15.75" customHeight="1">
      <c r="A1213" s="248" t="s">
        <v>3100</v>
      </c>
      <c r="B1213" s="236"/>
      <c r="C1213" s="143" t="s">
        <v>3101</v>
      </c>
      <c r="D1213" s="8" t="s">
        <v>3102</v>
      </c>
      <c r="E1213" s="9" t="s">
        <v>279</v>
      </c>
    </row>
    <row r="1214" spans="1:5" ht="13.5" customHeight="1">
      <c r="A1214" s="237" t="s">
        <v>8</v>
      </c>
      <c r="B1214" s="55" t="s">
        <v>9</v>
      </c>
      <c r="C1214" s="147"/>
      <c r="D1214" s="237" t="s">
        <v>10</v>
      </c>
      <c r="E1214" s="239" t="s">
        <v>11</v>
      </c>
    </row>
    <row r="1215" spans="1:5" ht="15.75" customHeight="1">
      <c r="A1215" s="238"/>
      <c r="B1215" s="12" t="s">
        <v>12</v>
      </c>
      <c r="C1215" s="12" t="s">
        <v>13</v>
      </c>
      <c r="D1215" s="238"/>
      <c r="E1215" s="238"/>
    </row>
    <row r="1216" spans="1:5" ht="15.75" customHeight="1">
      <c r="A1216" s="14">
        <v>45238</v>
      </c>
      <c r="B1216" s="33" t="s">
        <v>3108</v>
      </c>
      <c r="C1216" s="15" t="s">
        <v>3109</v>
      </c>
      <c r="D1216" s="226" t="s">
        <v>3110</v>
      </c>
      <c r="E1216" s="45">
        <v>50</v>
      </c>
    </row>
    <row r="1217" spans="1:5" ht="15.75" customHeight="1">
      <c r="A1217" s="14">
        <v>45238</v>
      </c>
      <c r="B1217" s="33" t="s">
        <v>3108</v>
      </c>
      <c r="C1217" s="15" t="s">
        <v>3109</v>
      </c>
      <c r="D1217" s="226" t="s">
        <v>3111</v>
      </c>
      <c r="E1217" s="45">
        <v>50</v>
      </c>
    </row>
    <row r="1218" spans="1:5" ht="15.75" customHeight="1">
      <c r="A1218" s="14">
        <v>45238</v>
      </c>
      <c r="B1218" s="33" t="s">
        <v>3108</v>
      </c>
      <c r="C1218" s="15" t="s">
        <v>3109</v>
      </c>
      <c r="D1218" s="226" t="s">
        <v>3112</v>
      </c>
      <c r="E1218" s="45">
        <v>50</v>
      </c>
    </row>
    <row r="1219" spans="1:5" ht="15.75" customHeight="1">
      <c r="A1219" s="14">
        <v>45239</v>
      </c>
      <c r="B1219" s="33" t="s">
        <v>3113</v>
      </c>
      <c r="C1219" s="15" t="s">
        <v>3114</v>
      </c>
      <c r="D1219" s="226" t="s">
        <v>3115</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2" t="s">
        <v>1822</v>
      </c>
      <c r="B1222" s="233"/>
      <c r="C1222" s="233"/>
      <c r="D1222" s="233"/>
      <c r="E1222" s="233"/>
    </row>
    <row r="1223" spans="1:5" ht="15.75" customHeight="1">
      <c r="A1223" s="243" t="s">
        <v>3116</v>
      </c>
      <c r="B1223" s="233"/>
      <c r="C1223" s="233"/>
      <c r="D1223" s="233"/>
      <c r="E1223" s="233"/>
    </row>
    <row r="1224" spans="1:5" ht="15.75" customHeight="1">
      <c r="A1224" s="248" t="s">
        <v>1147</v>
      </c>
      <c r="B1224" s="236"/>
      <c r="C1224" s="143" t="s">
        <v>2119</v>
      </c>
      <c r="D1224" s="8" t="s">
        <v>3117</v>
      </c>
      <c r="E1224" s="9" t="s">
        <v>7</v>
      </c>
    </row>
    <row r="1225" spans="1:5" ht="15.75" customHeight="1">
      <c r="A1225" s="237" t="s">
        <v>8</v>
      </c>
      <c r="B1225" s="55" t="s">
        <v>9</v>
      </c>
      <c r="C1225" s="147"/>
      <c r="D1225" s="237" t="s">
        <v>10</v>
      </c>
      <c r="E1225" s="239" t="s">
        <v>11</v>
      </c>
    </row>
    <row r="1226" spans="1:5" ht="15.75" customHeight="1">
      <c r="A1226" s="238"/>
      <c r="B1226" s="12" t="s">
        <v>12</v>
      </c>
      <c r="C1226" s="12" t="s">
        <v>13</v>
      </c>
      <c r="D1226" s="238"/>
      <c r="E1226" s="238"/>
    </row>
    <row r="1227" spans="1:5" ht="15.75" customHeight="1">
      <c r="A1227" s="14">
        <v>45266</v>
      </c>
      <c r="B1227" s="37" t="s">
        <v>559</v>
      </c>
      <c r="C1227" s="20" t="s">
        <v>560</v>
      </c>
      <c r="D1227" s="37" t="s">
        <v>3118</v>
      </c>
      <c r="E1227" s="45">
        <v>4700</v>
      </c>
    </row>
    <row r="1228" spans="1:5" ht="15.75" customHeight="1">
      <c r="A1228" s="14">
        <v>45246</v>
      </c>
      <c r="B1228" s="37" t="s">
        <v>2153</v>
      </c>
      <c r="C1228" s="20" t="s">
        <v>2154</v>
      </c>
      <c r="D1228" s="37" t="s">
        <v>3119</v>
      </c>
      <c r="E1228" s="45">
        <v>3233.67</v>
      </c>
    </row>
    <row r="1229" spans="1:5" ht="15.75" customHeight="1">
      <c r="A1229" s="67"/>
      <c r="B1229" s="37"/>
      <c r="C1229" s="20"/>
      <c r="D1229" s="37" t="s">
        <v>2149</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2" t="s">
        <v>2</v>
      </c>
      <c r="B1232" s="233"/>
      <c r="C1232" s="233"/>
      <c r="D1232" s="233"/>
      <c r="E1232" s="233"/>
    </row>
    <row r="1233" spans="1:5" ht="15.75" customHeight="1">
      <c r="A1233" s="243" t="s">
        <v>3120</v>
      </c>
      <c r="B1233" s="233"/>
      <c r="C1233" s="233"/>
      <c r="D1233" s="233"/>
      <c r="E1233" s="233"/>
    </row>
    <row r="1234" spans="1:5" ht="15.75" customHeight="1">
      <c r="A1234" s="248" t="s">
        <v>128</v>
      </c>
      <c r="B1234" s="236"/>
      <c r="C1234" s="143" t="s">
        <v>1690</v>
      </c>
      <c r="D1234" s="8" t="s">
        <v>3117</v>
      </c>
      <c r="E1234" s="9" t="s">
        <v>7</v>
      </c>
    </row>
    <row r="1235" spans="1:5" ht="15.75" customHeight="1">
      <c r="A1235" s="237" t="s">
        <v>8</v>
      </c>
      <c r="B1235" s="55" t="s">
        <v>9</v>
      </c>
      <c r="C1235" s="147"/>
      <c r="D1235" s="237" t="s">
        <v>10</v>
      </c>
      <c r="E1235" s="239" t="s">
        <v>11</v>
      </c>
    </row>
    <row r="1236" spans="1:5" ht="15.75" customHeight="1">
      <c r="A1236" s="238"/>
      <c r="B1236" s="12" t="s">
        <v>12</v>
      </c>
      <c r="C1236" s="12" t="s">
        <v>13</v>
      </c>
      <c r="D1236" s="238"/>
      <c r="E1236" s="238"/>
    </row>
    <row r="1237" spans="1:5" ht="15.75" customHeight="1">
      <c r="A1237" s="46">
        <v>45254</v>
      </c>
      <c r="B1237" s="47" t="s">
        <v>3121</v>
      </c>
      <c r="C1237" s="16" t="s">
        <v>3122</v>
      </c>
      <c r="D1237" s="23" t="s">
        <v>3123</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2" t="s">
        <v>74</v>
      </c>
      <c r="B1240" s="233"/>
      <c r="C1240" s="233"/>
      <c r="D1240" s="233"/>
      <c r="E1240" s="233"/>
    </row>
    <row r="1241" spans="1:5" ht="15.75" customHeight="1">
      <c r="A1241" s="243" t="s">
        <v>3124</v>
      </c>
      <c r="B1241" s="233"/>
      <c r="C1241" s="233"/>
      <c r="D1241" s="233"/>
      <c r="E1241" s="233"/>
    </row>
    <row r="1242" spans="1:5" ht="15.75" customHeight="1">
      <c r="A1242" s="248" t="s">
        <v>128</v>
      </c>
      <c r="B1242" s="236"/>
      <c r="C1242" s="143" t="s">
        <v>1690</v>
      </c>
      <c r="D1242" s="8" t="s">
        <v>3117</v>
      </c>
      <c r="E1242" s="9" t="s">
        <v>7</v>
      </c>
    </row>
    <row r="1243" spans="1:5" ht="15.75" customHeight="1">
      <c r="A1243" s="237" t="s">
        <v>8</v>
      </c>
      <c r="B1243" s="55" t="s">
        <v>9</v>
      </c>
      <c r="C1243" s="147"/>
      <c r="D1243" s="237" t="s">
        <v>10</v>
      </c>
      <c r="E1243" s="239" t="s">
        <v>11</v>
      </c>
    </row>
    <row r="1244" spans="1:5" ht="15.75" customHeight="1">
      <c r="A1244" s="238"/>
      <c r="B1244" s="12" t="s">
        <v>12</v>
      </c>
      <c r="C1244" s="12" t="s">
        <v>13</v>
      </c>
      <c r="D1244" s="238"/>
      <c r="E1244" s="238"/>
    </row>
    <row r="1245" spans="1:5" ht="15.75" customHeight="1">
      <c r="A1245" s="46">
        <v>45259</v>
      </c>
      <c r="B1245" s="47" t="s">
        <v>1972</v>
      </c>
      <c r="C1245" s="16" t="s">
        <v>1973</v>
      </c>
      <c r="D1245" s="23" t="s">
        <v>3125</v>
      </c>
      <c r="E1245" s="43">
        <v>1110.46</v>
      </c>
    </row>
    <row r="1246" spans="1:5" ht="15.75" customHeight="1">
      <c r="A1246" s="46">
        <v>45267</v>
      </c>
      <c r="B1246" s="47" t="s">
        <v>3126</v>
      </c>
      <c r="C1246" s="16" t="s">
        <v>164</v>
      </c>
      <c r="D1246" s="23" t="s">
        <v>3127</v>
      </c>
      <c r="E1246" s="43">
        <v>1077.3</v>
      </c>
    </row>
    <row r="1247" spans="1:5" ht="15.75" customHeight="1">
      <c r="A1247" s="46"/>
      <c r="B1247" s="47" t="s">
        <v>3128</v>
      </c>
      <c r="C1247" s="16" t="s">
        <v>154</v>
      </c>
      <c r="D1247" s="23" t="s">
        <v>3129</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2" t="s">
        <v>2</v>
      </c>
      <c r="B1250" s="233"/>
      <c r="C1250" s="233"/>
      <c r="D1250" s="233"/>
      <c r="E1250" s="233"/>
    </row>
    <row r="1251" spans="1:5" ht="15.75" customHeight="1">
      <c r="A1251" s="243" t="s">
        <v>3130</v>
      </c>
      <c r="B1251" s="233"/>
      <c r="C1251" s="233"/>
      <c r="D1251" s="233"/>
      <c r="E1251" s="233"/>
    </row>
    <row r="1252" spans="1:5" ht="15.75" customHeight="1">
      <c r="A1252" s="248" t="s">
        <v>432</v>
      </c>
      <c r="B1252" s="236"/>
      <c r="C1252" s="143" t="s">
        <v>1701</v>
      </c>
      <c r="D1252" s="8" t="s">
        <v>3102</v>
      </c>
      <c r="E1252" s="9" t="s">
        <v>7</v>
      </c>
    </row>
    <row r="1253" spans="1:5" ht="15.75" customHeight="1">
      <c r="A1253" s="237" t="s">
        <v>8</v>
      </c>
      <c r="B1253" s="55" t="s">
        <v>9</v>
      </c>
      <c r="C1253" s="147"/>
      <c r="D1253" s="237" t="s">
        <v>10</v>
      </c>
      <c r="E1253" s="239" t="s">
        <v>11</v>
      </c>
    </row>
    <row r="1254" spans="1:5" ht="15.75" customHeight="1">
      <c r="A1254" s="238"/>
      <c r="B1254" s="12" t="s">
        <v>12</v>
      </c>
      <c r="C1254" s="12" t="s">
        <v>13</v>
      </c>
      <c r="D1254" s="238"/>
      <c r="E1254" s="238"/>
    </row>
    <row r="1255" spans="1:5" ht="15.75" customHeight="1">
      <c r="A1255" s="46">
        <v>45230</v>
      </c>
      <c r="B1255" s="47" t="s">
        <v>3131</v>
      </c>
      <c r="C1255" s="16" t="s">
        <v>435</v>
      </c>
      <c r="D1255" s="23" t="s">
        <v>3132</v>
      </c>
      <c r="E1255" s="43">
        <v>145</v>
      </c>
    </row>
    <row r="1256" spans="1:5" ht="15.75" customHeight="1">
      <c r="A1256" s="46">
        <v>45230</v>
      </c>
      <c r="B1256" s="47" t="s">
        <v>3131</v>
      </c>
      <c r="C1256" s="16" t="s">
        <v>435</v>
      </c>
      <c r="D1256" s="23" t="s">
        <v>3133</v>
      </c>
      <c r="E1256" s="43">
        <v>135</v>
      </c>
    </row>
    <row r="1257" spans="1:5" ht="15.75" customHeight="1">
      <c r="A1257" s="46">
        <v>45260</v>
      </c>
      <c r="B1257" s="47" t="s">
        <v>3131</v>
      </c>
      <c r="C1257" s="16" t="s">
        <v>435</v>
      </c>
      <c r="D1257" s="23" t="s">
        <v>3134</v>
      </c>
      <c r="E1257" s="43">
        <v>48</v>
      </c>
    </row>
    <row r="1258" spans="1:5" ht="15.75" customHeight="1">
      <c r="A1258" s="46">
        <v>45260</v>
      </c>
      <c r="B1258" s="47" t="s">
        <v>3131</v>
      </c>
      <c r="C1258" s="16" t="s">
        <v>435</v>
      </c>
      <c r="D1258" s="23" t="s">
        <v>3135</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2" t="s">
        <v>74</v>
      </c>
      <c r="B1261" s="233"/>
      <c r="C1261" s="233"/>
      <c r="D1261" s="233"/>
      <c r="E1261" s="233"/>
    </row>
    <row r="1262" spans="1:5" ht="15.75" customHeight="1">
      <c r="A1262" s="243" t="s">
        <v>3136</v>
      </c>
      <c r="B1262" s="233"/>
      <c r="C1262" s="233"/>
      <c r="D1262" s="233"/>
      <c r="E1262" s="233"/>
    </row>
    <row r="1263" spans="1:5" ht="15.75" customHeight="1">
      <c r="A1263" s="248" t="s">
        <v>432</v>
      </c>
      <c r="B1263" s="236"/>
      <c r="C1263" s="143" t="s">
        <v>1701</v>
      </c>
      <c r="D1263" s="8" t="s">
        <v>3137</v>
      </c>
      <c r="E1263" s="9" t="s">
        <v>7</v>
      </c>
    </row>
    <row r="1264" spans="1:5" ht="15.75" customHeight="1">
      <c r="A1264" s="237" t="s">
        <v>8</v>
      </c>
      <c r="B1264" s="55" t="s">
        <v>9</v>
      </c>
      <c r="C1264" s="147"/>
      <c r="D1264" s="237" t="s">
        <v>10</v>
      </c>
      <c r="E1264" s="239" t="s">
        <v>11</v>
      </c>
    </row>
    <row r="1265" spans="1:5" ht="15.75" customHeight="1">
      <c r="A1265" s="238"/>
      <c r="B1265" s="12" t="s">
        <v>12</v>
      </c>
      <c r="C1265" s="12" t="s">
        <v>13</v>
      </c>
      <c r="D1265" s="238"/>
      <c r="E1265" s="238"/>
    </row>
    <row r="1266" spans="1:5" ht="15.75" customHeight="1">
      <c r="A1266" s="46">
        <v>45236</v>
      </c>
      <c r="B1266" s="47" t="s">
        <v>3138</v>
      </c>
      <c r="C1266" s="16" t="s">
        <v>3139</v>
      </c>
      <c r="D1266" s="23" t="s">
        <v>3140</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8" t="s">
        <v>2</v>
      </c>
      <c r="B1269" s="247"/>
      <c r="C1269" s="247"/>
      <c r="D1269" s="247"/>
      <c r="E1269" s="247"/>
    </row>
    <row r="1270" spans="1:5" ht="15.75" customHeight="1">
      <c r="A1270" s="243" t="s">
        <v>3141</v>
      </c>
      <c r="B1270" s="233"/>
      <c r="C1270" s="233"/>
      <c r="D1270" s="233"/>
      <c r="E1270" s="233"/>
    </row>
    <row r="1271" spans="1:5" ht="29.25" customHeight="1">
      <c r="A1271" s="248" t="s">
        <v>3142</v>
      </c>
      <c r="B1271" s="236"/>
      <c r="C1271" s="143" t="s">
        <v>1687</v>
      </c>
      <c r="D1271" s="8" t="s">
        <v>3143</v>
      </c>
      <c r="E1271" s="9" t="s">
        <v>7</v>
      </c>
    </row>
    <row r="1272" spans="1:5" ht="13.5" customHeight="1">
      <c r="A1272" s="237" t="s">
        <v>8</v>
      </c>
      <c r="B1272" s="55" t="s">
        <v>9</v>
      </c>
      <c r="C1272" s="147"/>
      <c r="D1272" s="237" t="s">
        <v>10</v>
      </c>
      <c r="E1272" s="239" t="s">
        <v>11</v>
      </c>
    </row>
    <row r="1273" spans="1:5" ht="15.75" customHeight="1">
      <c r="A1273" s="238"/>
      <c r="B1273" s="12" t="s">
        <v>12</v>
      </c>
      <c r="C1273" s="12" t="s">
        <v>13</v>
      </c>
      <c r="D1273" s="238"/>
      <c r="E1273" s="238"/>
    </row>
    <row r="1274" spans="1:5" ht="25.5" customHeight="1">
      <c r="A1274" s="14">
        <v>45252</v>
      </c>
      <c r="B1274" s="37" t="s">
        <v>3144</v>
      </c>
      <c r="C1274" s="16" t="s">
        <v>454</v>
      </c>
      <c r="D1274" s="23" t="s">
        <v>3145</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2" t="s">
        <v>1822</v>
      </c>
      <c r="B1277" s="233"/>
      <c r="C1277" s="233"/>
      <c r="D1277" s="233"/>
      <c r="E1277" s="233"/>
    </row>
    <row r="1278" spans="1:5" ht="15.75" customHeight="1">
      <c r="A1278" s="243" t="s">
        <v>3146</v>
      </c>
      <c r="B1278" s="233"/>
      <c r="C1278" s="233"/>
      <c r="D1278" s="233"/>
      <c r="E1278" s="233"/>
    </row>
    <row r="1279" spans="1:5" ht="15.75" customHeight="1">
      <c r="A1279" s="269" t="s">
        <v>439</v>
      </c>
      <c r="B1279" s="236"/>
      <c r="C1279" s="143" t="s">
        <v>1702</v>
      </c>
      <c r="D1279" s="8" t="s">
        <v>3147</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3148</v>
      </c>
      <c r="B1282" s="33" t="s">
        <v>3149</v>
      </c>
      <c r="C1282" s="16" t="s">
        <v>442</v>
      </c>
      <c r="D1282" s="33" t="s">
        <v>3150</v>
      </c>
      <c r="E1282" s="179">
        <v>2194.98</v>
      </c>
    </row>
    <row r="1283" spans="1:5" ht="15.75" customHeight="1">
      <c r="A1283" s="14">
        <v>45272</v>
      </c>
      <c r="B1283" s="33" t="s">
        <v>621</v>
      </c>
      <c r="C1283" s="16"/>
      <c r="D1283" s="33" t="s">
        <v>3151</v>
      </c>
      <c r="E1283" s="179">
        <v>45.02</v>
      </c>
    </row>
    <row r="1284" spans="1:5" ht="13.5" customHeight="1">
      <c r="A1284" s="14" t="s">
        <v>3152</v>
      </c>
      <c r="B1284" s="33" t="s">
        <v>3153</v>
      </c>
      <c r="C1284" s="16" t="s">
        <v>2844</v>
      </c>
      <c r="D1284" s="33" t="s">
        <v>3154</v>
      </c>
      <c r="E1284" s="179">
        <v>577.84</v>
      </c>
    </row>
    <row r="1285" spans="1:5" ht="13.5" customHeight="1">
      <c r="A1285" s="14">
        <v>45272</v>
      </c>
      <c r="B1285" s="33" t="s">
        <v>621</v>
      </c>
      <c r="C1285" s="16"/>
      <c r="D1285" s="33" t="s">
        <v>3155</v>
      </c>
      <c r="E1285" s="179">
        <v>16.16</v>
      </c>
    </row>
    <row r="1286" spans="1:5" ht="13.5" customHeight="1">
      <c r="A1286" s="14" t="s">
        <v>3152</v>
      </c>
      <c r="B1286" s="33" t="s">
        <v>3156</v>
      </c>
      <c r="C1286" s="16" t="s">
        <v>3157</v>
      </c>
      <c r="D1286" s="33" t="s">
        <v>3158</v>
      </c>
      <c r="E1286" s="179">
        <v>4000</v>
      </c>
    </row>
    <row r="1287" spans="1:5" ht="15.75" customHeight="1">
      <c r="A1287" s="14" t="s">
        <v>3152</v>
      </c>
      <c r="B1287" s="33" t="s">
        <v>3159</v>
      </c>
      <c r="C1287" s="16" t="s">
        <v>185</v>
      </c>
      <c r="D1287" s="33" t="s">
        <v>3160</v>
      </c>
      <c r="E1287" s="179">
        <v>338.73</v>
      </c>
    </row>
    <row r="1288" spans="1:5" ht="13.5" customHeight="1">
      <c r="A1288" s="14">
        <v>45272</v>
      </c>
      <c r="B1288" s="33" t="s">
        <v>621</v>
      </c>
      <c r="C1288" s="16"/>
      <c r="D1288" s="33" t="s">
        <v>3161</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2" t="s">
        <v>2</v>
      </c>
      <c r="B1291" s="233"/>
      <c r="C1291" s="233"/>
      <c r="D1291" s="233"/>
      <c r="E1291" s="233"/>
    </row>
    <row r="1292" spans="1:5" ht="15.75" customHeight="1">
      <c r="A1292" s="243" t="s">
        <v>3162</v>
      </c>
      <c r="B1292" s="233"/>
      <c r="C1292" s="233"/>
      <c r="D1292" s="233"/>
      <c r="E1292" s="233"/>
    </row>
    <row r="1293" spans="1:5" ht="15.75" customHeight="1">
      <c r="A1293" s="248" t="s">
        <v>3163</v>
      </c>
      <c r="B1293" s="236"/>
      <c r="C1293" s="143" t="s">
        <v>3164</v>
      </c>
      <c r="D1293" s="8" t="s">
        <v>3165</v>
      </c>
      <c r="E1293" s="9" t="s">
        <v>7</v>
      </c>
    </row>
    <row r="1294" spans="1:5" ht="15.75" customHeight="1">
      <c r="A1294" s="237" t="s">
        <v>8</v>
      </c>
      <c r="B1294" s="55" t="s">
        <v>9</v>
      </c>
      <c r="C1294" s="147"/>
      <c r="D1294" s="237" t="s">
        <v>10</v>
      </c>
      <c r="E1294" s="239" t="s">
        <v>11</v>
      </c>
    </row>
    <row r="1295" spans="1:5" ht="15.75" customHeight="1">
      <c r="A1295" s="238"/>
      <c r="B1295" s="12" t="s">
        <v>12</v>
      </c>
      <c r="C1295" s="12" t="s">
        <v>13</v>
      </c>
      <c r="D1295" s="238"/>
      <c r="E1295" s="238"/>
    </row>
    <row r="1296" spans="1:5" ht="15.75" customHeight="1">
      <c r="A1296" s="14">
        <v>45239</v>
      </c>
      <c r="B1296" s="33" t="s">
        <v>3166</v>
      </c>
      <c r="C1296" s="16" t="s">
        <v>3157</v>
      </c>
      <c r="D1296" s="33" t="s">
        <v>3167</v>
      </c>
      <c r="E1296" s="179">
        <v>1344</v>
      </c>
    </row>
    <row r="1297" spans="1:5" ht="15.75" customHeight="1">
      <c r="A1297" s="14">
        <v>45239</v>
      </c>
      <c r="B1297" s="33" t="s">
        <v>3168</v>
      </c>
      <c r="C1297" s="16" t="s">
        <v>116</v>
      </c>
      <c r="D1297" s="33" t="s">
        <v>3169</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2" t="s">
        <v>1822</v>
      </c>
      <c r="B1301" s="233"/>
      <c r="C1301" s="233"/>
      <c r="D1301" s="233"/>
      <c r="E1301" s="233"/>
    </row>
    <row r="1302" spans="1:5" ht="13.5" customHeight="1">
      <c r="A1302" s="243" t="s">
        <v>3170</v>
      </c>
      <c r="B1302" s="233"/>
      <c r="C1302" s="233"/>
      <c r="D1302" s="233"/>
      <c r="E1302" s="233"/>
    </row>
    <row r="1303" spans="1:5" ht="28.5" customHeight="1">
      <c r="A1303" s="248" t="s">
        <v>3163</v>
      </c>
      <c r="B1303" s="236"/>
      <c r="C1303" s="143" t="s">
        <v>3164</v>
      </c>
      <c r="D1303" s="8" t="s">
        <v>3165</v>
      </c>
      <c r="E1303" s="9" t="s">
        <v>7</v>
      </c>
    </row>
    <row r="1304" spans="1:5" ht="30" customHeight="1">
      <c r="A1304" s="237" t="s">
        <v>8</v>
      </c>
      <c r="B1304" s="55" t="s">
        <v>9</v>
      </c>
      <c r="C1304" s="147"/>
      <c r="D1304" s="237" t="s">
        <v>10</v>
      </c>
      <c r="E1304" s="239" t="s">
        <v>11</v>
      </c>
    </row>
    <row r="1305" spans="1:5" ht="15.75" customHeight="1">
      <c r="A1305" s="238"/>
      <c r="B1305" s="12" t="s">
        <v>12</v>
      </c>
      <c r="C1305" s="12" t="s">
        <v>13</v>
      </c>
      <c r="D1305" s="238"/>
      <c r="E1305" s="238"/>
    </row>
    <row r="1306" spans="1:5" ht="13.5" customHeight="1">
      <c r="A1306" s="14">
        <v>45240</v>
      </c>
      <c r="B1306" s="33" t="s">
        <v>3171</v>
      </c>
      <c r="C1306" s="16" t="s">
        <v>3157</v>
      </c>
      <c r="D1306" s="33" t="s">
        <v>3167</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2" t="s">
        <v>2</v>
      </c>
      <c r="B1309" s="233"/>
      <c r="C1309" s="233"/>
      <c r="D1309" s="233"/>
      <c r="E1309" s="233"/>
    </row>
    <row r="1310" spans="1:5" ht="15.75" customHeight="1">
      <c r="A1310" s="243" t="s">
        <v>3172</v>
      </c>
      <c r="B1310" s="233"/>
      <c r="C1310" s="233"/>
      <c r="D1310" s="233"/>
      <c r="E1310" s="233"/>
    </row>
    <row r="1311" spans="1:5" ht="15.75" customHeight="1">
      <c r="A1311" s="248" t="s">
        <v>574</v>
      </c>
      <c r="B1311" s="236"/>
      <c r="C1311" s="143" t="s">
        <v>2445</v>
      </c>
      <c r="D1311" s="8" t="s">
        <v>3137</v>
      </c>
      <c r="E1311" s="9" t="s">
        <v>7</v>
      </c>
    </row>
    <row r="1312" spans="1:5" ht="15.75" customHeight="1">
      <c r="A1312" s="237" t="s">
        <v>8</v>
      </c>
      <c r="B1312" s="55" t="s">
        <v>9</v>
      </c>
      <c r="C1312" s="147"/>
      <c r="D1312" s="249" t="s">
        <v>10</v>
      </c>
      <c r="E1312" s="239" t="s">
        <v>11</v>
      </c>
    </row>
    <row r="1313" spans="1:5" ht="15.75" customHeight="1">
      <c r="A1313" s="238"/>
      <c r="B1313" s="12" t="s">
        <v>12</v>
      </c>
      <c r="C1313" s="12" t="s">
        <v>13</v>
      </c>
      <c r="D1313" s="238"/>
      <c r="E1313" s="238"/>
    </row>
    <row r="1314" spans="1:5" ht="15.75" customHeight="1">
      <c r="A1314" s="19">
        <v>45254</v>
      </c>
      <c r="B1314" s="33" t="s">
        <v>140</v>
      </c>
      <c r="C1314" s="16" t="s">
        <v>141</v>
      </c>
      <c r="D1314" s="23" t="s">
        <v>3173</v>
      </c>
      <c r="E1314" s="45">
        <v>1700.59</v>
      </c>
    </row>
    <row r="1315" spans="1:5" ht="15.75" customHeight="1">
      <c r="A1315" s="19">
        <v>45254</v>
      </c>
      <c r="B1315" s="33" t="s">
        <v>140</v>
      </c>
      <c r="C1315" s="16" t="s">
        <v>141</v>
      </c>
      <c r="D1315" s="23" t="s">
        <v>3174</v>
      </c>
      <c r="E1315" s="45">
        <v>2509.41</v>
      </c>
    </row>
    <row r="1316" spans="1:5" ht="15.75" customHeight="1">
      <c r="A1316" s="19">
        <v>45257</v>
      </c>
      <c r="B1316" s="33" t="s">
        <v>3175</v>
      </c>
      <c r="C1316" s="16" t="s">
        <v>303</v>
      </c>
      <c r="D1316" s="23" t="s">
        <v>3176</v>
      </c>
      <c r="E1316" s="45">
        <v>88</v>
      </c>
    </row>
    <row r="1317" spans="1:5" ht="15.75" customHeight="1">
      <c r="A1317" s="19">
        <v>45258</v>
      </c>
      <c r="B1317" s="33" t="s">
        <v>3175</v>
      </c>
      <c r="C1317" s="16" t="s">
        <v>303</v>
      </c>
      <c r="D1317" s="23" t="s">
        <v>3177</v>
      </c>
      <c r="E1317" s="45">
        <v>23</v>
      </c>
    </row>
    <row r="1318" spans="1:5" ht="15.75" customHeight="1">
      <c r="A1318" s="14">
        <v>45259</v>
      </c>
      <c r="B1318" s="33" t="s">
        <v>140</v>
      </c>
      <c r="C1318" s="16" t="s">
        <v>141</v>
      </c>
      <c r="D1318" s="23" t="s">
        <v>3178</v>
      </c>
      <c r="E1318" s="45">
        <v>1650</v>
      </c>
    </row>
    <row r="1319" spans="1:5" ht="15.75" customHeight="1">
      <c r="A1319" s="14">
        <v>45264</v>
      </c>
      <c r="B1319" s="33" t="s">
        <v>2751</v>
      </c>
      <c r="C1319" s="16" t="s">
        <v>3179</v>
      </c>
      <c r="D1319" s="23" t="s">
        <v>3180</v>
      </c>
      <c r="E1319" s="45">
        <v>1000</v>
      </c>
    </row>
    <row r="1320" spans="1:5" ht="15.75" customHeight="1">
      <c r="A1320" s="14">
        <v>45266</v>
      </c>
      <c r="B1320" s="33" t="s">
        <v>3175</v>
      </c>
      <c r="C1320" s="16" t="s">
        <v>303</v>
      </c>
      <c r="D1320" s="23" t="s">
        <v>3181</v>
      </c>
      <c r="E1320" s="187">
        <v>221.35</v>
      </c>
    </row>
    <row r="1321" spans="1:5" ht="15.75" customHeight="1">
      <c r="A1321" s="14">
        <v>45266</v>
      </c>
      <c r="B1321" s="33" t="s">
        <v>3182</v>
      </c>
      <c r="C1321" s="16" t="s">
        <v>312</v>
      </c>
      <c r="D1321" s="23" t="s">
        <v>3183</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2" t="s">
        <v>74</v>
      </c>
      <c r="B1324" s="233"/>
      <c r="C1324" s="233"/>
      <c r="D1324" s="233"/>
      <c r="E1324" s="233"/>
    </row>
    <row r="1325" spans="1:5" ht="15.75" customHeight="1">
      <c r="A1325" s="243" t="s">
        <v>3172</v>
      </c>
      <c r="B1325" s="233"/>
      <c r="C1325" s="233"/>
      <c r="D1325" s="233"/>
      <c r="E1325" s="233"/>
    </row>
    <row r="1326" spans="1:5" ht="15.75" customHeight="1">
      <c r="A1326" s="248" t="s">
        <v>574</v>
      </c>
      <c r="B1326" s="236"/>
      <c r="C1326" s="143" t="s">
        <v>2445</v>
      </c>
      <c r="D1326" s="8" t="s">
        <v>3137</v>
      </c>
      <c r="E1326" s="9" t="s">
        <v>7</v>
      </c>
    </row>
    <row r="1327" spans="1:5" ht="15.75" customHeight="1">
      <c r="A1327" s="237" t="s">
        <v>8</v>
      </c>
      <c r="B1327" s="55" t="s">
        <v>9</v>
      </c>
      <c r="C1327" s="147"/>
      <c r="D1327" s="253" t="s">
        <v>10</v>
      </c>
      <c r="E1327" s="239" t="s">
        <v>11</v>
      </c>
    </row>
    <row r="1328" spans="1:5" ht="15.75" customHeight="1">
      <c r="A1328" s="238"/>
      <c r="B1328" s="12" t="s">
        <v>12</v>
      </c>
      <c r="C1328" s="12" t="s">
        <v>13</v>
      </c>
      <c r="D1328" s="238"/>
      <c r="E1328" s="238"/>
    </row>
    <row r="1329" spans="1:5" ht="15.75" customHeight="1">
      <c r="A1329" s="14">
        <v>45267</v>
      </c>
      <c r="B1329" s="33" t="s">
        <v>3184</v>
      </c>
      <c r="C1329" s="16" t="s">
        <v>3185</v>
      </c>
      <c r="D1329" s="23" t="s">
        <v>3186</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2" t="s">
        <v>2</v>
      </c>
      <c r="B1332" s="233"/>
      <c r="C1332" s="233"/>
      <c r="D1332" s="233"/>
      <c r="E1332" s="233"/>
    </row>
    <row r="1333" spans="1:5" ht="15.75" customHeight="1">
      <c r="A1333" s="243" t="s">
        <v>3187</v>
      </c>
      <c r="B1333" s="233"/>
      <c r="C1333" s="233"/>
      <c r="D1333" s="233"/>
      <c r="E1333" s="233"/>
    </row>
    <row r="1334" spans="1:5" ht="15.75" customHeight="1">
      <c r="A1334" s="248" t="s">
        <v>252</v>
      </c>
      <c r="B1334" s="236"/>
      <c r="C1334" s="143" t="s">
        <v>1694</v>
      </c>
      <c r="D1334" s="8" t="s">
        <v>3137</v>
      </c>
      <c r="E1334" s="9" t="s">
        <v>7</v>
      </c>
    </row>
    <row r="1335" spans="1:5" ht="15.75" customHeight="1">
      <c r="A1335" s="237" t="s">
        <v>8</v>
      </c>
      <c r="B1335" s="55" t="s">
        <v>9</v>
      </c>
      <c r="C1335" s="147"/>
      <c r="D1335" s="249" t="s">
        <v>10</v>
      </c>
      <c r="E1335" s="239" t="s">
        <v>11</v>
      </c>
    </row>
    <row r="1336" spans="1:5" ht="15.75" customHeight="1">
      <c r="A1336" s="238"/>
      <c r="B1336" s="12" t="s">
        <v>12</v>
      </c>
      <c r="C1336" s="12" t="s">
        <v>13</v>
      </c>
      <c r="D1336" s="238"/>
      <c r="E1336" s="238"/>
    </row>
    <row r="1337" spans="1:5" ht="15.75" customHeight="1">
      <c r="A1337" s="19">
        <v>45252</v>
      </c>
      <c r="B1337" s="33" t="s">
        <v>3188</v>
      </c>
      <c r="C1337" s="16" t="s">
        <v>3189</v>
      </c>
      <c r="D1337" s="23" t="s">
        <v>3190</v>
      </c>
      <c r="E1337" s="45">
        <v>90</v>
      </c>
    </row>
    <row r="1338" spans="1:5" ht="15.75" customHeight="1">
      <c r="A1338" s="19">
        <v>45253</v>
      </c>
      <c r="B1338" s="33" t="s">
        <v>3191</v>
      </c>
      <c r="C1338" s="16" t="s">
        <v>3192</v>
      </c>
      <c r="D1338" s="23" t="s">
        <v>3193</v>
      </c>
      <c r="E1338" s="45">
        <v>420</v>
      </c>
    </row>
    <row r="1339" spans="1:5" ht="15.75" customHeight="1">
      <c r="A1339" s="19">
        <v>45253</v>
      </c>
      <c r="B1339" s="33" t="s">
        <v>3194</v>
      </c>
      <c r="C1339" s="16" t="s">
        <v>1086</v>
      </c>
      <c r="D1339" s="23" t="s">
        <v>3195</v>
      </c>
      <c r="E1339" s="45">
        <v>75.599999999999994</v>
      </c>
    </row>
    <row r="1340" spans="1:5" ht="15.75" customHeight="1">
      <c r="A1340" s="19">
        <v>45253</v>
      </c>
      <c r="B1340" s="33" t="s">
        <v>2659</v>
      </c>
      <c r="C1340" s="16" t="s">
        <v>2660</v>
      </c>
      <c r="D1340" s="23" t="s">
        <v>3196</v>
      </c>
      <c r="E1340" s="45">
        <v>592.5</v>
      </c>
    </row>
    <row r="1341" spans="1:5" ht="15.75" customHeight="1">
      <c r="A1341" s="14">
        <v>45254</v>
      </c>
      <c r="B1341" s="33" t="s">
        <v>3197</v>
      </c>
      <c r="C1341" s="16" t="s">
        <v>58</v>
      </c>
      <c r="D1341" s="23" t="s">
        <v>3198</v>
      </c>
      <c r="E1341" s="45">
        <v>1890</v>
      </c>
    </row>
    <row r="1342" spans="1:5" ht="15.75" customHeight="1">
      <c r="A1342" s="14">
        <v>45258</v>
      </c>
      <c r="B1342" s="33" t="s">
        <v>2099</v>
      </c>
      <c r="C1342" s="16" t="s">
        <v>2085</v>
      </c>
      <c r="D1342" s="23" t="s">
        <v>3199</v>
      </c>
      <c r="E1342" s="45">
        <v>700</v>
      </c>
    </row>
    <row r="1343" spans="1:5" ht="15.75" customHeight="1">
      <c r="A1343" s="14">
        <v>45265</v>
      </c>
      <c r="B1343" s="33" t="s">
        <v>3197</v>
      </c>
      <c r="C1343" s="16" t="s">
        <v>58</v>
      </c>
      <c r="D1343" s="23" t="s">
        <v>3200</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2" t="s">
        <v>74</v>
      </c>
      <c r="B1346" s="233"/>
      <c r="C1346" s="233"/>
      <c r="D1346" s="233"/>
      <c r="E1346" s="233"/>
    </row>
    <row r="1347" spans="1:5" ht="15.75" customHeight="1">
      <c r="A1347" s="243" t="s">
        <v>3201</v>
      </c>
      <c r="B1347" s="233"/>
      <c r="C1347" s="233"/>
      <c r="D1347" s="233"/>
      <c r="E1347" s="233"/>
    </row>
    <row r="1348" spans="1:5" ht="15.75" customHeight="1">
      <c r="A1348" s="248" t="s">
        <v>252</v>
      </c>
      <c r="B1348" s="236"/>
      <c r="C1348" s="143" t="s">
        <v>1694</v>
      </c>
      <c r="D1348" s="8" t="s">
        <v>3137</v>
      </c>
      <c r="E1348" s="9" t="s">
        <v>7</v>
      </c>
    </row>
    <row r="1349" spans="1:5" ht="15.75" customHeight="1">
      <c r="A1349" s="237" t="s">
        <v>8</v>
      </c>
      <c r="B1349" s="55" t="s">
        <v>9</v>
      </c>
      <c r="C1349" s="147"/>
      <c r="D1349" s="253" t="s">
        <v>10</v>
      </c>
      <c r="E1349" s="239" t="s">
        <v>11</v>
      </c>
    </row>
    <row r="1350" spans="1:5" ht="15.75" customHeight="1">
      <c r="A1350" s="238"/>
      <c r="B1350" s="12" t="s">
        <v>12</v>
      </c>
      <c r="C1350" s="12" t="s">
        <v>13</v>
      </c>
      <c r="D1350" s="238"/>
      <c r="E1350" s="238"/>
    </row>
    <row r="1351" spans="1:5" ht="15.75" customHeight="1">
      <c r="A1351" s="14">
        <v>45257</v>
      </c>
      <c r="B1351" s="33" t="s">
        <v>3202</v>
      </c>
      <c r="C1351" s="16" t="s">
        <v>3157</v>
      </c>
      <c r="D1351" s="23" t="s">
        <v>3203</v>
      </c>
      <c r="E1351" s="45">
        <v>8500</v>
      </c>
    </row>
    <row r="1352" spans="1:5" ht="15.75" customHeight="1">
      <c r="A1352" s="14">
        <v>45265</v>
      </c>
      <c r="B1352" s="33" t="s">
        <v>3204</v>
      </c>
      <c r="C1352" s="16" t="s">
        <v>1024</v>
      </c>
      <c r="D1352" s="23" t="s">
        <v>3205</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2" t="s">
        <v>74</v>
      </c>
      <c r="B1355" s="233"/>
      <c r="C1355" s="233"/>
      <c r="D1355" s="233"/>
      <c r="E1355" s="233"/>
    </row>
    <row r="1356" spans="1:5" ht="15.75" customHeight="1">
      <c r="A1356" s="243" t="s">
        <v>3206</v>
      </c>
      <c r="B1356" s="233"/>
      <c r="C1356" s="233"/>
      <c r="D1356" s="233"/>
      <c r="E1356" s="233"/>
    </row>
    <row r="1357" spans="1:5" ht="15.75" customHeight="1">
      <c r="A1357" s="248" t="s">
        <v>3207</v>
      </c>
      <c r="B1357" s="236"/>
      <c r="C1357" s="143" t="s">
        <v>3208</v>
      </c>
      <c r="D1357" s="8" t="s">
        <v>3209</v>
      </c>
      <c r="E1357" s="9" t="s">
        <v>7</v>
      </c>
    </row>
    <row r="1358" spans="1:5" ht="15.75" customHeight="1">
      <c r="A1358" s="237" t="s">
        <v>8</v>
      </c>
      <c r="B1358" s="55" t="s">
        <v>9</v>
      </c>
      <c r="C1358" s="147"/>
      <c r="D1358" s="253" t="s">
        <v>10</v>
      </c>
      <c r="E1358" s="239" t="s">
        <v>11</v>
      </c>
    </row>
    <row r="1359" spans="1:5" ht="15.75" customHeight="1">
      <c r="A1359" s="238"/>
      <c r="B1359" s="12" t="s">
        <v>12</v>
      </c>
      <c r="C1359" s="12" t="s">
        <v>13</v>
      </c>
      <c r="D1359" s="238"/>
      <c r="E1359" s="238"/>
    </row>
    <row r="1360" spans="1:5" ht="15.75" customHeight="1">
      <c r="A1360" s="14">
        <v>45266</v>
      </c>
      <c r="B1360" s="33" t="s">
        <v>3210</v>
      </c>
      <c r="C1360" s="16" t="s">
        <v>3211</v>
      </c>
      <c r="D1360" s="23" t="s">
        <v>3212</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2" t="s">
        <v>74</v>
      </c>
      <c r="B1363" s="233"/>
      <c r="C1363" s="233"/>
      <c r="D1363" s="233"/>
      <c r="E1363" s="233"/>
    </row>
    <row r="1364" spans="1:5" ht="15.75" customHeight="1">
      <c r="A1364" s="243" t="s">
        <v>3213</v>
      </c>
      <c r="B1364" s="233"/>
      <c r="C1364" s="233"/>
      <c r="D1364" s="233"/>
      <c r="E1364" s="233"/>
    </row>
    <row r="1365" spans="1:5" ht="15.75" customHeight="1">
      <c r="A1365" s="248" t="s">
        <v>982</v>
      </c>
      <c r="B1365" s="236"/>
      <c r="C1365" s="143" t="s">
        <v>1731</v>
      </c>
      <c r="D1365" s="8" t="s">
        <v>3143</v>
      </c>
      <c r="E1365" s="9" t="s">
        <v>7</v>
      </c>
    </row>
    <row r="1366" spans="1:5" ht="15.75" customHeight="1">
      <c r="A1366" s="237" t="s">
        <v>8</v>
      </c>
      <c r="B1366" s="55" t="s">
        <v>9</v>
      </c>
      <c r="C1366" s="147"/>
      <c r="D1366" s="253" t="s">
        <v>10</v>
      </c>
      <c r="E1366" s="239" t="s">
        <v>11</v>
      </c>
    </row>
    <row r="1367" spans="1:5" ht="15.75" customHeight="1">
      <c r="A1367" s="238"/>
      <c r="B1367" s="12" t="s">
        <v>12</v>
      </c>
      <c r="C1367" s="12" t="s">
        <v>13</v>
      </c>
      <c r="D1367" s="238"/>
      <c r="E1367" s="238"/>
    </row>
    <row r="1368" spans="1:5" ht="15.75" customHeight="1">
      <c r="A1368" s="33" t="s">
        <v>3214</v>
      </c>
      <c r="B1368" s="33" t="s">
        <v>3215</v>
      </c>
      <c r="C1368" s="16" t="s">
        <v>3216</v>
      </c>
      <c r="D1368" s="23" t="s">
        <v>3217</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2" t="s">
        <v>74</v>
      </c>
      <c r="B1371" s="233"/>
      <c r="C1371" s="233"/>
      <c r="D1371" s="233"/>
      <c r="E1371" s="233"/>
    </row>
    <row r="1372" spans="1:5" ht="15.75" customHeight="1">
      <c r="A1372" s="243" t="s">
        <v>3218</v>
      </c>
      <c r="B1372" s="233"/>
      <c r="C1372" s="233"/>
      <c r="D1372" s="233"/>
      <c r="E1372" s="233"/>
    </row>
    <row r="1373" spans="1:5" ht="15.75" customHeight="1">
      <c r="A1373" s="248" t="s">
        <v>197</v>
      </c>
      <c r="B1373" s="236"/>
      <c r="C1373" s="143" t="s">
        <v>1692</v>
      </c>
      <c r="D1373" s="8" t="s">
        <v>3219</v>
      </c>
      <c r="E1373" s="9" t="s">
        <v>7</v>
      </c>
    </row>
    <row r="1374" spans="1:5" ht="15.75" customHeight="1">
      <c r="A1374" s="237" t="s">
        <v>8</v>
      </c>
      <c r="B1374" s="55" t="s">
        <v>9</v>
      </c>
      <c r="C1374" s="147"/>
      <c r="D1374" s="253" t="s">
        <v>10</v>
      </c>
      <c r="E1374" s="239" t="s">
        <v>11</v>
      </c>
    </row>
    <row r="1375" spans="1:5" ht="15.75" customHeight="1">
      <c r="A1375" s="238"/>
      <c r="B1375" s="12" t="s">
        <v>12</v>
      </c>
      <c r="C1375" s="12" t="s">
        <v>13</v>
      </c>
      <c r="D1375" s="238"/>
      <c r="E1375" s="238"/>
    </row>
    <row r="1376" spans="1:5" ht="15.75" customHeight="1">
      <c r="A1376" s="77">
        <v>45261</v>
      </c>
      <c r="B1376" s="33" t="s">
        <v>3220</v>
      </c>
      <c r="C1376" s="16" t="s">
        <v>3221</v>
      </c>
      <c r="D1376" s="23" t="s">
        <v>3222</v>
      </c>
      <c r="E1376" s="45">
        <v>3075</v>
      </c>
    </row>
    <row r="1377" spans="1:5" ht="15.75" customHeight="1">
      <c r="A1377" s="77">
        <v>45261</v>
      </c>
      <c r="B1377" s="33" t="s">
        <v>3223</v>
      </c>
      <c r="C1377" s="16" t="s">
        <v>3224</v>
      </c>
      <c r="D1377" s="23" t="s">
        <v>3225</v>
      </c>
      <c r="E1377" s="45">
        <v>500</v>
      </c>
    </row>
    <row r="1378" spans="1:5" ht="15.75" customHeight="1">
      <c r="A1378" s="77">
        <v>45261</v>
      </c>
      <c r="B1378" s="33" t="s">
        <v>3226</v>
      </c>
      <c r="C1378" s="16" t="s">
        <v>3227</v>
      </c>
      <c r="D1378" s="23" t="s">
        <v>3228</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2" t="s">
        <v>74</v>
      </c>
      <c r="B1381" s="233"/>
      <c r="C1381" s="233"/>
      <c r="D1381" s="233"/>
      <c r="E1381" s="233"/>
    </row>
    <row r="1382" spans="1:5" ht="15.75" customHeight="1">
      <c r="A1382" s="243" t="s">
        <v>3229</v>
      </c>
      <c r="B1382" s="233"/>
      <c r="C1382" s="233"/>
      <c r="D1382" s="233"/>
      <c r="E1382" s="233"/>
    </row>
    <row r="1383" spans="1:5" ht="15.75" customHeight="1">
      <c r="A1383" s="248" t="s">
        <v>870</v>
      </c>
      <c r="B1383" s="236"/>
      <c r="C1383" s="143" t="s">
        <v>1723</v>
      </c>
      <c r="D1383" s="8" t="s">
        <v>3230</v>
      </c>
      <c r="E1383" s="9" t="s">
        <v>7</v>
      </c>
    </row>
    <row r="1384" spans="1:5" ht="15.75" customHeight="1">
      <c r="A1384" s="237" t="s">
        <v>8</v>
      </c>
      <c r="B1384" s="55" t="s">
        <v>9</v>
      </c>
      <c r="C1384" s="147"/>
      <c r="D1384" s="253" t="s">
        <v>10</v>
      </c>
      <c r="E1384" s="239" t="s">
        <v>11</v>
      </c>
    </row>
    <row r="1385" spans="1:5" ht="15.75" customHeight="1">
      <c r="A1385" s="238"/>
      <c r="B1385" s="12" t="s">
        <v>12</v>
      </c>
      <c r="C1385" s="12" t="s">
        <v>13</v>
      </c>
      <c r="D1385" s="238"/>
      <c r="E1385" s="238"/>
    </row>
    <row r="1386" spans="1:5" ht="15.75" customHeight="1">
      <c r="A1386" s="77">
        <v>45267</v>
      </c>
      <c r="B1386" s="33" t="s">
        <v>3231</v>
      </c>
      <c r="C1386" s="16" t="s">
        <v>3232</v>
      </c>
      <c r="D1386" s="23" t="s">
        <v>3233</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2" t="s">
        <v>74</v>
      </c>
      <c r="B1389" s="233"/>
      <c r="C1389" s="233"/>
      <c r="D1389" s="233"/>
      <c r="E1389" s="233"/>
    </row>
    <row r="1390" spans="1:5" ht="15.75" customHeight="1">
      <c r="A1390" s="243" t="s">
        <v>3234</v>
      </c>
      <c r="B1390" s="233"/>
      <c r="C1390" s="233"/>
      <c r="D1390" s="233"/>
      <c r="E1390" s="233"/>
    </row>
    <row r="1391" spans="1:5" ht="36.75" customHeight="1">
      <c r="A1391" s="248" t="s">
        <v>3235</v>
      </c>
      <c r="B1391" s="236"/>
      <c r="C1391" s="143" t="s">
        <v>1734</v>
      </c>
      <c r="D1391" s="8" t="s">
        <v>3219</v>
      </c>
      <c r="E1391" s="9" t="s">
        <v>7</v>
      </c>
    </row>
    <row r="1392" spans="1:5" ht="15.75" customHeight="1">
      <c r="A1392" s="237" t="s">
        <v>8</v>
      </c>
      <c r="B1392" s="55" t="s">
        <v>9</v>
      </c>
      <c r="C1392" s="147"/>
      <c r="D1392" s="253" t="s">
        <v>10</v>
      </c>
      <c r="E1392" s="239" t="s">
        <v>11</v>
      </c>
    </row>
    <row r="1393" spans="1:5" ht="15.75" customHeight="1">
      <c r="A1393" s="238"/>
      <c r="B1393" s="12" t="s">
        <v>12</v>
      </c>
      <c r="C1393" s="12" t="s">
        <v>13</v>
      </c>
      <c r="D1393" s="238"/>
      <c r="E1393" s="238"/>
    </row>
    <row r="1394" spans="1:5" ht="15.75" customHeight="1">
      <c r="A1394" s="77">
        <v>45255</v>
      </c>
      <c r="B1394" s="33" t="s">
        <v>3236</v>
      </c>
      <c r="C1394" s="16" t="s">
        <v>3221</v>
      </c>
      <c r="D1394" s="23" t="s">
        <v>3237</v>
      </c>
      <c r="E1394" s="45">
        <v>3075</v>
      </c>
    </row>
    <row r="1395" spans="1:5" ht="15.75" customHeight="1">
      <c r="A1395" s="77">
        <v>45264</v>
      </c>
      <c r="B1395" s="33" t="s">
        <v>3238</v>
      </c>
      <c r="C1395" s="16" t="s">
        <v>454</v>
      </c>
      <c r="D1395" s="23" t="s">
        <v>3239</v>
      </c>
      <c r="E1395" s="45">
        <v>500</v>
      </c>
    </row>
    <row r="1396" spans="1:5" ht="15.75" customHeight="1">
      <c r="A1396" s="77">
        <v>45257</v>
      </c>
      <c r="B1396" s="33" t="s">
        <v>3226</v>
      </c>
      <c r="C1396" s="16" t="s">
        <v>3240</v>
      </c>
      <c r="D1396" s="23" t="s">
        <v>3241</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2" t="s">
        <v>2</v>
      </c>
      <c r="B1399" s="233"/>
      <c r="C1399" s="233"/>
      <c r="D1399" s="233"/>
      <c r="E1399" s="233"/>
    </row>
    <row r="1400" spans="1:5" ht="15.75" customHeight="1">
      <c r="A1400" s="243" t="s">
        <v>3242</v>
      </c>
      <c r="B1400" s="233"/>
      <c r="C1400" s="233"/>
      <c r="D1400" s="233"/>
      <c r="E1400" s="233"/>
    </row>
    <row r="1401" spans="1:5" ht="15.75" customHeight="1">
      <c r="A1401" s="248" t="s">
        <v>3243</v>
      </c>
      <c r="B1401" s="236"/>
      <c r="C1401" s="143" t="s">
        <v>1685</v>
      </c>
      <c r="D1401" s="8" t="s">
        <v>3244</v>
      </c>
      <c r="E1401" s="9" t="s">
        <v>7</v>
      </c>
    </row>
    <row r="1402" spans="1:5" ht="15.75" customHeight="1">
      <c r="A1402" s="237" t="s">
        <v>8</v>
      </c>
      <c r="B1402" s="55" t="s">
        <v>9</v>
      </c>
      <c r="C1402" s="147"/>
      <c r="D1402" s="253" t="s">
        <v>10</v>
      </c>
      <c r="E1402" s="239" t="s">
        <v>11</v>
      </c>
    </row>
    <row r="1403" spans="1:5" ht="15.75" customHeight="1">
      <c r="A1403" s="238"/>
      <c r="B1403" s="12" t="s">
        <v>12</v>
      </c>
      <c r="C1403" s="12" t="s">
        <v>13</v>
      </c>
      <c r="D1403" s="238"/>
      <c r="E1403" s="238"/>
    </row>
    <row r="1404" spans="1:5" ht="15.75" customHeight="1">
      <c r="A1404" s="14">
        <v>45271</v>
      </c>
      <c r="B1404" s="33" t="s">
        <v>3245</v>
      </c>
      <c r="C1404" s="16" t="s">
        <v>2660</v>
      </c>
      <c r="D1404" s="23" t="s">
        <v>3246</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2" t="s">
        <v>2</v>
      </c>
      <c r="B1407" s="233"/>
      <c r="C1407" s="233"/>
      <c r="D1407" s="233"/>
      <c r="E1407" s="233"/>
    </row>
    <row r="1408" spans="1:5" ht="15.75" customHeight="1">
      <c r="A1408" s="243" t="s">
        <v>3247</v>
      </c>
      <c r="B1408" s="233"/>
      <c r="C1408" s="233"/>
      <c r="D1408" s="233"/>
      <c r="E1408" s="233"/>
    </row>
    <row r="1409" spans="1:5" ht="15.75" customHeight="1">
      <c r="A1409" s="248" t="s">
        <v>675</v>
      </c>
      <c r="B1409" s="236"/>
      <c r="C1409" s="143" t="s">
        <v>2619</v>
      </c>
      <c r="D1409" s="8" t="s">
        <v>3230</v>
      </c>
      <c r="E1409" s="9" t="s">
        <v>7</v>
      </c>
    </row>
    <row r="1410" spans="1:5" ht="15.75" customHeight="1">
      <c r="A1410" s="237" t="s">
        <v>8</v>
      </c>
      <c r="B1410" s="55" t="s">
        <v>9</v>
      </c>
      <c r="C1410" s="147"/>
      <c r="D1410" s="237" t="s">
        <v>10</v>
      </c>
      <c r="E1410" s="239" t="s">
        <v>11</v>
      </c>
    </row>
    <row r="1411" spans="1:5" ht="15.75" customHeight="1">
      <c r="A1411" s="238"/>
      <c r="B1411" s="12" t="s">
        <v>12</v>
      </c>
      <c r="C1411" s="12" t="s">
        <v>13</v>
      </c>
      <c r="D1411" s="238"/>
      <c r="E1411" s="238"/>
    </row>
    <row r="1412" spans="1:5" ht="15.75" customHeight="1">
      <c r="A1412" s="14">
        <v>45264</v>
      </c>
      <c r="B1412" s="37" t="s">
        <v>688</v>
      </c>
      <c r="C1412" s="16" t="s">
        <v>3248</v>
      </c>
      <c r="D1412" s="23" t="s">
        <v>3249</v>
      </c>
      <c r="E1412" s="45">
        <v>340</v>
      </c>
    </row>
    <row r="1413" spans="1:5" ht="15.75" customHeight="1">
      <c r="A1413" s="14">
        <v>45265</v>
      </c>
      <c r="B1413" s="37" t="s">
        <v>691</v>
      </c>
      <c r="C1413" s="16" t="s">
        <v>692</v>
      </c>
      <c r="D1413" s="23" t="s">
        <v>3250</v>
      </c>
      <c r="E1413" s="45">
        <v>3000</v>
      </c>
    </row>
    <row r="1414" spans="1:5" ht="29.25" customHeight="1">
      <c r="A1414" s="14">
        <v>45266</v>
      </c>
      <c r="B1414" s="37" t="s">
        <v>3251</v>
      </c>
      <c r="C1414" s="16" t="s">
        <v>2625</v>
      </c>
      <c r="D1414" s="23" t="s">
        <v>3252</v>
      </c>
      <c r="E1414" s="45">
        <v>18.5</v>
      </c>
    </row>
    <row r="1415" spans="1:5" ht="25.5" customHeight="1">
      <c r="A1415" s="14">
        <v>45266</v>
      </c>
      <c r="B1415" s="37" t="s">
        <v>682</v>
      </c>
      <c r="C1415" s="16" t="s">
        <v>683</v>
      </c>
      <c r="D1415" s="23" t="s">
        <v>3253</v>
      </c>
      <c r="E1415" s="45">
        <v>1109.5</v>
      </c>
    </row>
    <row r="1416" spans="1:5" ht="15.75" customHeight="1">
      <c r="A1416" s="14">
        <v>45266</v>
      </c>
      <c r="B1416" s="23" t="s">
        <v>691</v>
      </c>
      <c r="C1416" s="16" t="s">
        <v>692</v>
      </c>
      <c r="D1416" s="23" t="s">
        <v>3254</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2" t="s">
        <v>1822</v>
      </c>
      <c r="B1419" s="233"/>
      <c r="C1419" s="233"/>
      <c r="D1419" s="233"/>
      <c r="E1419" s="233"/>
    </row>
    <row r="1420" spans="1:5" ht="15.75" customHeight="1">
      <c r="A1420" s="243" t="s">
        <v>3247</v>
      </c>
      <c r="B1420" s="233"/>
      <c r="C1420" s="233"/>
      <c r="D1420" s="233"/>
      <c r="E1420" s="233"/>
    </row>
    <row r="1421" spans="1:5" ht="31.5" customHeight="1">
      <c r="A1421" s="248" t="s">
        <v>675</v>
      </c>
      <c r="B1421" s="236"/>
      <c r="C1421" s="143" t="s">
        <v>2619</v>
      </c>
      <c r="D1421" s="8" t="s">
        <v>3230</v>
      </c>
      <c r="E1421" s="9" t="s">
        <v>7</v>
      </c>
    </row>
    <row r="1422" spans="1:5" ht="13.5" customHeight="1">
      <c r="A1422" s="237" t="s">
        <v>8</v>
      </c>
      <c r="B1422" s="55" t="s">
        <v>9</v>
      </c>
      <c r="C1422" s="147"/>
      <c r="D1422" s="237" t="s">
        <v>10</v>
      </c>
      <c r="E1422" s="239" t="s">
        <v>11</v>
      </c>
    </row>
    <row r="1423" spans="1:5" ht="15.75" customHeight="1">
      <c r="A1423" s="238"/>
      <c r="B1423" s="12" t="s">
        <v>12</v>
      </c>
      <c r="C1423" s="12" t="s">
        <v>13</v>
      </c>
      <c r="D1423" s="238"/>
      <c r="E1423" s="238"/>
    </row>
    <row r="1424" spans="1:5" ht="27" customHeight="1">
      <c r="A1424" s="14">
        <v>45266</v>
      </c>
      <c r="B1424" s="37" t="s">
        <v>1323</v>
      </c>
      <c r="C1424" s="20" t="s">
        <v>1324</v>
      </c>
      <c r="D1424" s="23" t="s">
        <v>3255</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2" t="s">
        <v>562</v>
      </c>
      <c r="B1427" s="233"/>
      <c r="C1427" s="233"/>
      <c r="D1427" s="233"/>
      <c r="E1427" s="233"/>
    </row>
    <row r="1428" spans="1:5" ht="13.5" customHeight="1">
      <c r="A1428" s="243" t="s">
        <v>3256</v>
      </c>
      <c r="B1428" s="233"/>
      <c r="C1428" s="233"/>
      <c r="D1428" s="233"/>
      <c r="E1428" s="233"/>
    </row>
    <row r="1429" spans="1:5" ht="24.75" customHeight="1">
      <c r="A1429" s="248" t="s">
        <v>3093</v>
      </c>
      <c r="B1429" s="236"/>
      <c r="C1429" s="143" t="s">
        <v>3094</v>
      </c>
      <c r="D1429" s="8" t="s">
        <v>3244</v>
      </c>
      <c r="E1429" s="9" t="s">
        <v>7</v>
      </c>
    </row>
    <row r="1430" spans="1:5" ht="15.75" customHeight="1">
      <c r="A1430" s="237" t="s">
        <v>8</v>
      </c>
      <c r="B1430" s="254" t="s">
        <v>9</v>
      </c>
      <c r="C1430" s="236"/>
      <c r="D1430" s="237" t="s">
        <v>10</v>
      </c>
      <c r="E1430" s="239" t="s">
        <v>11</v>
      </c>
    </row>
    <row r="1431" spans="1:5" ht="13.5" customHeight="1">
      <c r="A1431" s="238"/>
      <c r="B1431" s="12" t="s">
        <v>12</v>
      </c>
      <c r="C1431" s="12" t="s">
        <v>13</v>
      </c>
      <c r="D1431" s="238"/>
      <c r="E1431" s="238"/>
    </row>
    <row r="1432" spans="1:5" ht="15.75" customHeight="1">
      <c r="A1432" s="14">
        <v>45271</v>
      </c>
      <c r="B1432" s="23" t="s">
        <v>3257</v>
      </c>
      <c r="C1432" s="16" t="s">
        <v>3258</v>
      </c>
      <c r="D1432" s="23" t="s">
        <v>3259</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2" t="s">
        <v>562</v>
      </c>
      <c r="B1435" s="233"/>
      <c r="C1435" s="233"/>
      <c r="D1435" s="233"/>
      <c r="E1435" s="233"/>
    </row>
    <row r="1436" spans="1:5" ht="13.5" customHeight="1">
      <c r="A1436" s="243" t="s">
        <v>3260</v>
      </c>
      <c r="B1436" s="233"/>
      <c r="C1436" s="233"/>
      <c r="D1436" s="233"/>
      <c r="E1436" s="233"/>
    </row>
    <row r="1437" spans="1:5" ht="15.75" customHeight="1">
      <c r="A1437" s="248" t="s">
        <v>82</v>
      </c>
      <c r="B1437" s="236"/>
      <c r="C1437" s="143" t="s">
        <v>1688</v>
      </c>
      <c r="D1437" s="8" t="s">
        <v>3261</v>
      </c>
      <c r="E1437" s="9" t="s">
        <v>7</v>
      </c>
    </row>
    <row r="1438" spans="1:5" ht="13.5" customHeight="1">
      <c r="A1438" s="237" t="s">
        <v>8</v>
      </c>
      <c r="B1438" s="55" t="s">
        <v>9</v>
      </c>
      <c r="C1438" s="147"/>
      <c r="D1438" s="237" t="s">
        <v>10</v>
      </c>
      <c r="E1438" s="239" t="s">
        <v>11</v>
      </c>
    </row>
    <row r="1439" spans="1:5" ht="15.75" customHeight="1">
      <c r="A1439" s="238"/>
      <c r="B1439" s="12" t="s">
        <v>12</v>
      </c>
      <c r="C1439" s="12" t="s">
        <v>13</v>
      </c>
      <c r="D1439" s="238"/>
      <c r="E1439" s="238"/>
    </row>
    <row r="1440" spans="1:5" ht="15.75" customHeight="1">
      <c r="A1440" s="14">
        <v>45269</v>
      </c>
      <c r="B1440" s="23" t="s">
        <v>3262</v>
      </c>
      <c r="C1440" s="16" t="s">
        <v>3263</v>
      </c>
      <c r="D1440" s="37" t="s">
        <v>3264</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2" t="s">
        <v>2</v>
      </c>
      <c r="B1443" s="233"/>
      <c r="C1443" s="233"/>
      <c r="D1443" s="233"/>
      <c r="E1443" s="233"/>
    </row>
    <row r="1444" spans="1:5" ht="16.5" customHeight="1">
      <c r="A1444" s="266" t="s">
        <v>3265</v>
      </c>
      <c r="B1444" s="267"/>
      <c r="C1444" s="267"/>
      <c r="D1444" s="267"/>
      <c r="E1444" s="267"/>
    </row>
    <row r="1445" spans="1:5" ht="30" customHeight="1">
      <c r="A1445" s="248" t="s">
        <v>331</v>
      </c>
      <c r="B1445" s="236"/>
      <c r="C1445" s="143" t="s">
        <v>1699</v>
      </c>
      <c r="D1445" s="8" t="s">
        <v>3266</v>
      </c>
      <c r="E1445" s="9" t="s">
        <v>7</v>
      </c>
    </row>
    <row r="1446" spans="1:5" ht="15.75" customHeight="1">
      <c r="A1446" s="237" t="s">
        <v>8</v>
      </c>
      <c r="B1446" s="55" t="s">
        <v>9</v>
      </c>
      <c r="C1446" s="147"/>
      <c r="D1446" s="237" t="s">
        <v>10</v>
      </c>
      <c r="E1446" s="239" t="s">
        <v>11</v>
      </c>
    </row>
    <row r="1447" spans="1:5" ht="13.5" customHeight="1">
      <c r="A1447" s="238"/>
      <c r="B1447" s="12" t="s">
        <v>12</v>
      </c>
      <c r="C1447" s="12" t="s">
        <v>13</v>
      </c>
      <c r="D1447" s="238"/>
      <c r="E1447" s="238"/>
    </row>
    <row r="1448" spans="1:5" ht="15.75" customHeight="1">
      <c r="A1448" s="14">
        <v>45280</v>
      </c>
      <c r="B1448" s="33" t="s">
        <v>2099</v>
      </c>
      <c r="C1448" s="16" t="s">
        <v>2085</v>
      </c>
      <c r="D1448" s="33" t="s">
        <v>3267</v>
      </c>
      <c r="E1448" s="160">
        <v>700</v>
      </c>
    </row>
    <row r="1449" spans="1:5" ht="15.75" customHeight="1">
      <c r="A1449" s="14">
        <v>45280</v>
      </c>
      <c r="B1449" s="33" t="s">
        <v>3268</v>
      </c>
      <c r="C1449" s="16" t="s">
        <v>429</v>
      </c>
      <c r="D1449" s="33" t="s">
        <v>3269</v>
      </c>
      <c r="E1449" s="160">
        <v>112.48</v>
      </c>
    </row>
    <row r="1450" spans="1:5" ht="15.75" customHeight="1">
      <c r="A1450" s="14">
        <v>45281</v>
      </c>
      <c r="B1450" s="33" t="s">
        <v>3270</v>
      </c>
      <c r="C1450" s="16" t="s">
        <v>3271</v>
      </c>
      <c r="D1450" s="33" t="s">
        <v>3272</v>
      </c>
      <c r="E1450" s="160">
        <v>2549</v>
      </c>
    </row>
    <row r="1451" spans="1:5" ht="15.75" customHeight="1">
      <c r="A1451" s="14">
        <v>45281</v>
      </c>
      <c r="B1451" s="33" t="s">
        <v>3273</v>
      </c>
      <c r="C1451" s="16" t="s">
        <v>312</v>
      </c>
      <c r="D1451" s="23" t="s">
        <v>3274</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2" t="s">
        <v>1822</v>
      </c>
      <c r="B1454" s="233"/>
      <c r="C1454" s="233"/>
      <c r="D1454" s="233"/>
      <c r="E1454" s="233"/>
    </row>
    <row r="1455" spans="1:5" ht="13.5" customHeight="1">
      <c r="A1455" s="266" t="s">
        <v>3275</v>
      </c>
      <c r="B1455" s="267"/>
      <c r="C1455" s="267"/>
      <c r="D1455" s="267"/>
      <c r="E1455" s="267"/>
    </row>
    <row r="1456" spans="1:5" ht="15.75" customHeight="1">
      <c r="A1456" s="248" t="s">
        <v>331</v>
      </c>
      <c r="B1456" s="236"/>
      <c r="C1456" s="143" t="s">
        <v>1699</v>
      </c>
      <c r="D1456" s="8" t="s">
        <v>3266</v>
      </c>
      <c r="E1456" s="9" t="s">
        <v>7</v>
      </c>
    </row>
    <row r="1457" spans="1:5" ht="13.5" customHeight="1">
      <c r="A1457" s="237" t="s">
        <v>8</v>
      </c>
      <c r="B1457" s="254" t="s">
        <v>9</v>
      </c>
      <c r="C1457" s="236"/>
      <c r="D1457" s="237" t="s">
        <v>10</v>
      </c>
      <c r="E1457" s="239" t="s">
        <v>11</v>
      </c>
    </row>
    <row r="1458" spans="1:5" ht="15.75" customHeight="1">
      <c r="A1458" s="238"/>
      <c r="B1458" s="12" t="s">
        <v>12</v>
      </c>
      <c r="C1458" s="12" t="s">
        <v>13</v>
      </c>
      <c r="D1458" s="238"/>
      <c r="E1458" s="238"/>
    </row>
    <row r="1459" spans="1:5" ht="15.75" customHeight="1">
      <c r="A1459" s="36">
        <v>45281</v>
      </c>
      <c r="B1459" s="23" t="s">
        <v>3276</v>
      </c>
      <c r="C1459" s="15" t="s">
        <v>2506</v>
      </c>
      <c r="D1459" s="37" t="s">
        <v>3277</v>
      </c>
      <c r="E1459" s="38">
        <v>2400</v>
      </c>
    </row>
    <row r="1460" spans="1:5" ht="15.75" customHeight="1">
      <c r="A1460" s="36">
        <v>45281</v>
      </c>
      <c r="B1460" s="23" t="s">
        <v>3278</v>
      </c>
      <c r="C1460" s="15" t="s">
        <v>3041</v>
      </c>
      <c r="D1460" s="23" t="s">
        <v>3279</v>
      </c>
      <c r="E1460" s="38">
        <v>600</v>
      </c>
    </row>
    <row r="1461" spans="1:5" ht="15.75" customHeight="1">
      <c r="A1461" s="36">
        <v>45282</v>
      </c>
      <c r="B1461" s="23" t="s">
        <v>3280</v>
      </c>
      <c r="C1461" s="15" t="s">
        <v>3281</v>
      </c>
      <c r="D1461" s="37" t="s">
        <v>3282</v>
      </c>
      <c r="E1461" s="38">
        <v>1960</v>
      </c>
    </row>
    <row r="1462" spans="1:5" ht="15.75" customHeight="1">
      <c r="A1462" s="36">
        <v>45282</v>
      </c>
      <c r="B1462" s="23" t="s">
        <v>247</v>
      </c>
      <c r="C1462" s="15" t="s">
        <v>154</v>
      </c>
      <c r="D1462" s="23" t="s">
        <v>3283</v>
      </c>
      <c r="E1462" s="38">
        <v>40</v>
      </c>
    </row>
    <row r="1463" spans="1:5" ht="15.75" customHeight="1">
      <c r="A1463" s="36">
        <v>45282</v>
      </c>
      <c r="B1463" s="23" t="s">
        <v>3280</v>
      </c>
      <c r="C1463" s="15" t="s">
        <v>3284</v>
      </c>
      <c r="D1463" s="37" t="s">
        <v>3285</v>
      </c>
      <c r="E1463" s="38">
        <v>3724</v>
      </c>
    </row>
    <row r="1464" spans="1:5" ht="15.75" customHeight="1">
      <c r="A1464" s="36">
        <v>45282</v>
      </c>
      <c r="B1464" s="23" t="s">
        <v>247</v>
      </c>
      <c r="C1464" s="15" t="s">
        <v>154</v>
      </c>
      <c r="D1464" s="23" t="s">
        <v>3283</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2" t="s">
        <v>3286</v>
      </c>
      <c r="B1467" s="233"/>
      <c r="C1467" s="233"/>
      <c r="D1467" s="233"/>
      <c r="E1467" s="233"/>
    </row>
    <row r="1468" spans="1:5" ht="13.5" customHeight="1">
      <c r="A1468" s="243" t="s">
        <v>3287</v>
      </c>
      <c r="B1468" s="233"/>
      <c r="C1468" s="233"/>
      <c r="D1468" s="233"/>
      <c r="E1468" s="233"/>
    </row>
    <row r="1469" spans="1:5" ht="15.75" customHeight="1">
      <c r="A1469" s="248" t="s">
        <v>1665</v>
      </c>
      <c r="B1469" s="236"/>
      <c r="C1469" s="143" t="s">
        <v>3288</v>
      </c>
      <c r="D1469" s="8" t="s">
        <v>3013</v>
      </c>
      <c r="E1469" s="9" t="s">
        <v>7</v>
      </c>
    </row>
    <row r="1470" spans="1:5" ht="13.5" customHeight="1">
      <c r="A1470" s="237" t="s">
        <v>8</v>
      </c>
      <c r="B1470" s="55" t="s">
        <v>9</v>
      </c>
      <c r="C1470" s="147"/>
      <c r="D1470" s="237" t="s">
        <v>10</v>
      </c>
      <c r="E1470" s="239" t="s">
        <v>11</v>
      </c>
    </row>
    <row r="1471" spans="1:5" ht="15.75" customHeight="1">
      <c r="A1471" s="238"/>
      <c r="B1471" s="12" t="s">
        <v>12</v>
      </c>
      <c r="C1471" s="12" t="s">
        <v>13</v>
      </c>
      <c r="D1471" s="238"/>
      <c r="E1471" s="238"/>
    </row>
    <row r="1472" spans="1:5" ht="15.75" customHeight="1">
      <c r="A1472" s="14">
        <v>45265</v>
      </c>
      <c r="B1472" s="23" t="s">
        <v>3289</v>
      </c>
      <c r="C1472" s="16" t="s">
        <v>3290</v>
      </c>
      <c r="D1472" s="37" t="s">
        <v>3291</v>
      </c>
      <c r="E1472" s="45">
        <v>200</v>
      </c>
    </row>
    <row r="1473" spans="1:5" ht="15.75" customHeight="1">
      <c r="A1473" s="14">
        <v>45265</v>
      </c>
      <c r="B1473" s="23" t="s">
        <v>3289</v>
      </c>
      <c r="C1473" s="16" t="s">
        <v>3290</v>
      </c>
      <c r="D1473" s="37" t="s">
        <v>3292</v>
      </c>
      <c r="E1473" s="45">
        <v>200</v>
      </c>
    </row>
    <row r="1474" spans="1:5" ht="15.75" customHeight="1">
      <c r="A1474" s="14">
        <v>45267</v>
      </c>
      <c r="B1474" s="23" t="s">
        <v>3289</v>
      </c>
      <c r="C1474" s="16" t="s">
        <v>3290</v>
      </c>
      <c r="D1474" s="37" t="s">
        <v>3293</v>
      </c>
      <c r="E1474" s="45">
        <v>180</v>
      </c>
    </row>
    <row r="1475" spans="1:5" ht="15.75" customHeight="1">
      <c r="A1475" s="14">
        <v>45267</v>
      </c>
      <c r="B1475" s="23" t="s">
        <v>3289</v>
      </c>
      <c r="C1475" s="16" t="s">
        <v>3290</v>
      </c>
      <c r="D1475" s="37" t="s">
        <v>3294</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2" t="s">
        <v>3286</v>
      </c>
      <c r="B1478" s="233"/>
      <c r="C1478" s="233"/>
      <c r="D1478" s="233"/>
      <c r="E1478" s="233"/>
    </row>
    <row r="1479" spans="1:5" ht="13.5" customHeight="1">
      <c r="A1479" s="243" t="s">
        <v>3295</v>
      </c>
      <c r="B1479" s="233"/>
      <c r="C1479" s="233"/>
      <c r="D1479" s="233"/>
      <c r="E1479" s="233"/>
    </row>
    <row r="1480" spans="1:5" ht="15.75" customHeight="1">
      <c r="A1480" s="248" t="s">
        <v>3296</v>
      </c>
      <c r="B1480" s="236"/>
      <c r="C1480" s="143" t="s">
        <v>3297</v>
      </c>
      <c r="D1480" s="8" t="s">
        <v>3298</v>
      </c>
      <c r="E1480" s="9" t="s">
        <v>7</v>
      </c>
    </row>
    <row r="1481" spans="1:5" ht="13.5" customHeight="1">
      <c r="A1481" s="237" t="s">
        <v>8</v>
      </c>
      <c r="B1481" s="55" t="s">
        <v>9</v>
      </c>
      <c r="C1481" s="147"/>
      <c r="D1481" s="237" t="s">
        <v>10</v>
      </c>
      <c r="E1481" s="239" t="s">
        <v>11</v>
      </c>
    </row>
    <row r="1482" spans="1:5" ht="15.75" customHeight="1">
      <c r="A1482" s="238"/>
      <c r="B1482" s="12" t="s">
        <v>12</v>
      </c>
      <c r="C1482" s="12" t="s">
        <v>13</v>
      </c>
      <c r="D1482" s="238"/>
      <c r="E1482" s="238"/>
    </row>
    <row r="1483" spans="1:5" ht="15.75" customHeight="1">
      <c r="A1483" s="14">
        <v>45215</v>
      </c>
      <c r="B1483" s="23" t="s">
        <v>3299</v>
      </c>
      <c r="C1483" s="16" t="s">
        <v>3300</v>
      </c>
      <c r="D1483" s="37" t="s">
        <v>3301</v>
      </c>
      <c r="E1483" s="45">
        <v>360</v>
      </c>
    </row>
    <row r="1484" spans="1:5" ht="15.75" customHeight="1">
      <c r="A1484" s="14">
        <v>45216</v>
      </c>
      <c r="B1484" s="23" t="s">
        <v>3299</v>
      </c>
      <c r="C1484" s="16" t="s">
        <v>3300</v>
      </c>
      <c r="D1484" s="37" t="s">
        <v>3302</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2" t="s">
        <v>562</v>
      </c>
      <c r="B1487" s="233"/>
      <c r="C1487" s="233"/>
      <c r="D1487" s="233"/>
      <c r="E1487" s="233"/>
    </row>
    <row r="1488" spans="1:5" ht="13.5" customHeight="1">
      <c r="A1488" s="243" t="s">
        <v>3303</v>
      </c>
      <c r="B1488" s="233"/>
      <c r="C1488" s="233"/>
      <c r="D1488" s="233"/>
      <c r="E1488" s="233"/>
    </row>
    <row r="1489" spans="1:5" ht="15.75" customHeight="1">
      <c r="A1489" s="248" t="s">
        <v>3100</v>
      </c>
      <c r="B1489" s="236"/>
      <c r="C1489" s="143" t="s">
        <v>3101</v>
      </c>
      <c r="D1489" s="8" t="s">
        <v>3304</v>
      </c>
      <c r="E1489" s="9" t="s">
        <v>7</v>
      </c>
    </row>
    <row r="1490" spans="1:5" ht="13.5" customHeight="1">
      <c r="A1490" s="237" t="s">
        <v>8</v>
      </c>
      <c r="B1490" s="55" t="s">
        <v>9</v>
      </c>
      <c r="C1490" s="147"/>
      <c r="D1490" s="237" t="s">
        <v>10</v>
      </c>
      <c r="E1490" s="239" t="s">
        <v>11</v>
      </c>
    </row>
    <row r="1491" spans="1:5" ht="15.75" customHeight="1">
      <c r="A1491" s="238"/>
      <c r="B1491" s="12" t="s">
        <v>12</v>
      </c>
      <c r="C1491" s="12" t="s">
        <v>13</v>
      </c>
      <c r="D1491" s="238"/>
      <c r="E1491" s="238"/>
    </row>
    <row r="1492" spans="1:5" ht="15.75" customHeight="1">
      <c r="A1492" s="14">
        <v>45041</v>
      </c>
      <c r="B1492" s="3" t="s">
        <v>3305</v>
      </c>
      <c r="C1492" s="20" t="s">
        <v>3306</v>
      </c>
      <c r="D1492" s="188" t="s">
        <v>3307</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2" t="s">
        <v>562</v>
      </c>
      <c r="B1495" s="233"/>
      <c r="C1495" s="233"/>
      <c r="D1495" s="233"/>
      <c r="E1495" s="233"/>
    </row>
    <row r="1496" spans="1:5" ht="13.5" customHeight="1">
      <c r="A1496" s="243" t="s">
        <v>3308</v>
      </c>
      <c r="B1496" s="233"/>
      <c r="C1496" s="233"/>
      <c r="D1496" s="233"/>
      <c r="E1496" s="233"/>
    </row>
    <row r="1497" spans="1:5" ht="15.75" customHeight="1">
      <c r="A1497" s="248" t="s">
        <v>1252</v>
      </c>
      <c r="B1497" s="236"/>
      <c r="C1497" s="143" t="s">
        <v>3309</v>
      </c>
      <c r="D1497" s="8" t="s">
        <v>2183</v>
      </c>
      <c r="E1497" s="9" t="s">
        <v>7</v>
      </c>
    </row>
    <row r="1498" spans="1:5" ht="13.5" customHeight="1">
      <c r="A1498" s="237" t="s">
        <v>8</v>
      </c>
      <c r="B1498" s="55" t="s">
        <v>9</v>
      </c>
      <c r="C1498" s="147"/>
      <c r="D1498" s="237" t="s">
        <v>10</v>
      </c>
      <c r="E1498" s="239" t="s">
        <v>11</v>
      </c>
    </row>
    <row r="1499" spans="1:5" ht="15.75" customHeight="1">
      <c r="A1499" s="238"/>
      <c r="B1499" s="12" t="s">
        <v>12</v>
      </c>
      <c r="C1499" s="12" t="s">
        <v>13</v>
      </c>
      <c r="D1499" s="238"/>
      <c r="E1499" s="238"/>
    </row>
    <row r="1500" spans="1:5" ht="15.75" customHeight="1">
      <c r="A1500" s="14">
        <v>45017</v>
      </c>
      <c r="B1500" s="37" t="s">
        <v>3310</v>
      </c>
      <c r="C1500" s="20" t="s">
        <v>3311</v>
      </c>
      <c r="D1500" s="37" t="s">
        <v>3312</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2" t="s">
        <v>562</v>
      </c>
      <c r="B1503" s="233"/>
      <c r="C1503" s="233"/>
      <c r="D1503" s="233"/>
      <c r="E1503" s="233"/>
    </row>
    <row r="1504" spans="1:5" ht="13.5" customHeight="1">
      <c r="A1504" s="243" t="s">
        <v>3313</v>
      </c>
      <c r="B1504" s="233"/>
      <c r="C1504" s="233"/>
      <c r="D1504" s="233"/>
      <c r="E1504" s="233"/>
    </row>
    <row r="1505" spans="1:5" ht="15.75" customHeight="1">
      <c r="A1505" s="248" t="s">
        <v>241</v>
      </c>
      <c r="B1505" s="236"/>
      <c r="C1505" s="143" t="s">
        <v>1693</v>
      </c>
      <c r="D1505" s="8" t="s">
        <v>3314</v>
      </c>
      <c r="E1505" s="9" t="s">
        <v>7</v>
      </c>
    </row>
    <row r="1506" spans="1:5" ht="13.5" customHeight="1">
      <c r="A1506" s="237" t="s">
        <v>8</v>
      </c>
      <c r="B1506" s="55" t="s">
        <v>9</v>
      </c>
      <c r="C1506" s="147"/>
      <c r="D1506" s="237" t="s">
        <v>10</v>
      </c>
      <c r="E1506" s="239" t="s">
        <v>11</v>
      </c>
    </row>
    <row r="1507" spans="1:5" ht="15.75" customHeight="1">
      <c r="A1507" s="238"/>
      <c r="B1507" s="12" t="s">
        <v>12</v>
      </c>
      <c r="C1507" s="12" t="s">
        <v>13</v>
      </c>
      <c r="D1507" s="238"/>
      <c r="E1507" s="238"/>
    </row>
    <row r="1508" spans="1:5" ht="15.75" customHeight="1">
      <c r="A1508" s="14">
        <v>45159</v>
      </c>
      <c r="B1508" s="23" t="s">
        <v>3315</v>
      </c>
      <c r="C1508" s="16" t="s">
        <v>3316</v>
      </c>
      <c r="D1508" s="23" t="s">
        <v>3317</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1773</v>
      </c>
      <c r="C1512" s="151"/>
    </row>
    <row r="1513" spans="1:5" ht="15.75" customHeight="1">
      <c r="A1513" s="110" t="s">
        <v>3318</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3.xml><?xml version="1.0" encoding="utf-8"?>
<ds:datastoreItem xmlns:ds="http://schemas.openxmlformats.org/officeDocument/2006/customXml" ds:itemID="{3C247644-8DDE-4B47-8CB7-45BD551E05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Arquelau Carvalho do Nascimento Neto</cp:lastModifiedBy>
  <cp:revision/>
  <cp:lastPrinted>2025-03-14T19:36:19Z</cp:lastPrinted>
  <dcterms:created xsi:type="dcterms:W3CDTF">2021-06-16T00:58:27Z</dcterms:created>
  <dcterms:modified xsi:type="dcterms:W3CDTF">2025-05-15T19:46:17Z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