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8. Agosto\"/>
    </mc:Choice>
  </mc:AlternateContent>
  <bookViews>
    <workbookView xWindow="0" yWindow="0" windowWidth="24000" windowHeight="9735"/>
  </bookViews>
  <sheets>
    <sheet name="Plan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1" i="1"/>
  <c r="L9" i="1"/>
</calcChain>
</file>

<file path=xl/sharedStrings.xml><?xml version="1.0" encoding="utf-8"?>
<sst xmlns="http://schemas.openxmlformats.org/spreadsheetml/2006/main" count="157" uniqueCount="102">
  <si>
    <t>AGOSTO/2022</t>
  </si>
  <si>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</si>
  <si>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</si>
  <si>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</si>
  <si>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</si>
  <si>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</si>
  <si>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</si>
  <si>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</si>
  <si>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</si>
  <si>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</si>
  <si>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</si>
  <si>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</si>
  <si>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</si>
  <si>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</si>
  <si>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</si>
  <si>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</si>
  <si>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AGOSTO</t>
  </si>
  <si>
    <t>SENCINET BRASIL SERVICOS DE TELECOMUNICACOES LTDA</t>
  </si>
  <si>
    <t>Liquidação da NE nº 2022NE0000076 - Ref. Parcela de Locação de Bens Móveis, a PGJ/AM pela SENCINET BRASIL SERVICOS DE TELECOMUNICACOES LTDA, rel. 05/2022, conf. CT nº 022/2021/PGJ, Fatura nº 15804/2022 e SEI nº 2022.014106.</t>
  </si>
  <si>
    <t>Fatura Nº 15804</t>
  </si>
  <si>
    <t>2087/2022</t>
  </si>
  <si>
    <t>-</t>
  </si>
  <si>
    <t>2022.014106</t>
  </si>
  <si>
    <t xml:space="preserve">84468636000152 </t>
  </si>
  <si>
    <t>COENCIL EMPREENDIMENTOS IMOBILIÁRIOS LTDA</t>
  </si>
  <si>
    <t>Liquidação da NE nº 2022NE0000086 - Ref. a locação de imóvel da UNAD Adrianópolis, de JULHO/2022 , nos termos do 1º T.A ao CA nº 032/2018-MP/PGJ, conforme Recibo de Aluguel 046/2022 e demais documentos do PI-SEI 2022.014891.</t>
  </si>
  <si>
    <t>Recibo Nº 046/2022</t>
  </si>
  <si>
    <t>2142/2022</t>
  </si>
  <si>
    <t>2022.014891</t>
  </si>
  <si>
    <t>06330703272</t>
  </si>
  <si>
    <t>GABRIEL AGUIAR DE LIMA</t>
  </si>
  <si>
    <t>Liquidação da NE nº 2022NE0000276 - Ref. a locação de imóvel da promotoria de justiça de Manacapuru a PGJ/AM por GABRIEL AGUIAR DE LIMA, relativo ao mês 07/2022, conforme contrato nº 031/2021/PGJ, recibo 07/2022 e SEI nº 2022.014553.</t>
  </si>
  <si>
    <t>Recibo Nº 07/2022</t>
  </si>
  <si>
    <t>2145/2022</t>
  </si>
  <si>
    <t>2022.014553</t>
  </si>
  <si>
    <t>81838018115</t>
  </si>
  <si>
    <t>SAMUEL MENDES DA SILVA</t>
  </si>
  <si>
    <t>Liquidação da NE nº 2022NE0000194 - Referente a locação de imóvel na comarca de Juruá/AM, referente ao mês de JULHO/2022, conforme 1º Termo Aditivo ao CA nº 004/2021-MP/PGJ, Recibo de Aluguel s/nº e demais documentos do PI-SEI 2022.014889.</t>
  </si>
  <si>
    <t>2149/2022</t>
  </si>
  <si>
    <t>2022.014889</t>
  </si>
  <si>
    <t xml:space="preserve">03146650215 </t>
  </si>
  <si>
    <t>VANIAS BATISTA MENDONÇA</t>
  </si>
  <si>
    <t>Liquidação da NE nº 2022NE0000055 - Ref. a locação de imóvel da UNAD Aleixo a PGJ/AM por VANIAS BATISTA MENDONÇA, relativo ao mês 07/2022, conforme contrato nº 033/2019/PGJ, recibo 07/2022 e SEI nº 2022.014914.</t>
  </si>
  <si>
    <t>2150/2022</t>
  </si>
  <si>
    <t>2022.014914</t>
  </si>
  <si>
    <t>33179565000137</t>
  </si>
  <si>
    <t>Liquidação da NE nº 2022NE0000076 - Referente a locação de equipamentos para links de comunicação, referente ao mês de Junho/2022, nos termos do CA 022/2021, conforme Fatura 15806 e demais documentos do PI-SEI 2022.014105.</t>
  </si>
  <si>
    <t>Fatura nº 15806</t>
  </si>
  <si>
    <t>2152/2022</t>
  </si>
  <si>
    <t>2022.014105</t>
  </si>
  <si>
    <t>Liquidação da NE nº 2022NE0000079 - Referente a locação de equipamentos para links de comunicação, referente ao período de Junho/2022, nos termos do CA 013/2021-MP/PGJ, conforme Fatura 15805 e demais documentos do PI-SEI 2022.014104.</t>
  </si>
  <si>
    <t>Fatura nº 15805</t>
  </si>
  <si>
    <t>2153/2022</t>
  </si>
  <si>
    <t>2022.014104</t>
  </si>
  <si>
    <t>Liquidação da NE nº 2022NE0000079 - Referente a locação de equipamentos para links de comunicação, referente ao período de Maio/2022, nos termos do CA 013/2021-MP/PGJ, conforme Fatura 15803 e demais documentos do PI-SEI 2022.014103.</t>
  </si>
  <si>
    <t>Fatura nº 15803</t>
  </si>
  <si>
    <t>2156/2022</t>
  </si>
  <si>
    <t>2022.014103</t>
  </si>
  <si>
    <t xml:space="preserve">05828884000190 </t>
  </si>
  <si>
    <t>ALVES LIRA LTDA</t>
  </si>
  <si>
    <t>Liquidação da NE n. 2022NE0000061 - Ref. a locação de imóvel da Rua Belo Horizonte, n° 500, Aleixo a PGJ/AM por ALVES LIRA LTDA, relativo ao mês de maio/2022, conforme contrato nº 016/2020/PGJ, recibo 06/2022 e SEI nº 2022.014559.</t>
  </si>
  <si>
    <t>Recibo nº 06/2022</t>
  </si>
  <si>
    <t>2202/2022</t>
  </si>
  <si>
    <t xml:space="preserve"> 2022.014559</t>
  </si>
  <si>
    <t xml:space="preserve">28407393215 </t>
  </si>
  <si>
    <t>VERA NEIDE PINTO CAVALCANTE</t>
  </si>
  <si>
    <t>Liquidação da NE nº 2022NE0000718 - Referente a locação de imóvel da PJ de Coari por VERA NEIDE, relativo a julho de 2022, conforme contrato nº 019/2018/PGJ - 4º TA, Recibo s/nº e SEI nº 2022.014942</t>
  </si>
  <si>
    <t>Recibo nº 07/2022</t>
  </si>
  <si>
    <t>2255/2022</t>
  </si>
  <si>
    <t>2022.014942</t>
  </si>
  <si>
    <t>05828884000190</t>
  </si>
  <si>
    <t>Liquidação da NE nº 2022NE0000061 - Ref. a locação de imóvel da Rua Belo Horizonte, n° 500, Aleixo a PGJ/AM por ALVES LIRA LTDA, relativo ao mês de julho/2022, conforme contrato nº 016/2020/PGJ, recibo 07/2022 e SEI nº 2022.015771.</t>
  </si>
  <si>
    <t>2307/2022</t>
  </si>
  <si>
    <t>2022.015771</t>
  </si>
  <si>
    <t>PRODAM PROCESSAMENTO DE DADOS AMAZONAS</t>
  </si>
  <si>
    <t>Liquidação da NE nº 2022NE0001272 - Referente a despesas de exercícios anteriores com locação de equipamentos de rede, Metromao, CA 018/2020, Dezembro/2021, conforme recibo 129643, SEI 2022.012449 e 2022.000097.</t>
  </si>
  <si>
    <t>Recibo nº 129643/2022</t>
  </si>
  <si>
    <t>2347/2022</t>
  </si>
  <si>
    <t>2022.012449
2021.020724</t>
  </si>
  <si>
    <t>Liquidação da NE nº 2022NE0001272 - Referente a despesas de exercícios anteriores com locação de equipamentos de rede, Metromao, CA 018/2020, Dezembro/2021, conforme recibo 130317, SEI 2022.012449 e 2022.000097.</t>
  </si>
  <si>
    <t>Recibo nº 130317/2022</t>
  </si>
  <si>
    <t>2348/2022</t>
  </si>
  <si>
    <t>Liquidação da NE nº 2021NE0000124 - Referente a despesas de exercícios anteriores com locação de equipamentos de rede, Metromao, CA 018/2020, Novembro/2021, conforme recibo 128918, SEI 2022.012449 e 2022.020724.</t>
  </si>
  <si>
    <t>Recibo nº 128918/2022</t>
  </si>
  <si>
    <t>2350/2022</t>
  </si>
  <si>
    <t>Liquidação da NE nº 2022NE0001467 - Referente a despesas com exercícios anteriores por Locação de equipamentos de rede para acesso à MetroMao, NOVEMBRO/2021 (complemento da NL 2350),  conforme Recibo nº 128918, SEI 2021.020724 e 2022.012449.</t>
  </si>
  <si>
    <t>2355/2022</t>
  </si>
  <si>
    <t>Liquidação da NE nº 2021NE0001465 - Referente a despesas de exercícios anteriores com locação de equipamentos de rede, Metromao, CA 018/2020, Dezembro/2021, conforme recibo 129643, SEI 2022.012449 e 2022.000097.</t>
  </si>
  <si>
    <t>2356/2022</t>
  </si>
  <si>
    <t>Liquidação da NE nº 2022NE0000079 - Ref. a parcela de prestação de serviços de locação de equipamentos para links de comunicação, JULHO/2022, CA 013/2021-MP/PGJ, conforme Fatura 15887 e SEI 2022.015631.</t>
  </si>
  <si>
    <t>Fatura nº 15887/2022</t>
  </si>
  <si>
    <t>2386/2022</t>
  </si>
  <si>
    <t>2022.015631</t>
  </si>
  <si>
    <t>Liquidação da NE nº 2022NE0000076 - Referente a parcela  de locação de bens móveis, JULHO/2022, CA 022/2021, conforme Fatura 15886 e SEI 2022.015630.</t>
  </si>
  <si>
    <t>Fatura nº 15886/2022</t>
  </si>
  <si>
    <t>2389/2022</t>
  </si>
  <si>
    <t>2022.015630</t>
  </si>
  <si>
    <t>Fonte da informação: Sistema eletronico de informações (SEI) e sistema AFI. DOF/MPAM.</t>
  </si>
  <si>
    <t>Data da última atualização: 01/09/2022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</si>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</sst>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9" fillId="0" borderId="2" xfId="3" applyFill="1" applyBorder="1" applyAlignment="1" applyProtection="1">
      <alignment wrapText="1"/>
    </xf>
    <xf numFmtId="0" fontId="9" fillId="0" borderId="2" xfId="3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65" fontId="8" fillId="0" borderId="2" xfId="1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3" applyFill="1" applyBorder="1" applyAlignment="1" applyProtection="1">
      <alignment horizontal="left" vertical="center" wrapText="1"/>
    </xf>
    <xf numFmtId="0" fontId="9" fillId="0" borderId="2" xfId="3" applyFill="1" applyBorder="1" applyAlignment="1" applyProtection="1">
      <alignment horizontal="left" wrapText="1"/>
    </xf>
    <xf numFmtId="165" fontId="8" fillId="0" borderId="2" xfId="1" applyFont="1" applyFill="1" applyBorder="1" applyAlignment="1" applyProtection="1">
      <alignment vertical="center" wrapText="1"/>
    </xf>
    <xf numFmtId="0" fontId="9" fillId="0" borderId="0" xfId="3" applyFill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0" fontId="9" fillId="0" borderId="2" xfId="3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2/Agosto/Notas_Fiscais/Loca%C3%A7%C3%B5es/RECIBO_129643_2022_PRODAM_94b95.pdf" TargetMode="External"/><Relationship Id="rId18" Type="http://schemas.openxmlformats.org/officeDocument/2006/relationships/hyperlink" Target="https://www.mpam.mp.br/images/Transpar%C3%AAncia_2022/Agosto/Notas_Fiscais/Loca%C3%A7%C3%B5es/FATURA_15887_2022_SENCINET_66455.pdf" TargetMode="External"/><Relationship Id="rId26" Type="http://schemas.openxmlformats.org/officeDocument/2006/relationships/hyperlink" Target="https://www.mpam.mp.br/images/CT_n%C2%BA_013-2021-MP-PGJ_7c5fc.pdf" TargetMode="External"/><Relationship Id="rId21" Type="http://schemas.openxmlformats.org/officeDocument/2006/relationships/hyperlink" Target="https://www.mpam.mp.br/images/CT_n%C2%BA_031-2021_-_MP-PGJ_a15f6.pdf" TargetMode="External"/><Relationship Id="rId34" Type="http://schemas.openxmlformats.org/officeDocument/2006/relationships/hyperlink" Target="https://www.mpam.mp.br/images/1%C2%BA_TA_ao_CT_018-2020_-_MP-PGJ_2757f.pdf" TargetMode="External"/><Relationship Id="rId7" Type="http://schemas.openxmlformats.org/officeDocument/2006/relationships/hyperlink" Target="https://www.mpam.mp.br/images/Transpar%C3%AAncia_2022/Agosto/Notas_Fiscais/Loca%C3%A7%C3%B5es/FATURA_15806_2022_SENCINET_63679.pdf" TargetMode="External"/><Relationship Id="rId12" Type="http://schemas.openxmlformats.org/officeDocument/2006/relationships/hyperlink" Target="https://www.mpam.mp.br/images/Transpar%C3%AAncia_2022/Agosto/Notas_Fiscais/Loca%C3%A7%C3%B5es/RECIBO_07_2022_ALVES_LIRA_612a5.pdf" TargetMode="External"/><Relationship Id="rId17" Type="http://schemas.openxmlformats.org/officeDocument/2006/relationships/hyperlink" Target="https://www.mpam.mp.br/images/Transpar%C3%AAncia_2022/Agosto/Notas_Fiscais/Loca%C3%A7%C3%B5es/RECIBO_129643_2022_PRODAM_94b95.pdf" TargetMode="External"/><Relationship Id="rId25" Type="http://schemas.openxmlformats.org/officeDocument/2006/relationships/hyperlink" Target="https://www.mpam.mp.br/images/CT_n%C2%BA_013-2021-MP-PGJ_7c5fc.pdf" TargetMode="External"/><Relationship Id="rId33" Type="http://schemas.openxmlformats.org/officeDocument/2006/relationships/hyperlink" Target="https://www.mpam.mp.br/images/CT_n%C2%BA_018-2020_-_MP_PGJ_3c0d0.pdf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mpam.mp.br/images/transparencia/Notas_Fiscais/07.2022/FATURA_15804_2022_SENCINET_9554a.pdf" TargetMode="External"/><Relationship Id="rId16" Type="http://schemas.openxmlformats.org/officeDocument/2006/relationships/hyperlink" Target="https://www.mpam.mp.br/images/Transpar%C3%AAncia_2022/Agosto/Notas_Fiscais/Loca%C3%A7%C3%B5es/RECIBO_128918_2022_PRODAM_8779d.pdf" TargetMode="External"/><Relationship Id="rId20" Type="http://schemas.openxmlformats.org/officeDocument/2006/relationships/hyperlink" Target="https://www.mpam.mp.br/images/1%C2%BA_TAP_ao_CT_032-2018_dca06.pdf" TargetMode="External"/><Relationship Id="rId29" Type="http://schemas.openxmlformats.org/officeDocument/2006/relationships/hyperlink" Target="https://www.mpam.mp.br/images/Contrato_n%C2%BA_019_2018_-_Loca%C3%A7%C3%A3o_COARI_-_Vera_Neide_b8b5c.pdf" TargetMode="External"/><Relationship Id="rId1" Type="http://schemas.openxmlformats.org/officeDocument/2006/relationships/hyperlink" Target="https://www.mpam.mp.br/images/Contratos/2021/CONTRATOS/CT_N%C2%BA_022-2021-MP-PGJ_29d12.pdf" TargetMode="External"/><Relationship Id="rId6" Type="http://schemas.openxmlformats.org/officeDocument/2006/relationships/hyperlink" Target="https://www.mpam.mp.br/images/Transpar%C3%AAncia_2022/Agosto/Notas_Fiscais/Loca%C3%A7%C3%B5es/RECIBO_07_2022_VANIAS_BATISTA_6f775.pdf" TargetMode="External"/><Relationship Id="rId11" Type="http://schemas.openxmlformats.org/officeDocument/2006/relationships/hyperlink" Target="https://www.mpam.mp.br/images/Transpar%C3%AAncia_2022/Agosto/Notas_Fiscais/Loca%C3%A7%C3%B5es/RECIBO_07_2022_VERA_NEIDE_8f8b3.pdf" TargetMode="External"/><Relationship Id="rId24" Type="http://schemas.openxmlformats.org/officeDocument/2006/relationships/hyperlink" Target="https://www.mpam.mp.br/images/CT_N%C2%BA_022-2021-MP-PGJ_4d651.pdf" TargetMode="External"/><Relationship Id="rId32" Type="http://schemas.openxmlformats.org/officeDocument/2006/relationships/hyperlink" Target="https://www.mpam.mp.br/images/CT_n%C2%BA_018-2020_-_MP_PGJ_3c0d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mpam.mp.br/images/Transpar%C3%AAncia_2022/Agosto/Notas_Fiscais/Loca%C3%A7%C3%B5es/RECIBO_07_2022_SAMUEL_MENDES_3e19c.pdf" TargetMode="External"/><Relationship Id="rId15" Type="http://schemas.openxmlformats.org/officeDocument/2006/relationships/hyperlink" Target="https://www.mpam.mp.br/images/Transpar%C3%AAncia_2022/Agosto/Notas_Fiscais/Loca%C3%A7%C3%B5es/RECIBO_128918_2022_PRODAM_8779d.pdf" TargetMode="External"/><Relationship Id="rId23" Type="http://schemas.openxmlformats.org/officeDocument/2006/relationships/hyperlink" Target="https://www.mpam.mp.br/images/CT_N%C2%BA_033-2019-MP-PGJ_8bab4.pdf" TargetMode="External"/><Relationship Id="rId28" Type="http://schemas.openxmlformats.org/officeDocument/2006/relationships/hyperlink" Target="https://www.mpam.mp.br/images/CT_n%C2%BA_016-2020-MP-PGJ_5f566.pdf" TargetMode="External"/><Relationship Id="rId36" Type="http://schemas.openxmlformats.org/officeDocument/2006/relationships/hyperlink" Target="https://www.mpam.mp.br/images/CT_N%C2%BA_022-2021-MP-PGJ_4d651.pdf" TargetMode="External"/><Relationship Id="rId10" Type="http://schemas.openxmlformats.org/officeDocument/2006/relationships/hyperlink" Target="https://www.mpam.mp.br/images/Transpar%C3%AAncia_2022/Agosto/Notas_Fiscais/Loca%C3%A7%C3%B5es/RECIBO_05_2022_ALVES_LIRA_2263c.pdf" TargetMode="External"/><Relationship Id="rId19" Type="http://schemas.openxmlformats.org/officeDocument/2006/relationships/hyperlink" Target="https://www.mpam.mp.br/images/Transpar%C3%AAncia_2022/Agosto/Notas_Fiscais/Loca%C3%A7%C3%B5es/FATURA_15886_2022_SENCINET_eb799.pdf" TargetMode="External"/><Relationship Id="rId31" Type="http://schemas.openxmlformats.org/officeDocument/2006/relationships/hyperlink" Target="https://www.mpam.mp.br/images/1%C2%BA_TA_ao_CT_018-2020_-_MP-PGJ_2757f.pdf" TargetMode="External"/><Relationship Id="rId4" Type="http://schemas.openxmlformats.org/officeDocument/2006/relationships/hyperlink" Target="https://www.mpam.mp.br/images/Transpar%C3%AAncia_2022/Agosto/Notas_Fiscais/Loca%C3%A7%C3%B5es/RECIBO_07_2022_GABRIEL_AGUIAR_5dd1c.pdf" TargetMode="External"/><Relationship Id="rId9" Type="http://schemas.openxmlformats.org/officeDocument/2006/relationships/hyperlink" Target="https://www.mpam.mp.br/images/Transpar%C3%AAncia_2022/Agosto/Notas_Fiscais/Loca%C3%A7%C3%B5es/FATURA_15803_2022_SENCINET_a8cfd.pdf" TargetMode="External"/><Relationship Id="rId14" Type="http://schemas.openxmlformats.org/officeDocument/2006/relationships/hyperlink" Target="https://www.mpam.mp.br/images/Transpar%C3%AAncia_2022/Agosto/Notas_Fiscais/Loca%C3%A7%C3%B5es/RECIBO_130317_2022_PRODAM_81916.pdf" TargetMode="External"/><Relationship Id="rId22" Type="http://schemas.openxmlformats.org/officeDocument/2006/relationships/hyperlink" Target="https://www.mpam.mp.br/images/CT_n%C2%BA_004-2021-MP-PGJ_95ba7.pdf" TargetMode="External"/><Relationship Id="rId27" Type="http://schemas.openxmlformats.org/officeDocument/2006/relationships/hyperlink" Target="https://www.mpam.mp.br/images/CT_n%C2%BA_016-2020-MP-PGJ_5f566.pdf" TargetMode="External"/><Relationship Id="rId30" Type="http://schemas.openxmlformats.org/officeDocument/2006/relationships/hyperlink" Target="https://www.mpam.mp.br/images/1%C2%BA_TA_ao_CT_018-2020_-_MP-PGJ_2757f.pdf" TargetMode="External"/><Relationship Id="rId35" Type="http://schemas.openxmlformats.org/officeDocument/2006/relationships/hyperlink" Target="https://www.mpam.mp.br/images/CT_n%C2%BA_013-2021-MP-PGJ_7c5fc.pdf" TargetMode="External"/><Relationship Id="rId8" Type="http://schemas.openxmlformats.org/officeDocument/2006/relationships/hyperlink" Target="https://www.mpam.mp.br/images/Transpar%C3%AAncia_2022/Agosto/Notas_Fiscais/Loca%C3%A7%C3%B5es/FATURA_15805_2022_SENCINET_98c6e.pdf" TargetMode="External"/><Relationship Id="rId3" Type="http://schemas.openxmlformats.org/officeDocument/2006/relationships/hyperlink" Target="https://www.mpam.mp.br/images/Transpar%C3%AAncia_2022/Agosto/Notas_Fiscais/Loca%C3%A7%C3%B5es/RECIBO_N%C2%BA_046_COENCIL_ce77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60" zoomScaleNormal="55" workbookViewId="0">
      <selection activeCell="A7" sqref="A7:A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F1" s="2"/>
      <c r="G1" s="2"/>
      <c r="H1" s="2"/>
      <c r="I1" s="2"/>
      <c r="J1" s="1"/>
    </row>
    <row r="2" spans="1:13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>
      <c r="A3" s="4" t="s">
        <v>1</v>
      </c>
      <c r="B3" s="4"/>
      <c r="C3" s="4"/>
      <c r="D3" s="4"/>
      <c r="E3" s="4"/>
      <c r="F3" s="2"/>
      <c r="G3" s="2"/>
      <c r="H3" s="2"/>
      <c r="I3" s="2"/>
      <c r="J3" s="1"/>
    </row>
    <row r="5" spans="1:13" ht="18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47.25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6" t="s">
        <v>8</v>
      </c>
      <c r="G6" s="6" t="s">
        <v>9</v>
      </c>
      <c r="H6" s="8" t="s">
        <v>10</v>
      </c>
      <c r="I6" s="8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ht="150">
      <c r="A7" s="9" t="s">
        <v>16</v>
      </c>
      <c r="B7" s="10">
        <v>1</v>
      </c>
      <c r="C7" s="11">
        <v>33179565000137</v>
      </c>
      <c r="D7" s="12" t="s">
        <v>17</v>
      </c>
      <c r="E7" s="13" t="s">
        <v>18</v>
      </c>
      <c r="F7" s="14" t="s">
        <v>19</v>
      </c>
      <c r="G7" s="15">
        <v>44771</v>
      </c>
      <c r="H7" s="16" t="s">
        <v>20</v>
      </c>
      <c r="I7" s="17">
        <v>18776.669999999998</v>
      </c>
      <c r="J7" s="15">
        <v>44777</v>
      </c>
      <c r="K7" s="18" t="s">
        <v>21</v>
      </c>
      <c r="L7" s="17">
        <v>18776.669999999998</v>
      </c>
      <c r="M7" s="16" t="s">
        <v>22</v>
      </c>
    </row>
    <row r="8" spans="1:13" ht="135">
      <c r="A8" s="9" t="s">
        <v>16</v>
      </c>
      <c r="B8" s="10">
        <v>2</v>
      </c>
      <c r="C8" s="16" t="s">
        <v>23</v>
      </c>
      <c r="D8" s="19" t="s">
        <v>24</v>
      </c>
      <c r="E8" s="20" t="s">
        <v>25</v>
      </c>
      <c r="F8" s="14" t="s">
        <v>26</v>
      </c>
      <c r="G8" s="15">
        <v>44778</v>
      </c>
      <c r="H8" s="16" t="s">
        <v>27</v>
      </c>
      <c r="I8" s="17">
        <v>89219.09</v>
      </c>
      <c r="J8" s="15">
        <v>44778</v>
      </c>
      <c r="K8" s="10" t="s">
        <v>21</v>
      </c>
      <c r="L8" s="17">
        <v>89219.09</v>
      </c>
      <c r="M8" s="16" t="s">
        <v>28</v>
      </c>
    </row>
    <row r="9" spans="1:13" ht="135">
      <c r="A9" s="9" t="s">
        <v>16</v>
      </c>
      <c r="B9" s="10">
        <v>3</v>
      </c>
      <c r="C9" s="16" t="s">
        <v>29</v>
      </c>
      <c r="D9" s="19" t="s">
        <v>30</v>
      </c>
      <c r="E9" s="21" t="s">
        <v>31</v>
      </c>
      <c r="F9" s="14" t="s">
        <v>32</v>
      </c>
      <c r="G9" s="15">
        <v>44778</v>
      </c>
      <c r="H9" s="16" t="s">
        <v>33</v>
      </c>
      <c r="I9" s="17">
        <v>7000</v>
      </c>
      <c r="J9" s="15">
        <v>44778</v>
      </c>
      <c r="K9" s="10" t="s">
        <v>21</v>
      </c>
      <c r="L9" s="17">
        <f>5944.36+1055.64</f>
        <v>7000</v>
      </c>
      <c r="M9" s="16" t="s">
        <v>34</v>
      </c>
    </row>
    <row r="10" spans="1:13" ht="150">
      <c r="A10" s="9" t="s">
        <v>16</v>
      </c>
      <c r="B10" s="10">
        <v>4</v>
      </c>
      <c r="C10" s="16" t="s">
        <v>35</v>
      </c>
      <c r="D10" s="19" t="s">
        <v>36</v>
      </c>
      <c r="E10" s="21" t="s">
        <v>37</v>
      </c>
      <c r="F10" s="14" t="s">
        <v>32</v>
      </c>
      <c r="G10" s="15">
        <v>44778</v>
      </c>
      <c r="H10" s="16" t="s">
        <v>38</v>
      </c>
      <c r="I10" s="22">
        <v>2825</v>
      </c>
      <c r="J10" s="15">
        <v>44781</v>
      </c>
      <c r="K10" s="10" t="s">
        <v>21</v>
      </c>
      <c r="L10" s="17">
        <v>2825</v>
      </c>
      <c r="M10" s="16" t="s">
        <v>39</v>
      </c>
    </row>
    <row r="11" spans="1:13" ht="120">
      <c r="A11" s="9" t="s">
        <v>16</v>
      </c>
      <c r="B11" s="10">
        <v>5</v>
      </c>
      <c r="C11" s="16" t="s">
        <v>40</v>
      </c>
      <c r="D11" s="19" t="s">
        <v>41</v>
      </c>
      <c r="E11" s="21" t="s">
        <v>42</v>
      </c>
      <c r="F11" s="23" t="s">
        <v>32</v>
      </c>
      <c r="G11" s="15">
        <v>44778</v>
      </c>
      <c r="H11" s="16" t="s">
        <v>43</v>
      </c>
      <c r="I11" s="17">
        <v>24545.87</v>
      </c>
      <c r="J11" s="15">
        <v>44778</v>
      </c>
      <c r="K11" s="10" t="s">
        <v>21</v>
      </c>
      <c r="L11" s="17">
        <f>18665.12+5880.75</f>
        <v>24545.87</v>
      </c>
      <c r="M11" s="16" t="s">
        <v>44</v>
      </c>
    </row>
    <row r="12" spans="1:13" ht="135">
      <c r="A12" s="9" t="s">
        <v>16</v>
      </c>
      <c r="B12" s="10">
        <v>6</v>
      </c>
      <c r="C12" s="16" t="s">
        <v>45</v>
      </c>
      <c r="D12" s="19" t="s">
        <v>17</v>
      </c>
      <c r="E12" s="21" t="s">
        <v>46</v>
      </c>
      <c r="F12" s="14" t="s">
        <v>47</v>
      </c>
      <c r="G12" s="15">
        <v>44778</v>
      </c>
      <c r="H12" s="16" t="s">
        <v>48</v>
      </c>
      <c r="I12" s="22">
        <v>18776.669999999998</v>
      </c>
      <c r="J12" s="15">
        <v>44781</v>
      </c>
      <c r="K12" s="10" t="s">
        <v>21</v>
      </c>
      <c r="L12" s="22">
        <v>18776.669999999998</v>
      </c>
      <c r="M12" s="16" t="s">
        <v>49</v>
      </c>
    </row>
    <row r="13" spans="1:13" ht="150">
      <c r="A13" s="9" t="s">
        <v>16</v>
      </c>
      <c r="B13" s="10">
        <v>7</v>
      </c>
      <c r="C13" s="16" t="s">
        <v>45</v>
      </c>
      <c r="D13" s="19" t="s">
        <v>17</v>
      </c>
      <c r="E13" s="21" t="s">
        <v>50</v>
      </c>
      <c r="F13" s="14" t="s">
        <v>51</v>
      </c>
      <c r="G13" s="15">
        <v>44778</v>
      </c>
      <c r="H13" s="16" t="s">
        <v>52</v>
      </c>
      <c r="I13" s="22">
        <v>8151.38</v>
      </c>
      <c r="J13" s="15">
        <v>44781</v>
      </c>
      <c r="K13" s="10" t="s">
        <v>21</v>
      </c>
      <c r="L13" s="22">
        <v>8151.38</v>
      </c>
      <c r="M13" s="16" t="s">
        <v>53</v>
      </c>
    </row>
    <row r="14" spans="1:13" ht="150">
      <c r="A14" s="9" t="s">
        <v>16</v>
      </c>
      <c r="B14" s="10">
        <v>8</v>
      </c>
      <c r="C14" s="16" t="s">
        <v>45</v>
      </c>
      <c r="D14" s="19" t="s">
        <v>17</v>
      </c>
      <c r="E14" s="21" t="s">
        <v>54</v>
      </c>
      <c r="F14" s="14" t="s">
        <v>55</v>
      </c>
      <c r="G14" s="15">
        <v>44778</v>
      </c>
      <c r="H14" s="16" t="s">
        <v>56</v>
      </c>
      <c r="I14" s="22">
        <v>8151.38</v>
      </c>
      <c r="J14" s="15">
        <v>44781</v>
      </c>
      <c r="K14" s="10" t="s">
        <v>21</v>
      </c>
      <c r="L14" s="22">
        <v>8151.38</v>
      </c>
      <c r="M14" s="16" t="s">
        <v>57</v>
      </c>
    </row>
    <row r="15" spans="1:13" ht="135">
      <c r="A15" s="9" t="s">
        <v>16</v>
      </c>
      <c r="B15" s="10">
        <v>9</v>
      </c>
      <c r="C15" s="16" t="s">
        <v>58</v>
      </c>
      <c r="D15" s="19" t="s">
        <v>59</v>
      </c>
      <c r="E15" s="21" t="s">
        <v>60</v>
      </c>
      <c r="F15" s="14" t="s">
        <v>61</v>
      </c>
      <c r="G15" s="15">
        <v>44783</v>
      </c>
      <c r="H15" s="16" t="s">
        <v>62</v>
      </c>
      <c r="I15" s="22">
        <v>84750</v>
      </c>
      <c r="J15" s="15">
        <v>44783</v>
      </c>
      <c r="K15" s="10" t="s">
        <v>21</v>
      </c>
      <c r="L15" s="22">
        <v>84750</v>
      </c>
      <c r="M15" s="16" t="s">
        <v>63</v>
      </c>
    </row>
    <row r="16" spans="1:13" ht="120">
      <c r="A16" s="9" t="s">
        <v>16</v>
      </c>
      <c r="B16" s="10">
        <v>10</v>
      </c>
      <c r="C16" s="16" t="s">
        <v>64</v>
      </c>
      <c r="D16" s="19" t="s">
        <v>65</v>
      </c>
      <c r="E16" s="21" t="s">
        <v>66</v>
      </c>
      <c r="F16" s="14" t="s">
        <v>67</v>
      </c>
      <c r="G16" s="15">
        <v>44789</v>
      </c>
      <c r="H16" s="16" t="s">
        <v>68</v>
      </c>
      <c r="I16" s="22">
        <v>5166.67</v>
      </c>
      <c r="J16" s="15">
        <v>44789</v>
      </c>
      <c r="K16" s="10" t="s">
        <v>21</v>
      </c>
      <c r="L16" s="22">
        <f>4615.2+551.47</f>
        <v>5166.67</v>
      </c>
      <c r="M16" s="16" t="s">
        <v>69</v>
      </c>
    </row>
    <row r="17" spans="1:13" ht="135">
      <c r="A17" s="9" t="s">
        <v>16</v>
      </c>
      <c r="B17" s="10">
        <v>11</v>
      </c>
      <c r="C17" s="16" t="s">
        <v>70</v>
      </c>
      <c r="D17" s="19" t="s">
        <v>59</v>
      </c>
      <c r="E17" s="21" t="s">
        <v>71</v>
      </c>
      <c r="F17" s="14" t="s">
        <v>32</v>
      </c>
      <c r="G17" s="15">
        <v>44791</v>
      </c>
      <c r="H17" s="16" t="s">
        <v>72</v>
      </c>
      <c r="I17" s="22">
        <v>84750</v>
      </c>
      <c r="J17" s="15">
        <v>44792</v>
      </c>
      <c r="K17" s="10" t="s">
        <v>21</v>
      </c>
      <c r="L17" s="22">
        <v>84750</v>
      </c>
      <c r="M17" s="16" t="s">
        <v>73</v>
      </c>
    </row>
    <row r="18" spans="1:13" ht="135">
      <c r="A18" s="24" t="s">
        <v>16</v>
      </c>
      <c r="B18" s="10">
        <v>12</v>
      </c>
      <c r="C18" s="11">
        <v>4407920000180</v>
      </c>
      <c r="D18" s="12" t="s">
        <v>74</v>
      </c>
      <c r="E18" s="21" t="s">
        <v>75</v>
      </c>
      <c r="F18" s="25" t="s">
        <v>76</v>
      </c>
      <c r="G18" s="26">
        <v>44796</v>
      </c>
      <c r="H18" s="27" t="s">
        <v>77</v>
      </c>
      <c r="I18" s="22">
        <v>300.66000000000003</v>
      </c>
      <c r="J18" s="26">
        <v>44796</v>
      </c>
      <c r="K18" s="26" t="s">
        <v>21</v>
      </c>
      <c r="L18" s="22">
        <v>300.66000000000003</v>
      </c>
      <c r="M18" s="27" t="s">
        <v>78</v>
      </c>
    </row>
    <row r="19" spans="1:13" ht="135">
      <c r="A19" s="24" t="s">
        <v>16</v>
      </c>
      <c r="B19" s="10">
        <v>13</v>
      </c>
      <c r="C19" s="11">
        <v>4407920000180</v>
      </c>
      <c r="D19" s="12" t="s">
        <v>74</v>
      </c>
      <c r="E19" s="21" t="s">
        <v>79</v>
      </c>
      <c r="F19" s="25" t="s">
        <v>80</v>
      </c>
      <c r="G19" s="26">
        <v>44796</v>
      </c>
      <c r="H19" s="27" t="s">
        <v>81</v>
      </c>
      <c r="I19" s="22">
        <v>1862.55</v>
      </c>
      <c r="J19" s="26">
        <v>44796</v>
      </c>
      <c r="K19" s="26" t="s">
        <v>21</v>
      </c>
      <c r="L19" s="22">
        <v>1862.55</v>
      </c>
      <c r="M19" s="27" t="s">
        <v>78</v>
      </c>
    </row>
    <row r="20" spans="1:13" ht="135">
      <c r="A20" s="24" t="s">
        <v>16</v>
      </c>
      <c r="B20" s="10">
        <v>14</v>
      </c>
      <c r="C20" s="11">
        <v>4407920000180</v>
      </c>
      <c r="D20" s="12" t="s">
        <v>74</v>
      </c>
      <c r="E20" s="21" t="s">
        <v>82</v>
      </c>
      <c r="F20" s="25" t="s">
        <v>83</v>
      </c>
      <c r="G20" s="26">
        <v>44796</v>
      </c>
      <c r="H20" s="27" t="s">
        <v>84</v>
      </c>
      <c r="I20" s="22">
        <v>1995.59</v>
      </c>
      <c r="J20" s="26">
        <v>44796</v>
      </c>
      <c r="K20" s="26" t="s">
        <v>21</v>
      </c>
      <c r="L20" s="22">
        <v>1995.59</v>
      </c>
      <c r="M20" s="27" t="s">
        <v>78</v>
      </c>
    </row>
    <row r="21" spans="1:13" ht="150">
      <c r="A21" s="24" t="s">
        <v>16</v>
      </c>
      <c r="B21" s="10">
        <v>15</v>
      </c>
      <c r="C21" s="11">
        <v>4407920000180</v>
      </c>
      <c r="D21" s="12" t="s">
        <v>74</v>
      </c>
      <c r="E21" s="21" t="s">
        <v>85</v>
      </c>
      <c r="F21" s="25" t="s">
        <v>83</v>
      </c>
      <c r="G21" s="26">
        <v>44796</v>
      </c>
      <c r="H21" s="27" t="s">
        <v>86</v>
      </c>
      <c r="I21" s="22">
        <v>1995.59</v>
      </c>
      <c r="J21" s="26">
        <v>44796</v>
      </c>
      <c r="K21" s="26" t="s">
        <v>21</v>
      </c>
      <c r="L21" s="22">
        <v>1995.59</v>
      </c>
      <c r="M21" s="27" t="s">
        <v>78</v>
      </c>
    </row>
    <row r="22" spans="1:13" ht="135">
      <c r="A22" s="24" t="s">
        <v>16</v>
      </c>
      <c r="B22" s="10">
        <v>16</v>
      </c>
      <c r="C22" s="11">
        <v>4407920000180</v>
      </c>
      <c r="D22" s="12" t="s">
        <v>74</v>
      </c>
      <c r="E22" s="21" t="s">
        <v>87</v>
      </c>
      <c r="F22" s="25" t="s">
        <v>76</v>
      </c>
      <c r="G22" s="26">
        <v>44796</v>
      </c>
      <c r="H22" s="27" t="s">
        <v>88</v>
      </c>
      <c r="I22" s="22">
        <v>2104.69</v>
      </c>
      <c r="J22" s="26">
        <v>44796</v>
      </c>
      <c r="K22" s="26" t="s">
        <v>21</v>
      </c>
      <c r="L22" s="22">
        <v>2104.69</v>
      </c>
      <c r="M22" s="27" t="s">
        <v>78</v>
      </c>
    </row>
    <row r="23" spans="1:13" ht="120">
      <c r="A23" s="24" t="s">
        <v>16</v>
      </c>
      <c r="B23" s="10">
        <v>17</v>
      </c>
      <c r="C23" s="11">
        <v>33179565000137</v>
      </c>
      <c r="D23" s="12" t="s">
        <v>17</v>
      </c>
      <c r="E23" s="21" t="s">
        <v>89</v>
      </c>
      <c r="F23" s="25" t="s">
        <v>90</v>
      </c>
      <c r="G23" s="26">
        <v>44797</v>
      </c>
      <c r="H23" s="27" t="s">
        <v>91</v>
      </c>
      <c r="I23" s="22">
        <v>8151.38</v>
      </c>
      <c r="J23" s="26">
        <v>44797</v>
      </c>
      <c r="K23" s="26" t="s">
        <v>21</v>
      </c>
      <c r="L23" s="22">
        <v>8151.38</v>
      </c>
      <c r="M23" s="27" t="s">
        <v>92</v>
      </c>
    </row>
    <row r="24" spans="1:13" ht="90">
      <c r="A24" s="24" t="s">
        <v>16</v>
      </c>
      <c r="B24" s="10">
        <v>18</v>
      </c>
      <c r="C24" s="11">
        <v>33179565000137</v>
      </c>
      <c r="D24" s="12" t="s">
        <v>17</v>
      </c>
      <c r="E24" s="21" t="s">
        <v>93</v>
      </c>
      <c r="F24" s="25" t="s">
        <v>94</v>
      </c>
      <c r="G24" s="26">
        <v>44797</v>
      </c>
      <c r="H24" s="27" t="s">
        <v>95</v>
      </c>
      <c r="I24" s="22">
        <v>18776.669999999998</v>
      </c>
      <c r="J24" s="26">
        <v>44797</v>
      </c>
      <c r="K24" s="26" t="s">
        <v>21</v>
      </c>
      <c r="L24" s="22">
        <v>18776.669999999998</v>
      </c>
      <c r="M24" s="27" t="s">
        <v>96</v>
      </c>
    </row>
    <row r="25" spans="1:13">
      <c r="A25" s="28" t="s">
        <v>97</v>
      </c>
      <c r="B25" s="28"/>
      <c r="C25" s="28"/>
      <c r="D25" s="2"/>
    </row>
    <row r="26" spans="1:13">
      <c r="A26" s="29" t="s">
        <v>98</v>
      </c>
      <c r="B26" s="30"/>
      <c r="C26" s="2"/>
      <c r="D26" s="1"/>
    </row>
    <row r="27" spans="1:13">
      <c r="A27" s="31" t="s">
        <v>99</v>
      </c>
      <c r="B27" s="31"/>
      <c r="C27" s="31"/>
      <c r="D27" s="31"/>
    </row>
    <row r="28" spans="1:13">
      <c r="A28" s="31" t="s">
        <v>100</v>
      </c>
      <c r="B28" s="31"/>
      <c r="C28" s="31"/>
      <c r="D28" s="31"/>
    </row>
    <row r="29" spans="1:13">
      <c r="A29" s="32" t="s">
        <v>101</v>
      </c>
      <c r="B29" s="32"/>
      <c r="C29" s="32"/>
      <c r="D29" s="1"/>
    </row>
  </sheetData>
  <mergeCells count="5">
    <mergeCell ref="A2:M2"/>
    <mergeCell ref="A3:E3"/>
    <mergeCell ref="A5:L5"/>
    <mergeCell ref="A27:D27"/>
    <mergeCell ref="A28:D28"/>
  </mergeCells>
  <hyperlinks>
    <hyperlink ref="E7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 display="Recibo nº 05/2022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E8" r:id="rId20"/>
    <hyperlink ref="E9" r:id="rId21"/>
    <hyperlink ref="E10" r:id="rId22"/>
    <hyperlink ref="E11" r:id="rId23"/>
    <hyperlink ref="E12" r:id="rId24"/>
    <hyperlink ref="E13" r:id="rId25"/>
    <hyperlink ref="E14" r:id="rId26"/>
    <hyperlink ref="E15" r:id="rId27"/>
    <hyperlink ref="E17" r:id="rId28"/>
    <hyperlink ref="E16" r:id="rId29"/>
    <hyperlink ref="E18" r:id="rId30"/>
    <hyperlink ref="E19" r:id="rId31"/>
    <hyperlink ref="E20" r:id="rId32"/>
    <hyperlink ref="E21" r:id="rId33"/>
    <hyperlink ref="E22" r:id="rId34"/>
    <hyperlink ref="E23" r:id="rId35"/>
    <hyperlink ref="E24" r:id="rId36"/>
  </hyperlinks>
  <pageMargins left="0.511811024" right="0.511811024" top="0.78740157499999996" bottom="0.78740157499999996" header="0.31496062000000002" footer="0.31496062000000002"/>
  <pageSetup scale="40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dcterms:created xsi:type="dcterms:W3CDTF">2022-09-15T13:59:40Z</dcterms:created>
  <dcterms:modified xsi:type="dcterms:W3CDTF">2022-09-15T13:59:57Z</dcterms:modified>
</cp:coreProperties>
</file>