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<sst xmlns="http://schemas.openxmlformats.org/spreadsheetml/2006/main" count="101" uniqueCount="51">
  <si>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</si>
  <si>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</si>
  <si>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</si>
  <si>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</si>
  <si>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</si>
  <si>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</si>
  <si>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</si>
  <si>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</si>
  <si>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</si>
  <si>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</si>
  <si>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</si>
  <si>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</si>
  <si>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</si>
  <si>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</si>
  <si>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</si>
  <si>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</si>
  <si>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</si>
  <si>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</si>
  <si>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</si>
  <si>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</si>
  <si>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</si>
  <si>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</si>
  <si>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</si>
  <si>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</si>
  <si>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</si>
  <si>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</si>
  <si>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</si>
  <si>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</si>
  <si>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</si>
  <si>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</si>
  <si>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</si>
  <si>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</si>
  <si>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</si>
  <si>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</si>
  <si>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</si>
  <si>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</si>
  <si>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</si>
  <si>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</si>
  <si>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</si>
  <si>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</si>
  <si>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</si>
  <si>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</si>
  <si>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</si>
  <si>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</si>
  <si>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</si>
  <si>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</si>
  <si>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</si>
  <si>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</si>
  <si>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JANEIRO/2022</t>
  </si>
  <si>
    <t>Data da última atualização: 04/02/2022</t>
  </si>
  <si>
    <t>Multas Previstas em Legislação Específica – Principal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</si>
</sst>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&quot; &quot;#,##0.00;[Red]&quot;-&quot;[$R$-416]&quot; &quot;#,##0.00"/>
  </numFmts>
  <fonts count="8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0"/>
      <color rgb="FF996600"/>
      <name val="Liberation Sans1"/>
      <family val="0"/>
    </font>
    <font>
      <sz val="11"/>
      <color rgb="FF9C5700"/>
      <name val="Calibri"/>
      <family val="2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23" borderId="0" applyNumberFormat="0" applyBorder="0" applyProtection="0">
      <alignment/>
    </xf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1" applyNumberFormat="0" applyAlignment="0" applyProtection="0"/>
    <xf numFmtId="0" fontId="54" fillId="34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35" borderId="0" applyNumberFormat="0" applyBorder="0" applyProtection="0">
      <alignment/>
    </xf>
    <xf numFmtId="0" fontId="57" fillId="0" borderId="0" applyNumberFormat="0" applyBorder="0" applyProtection="0">
      <alignment horizontal="center"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57" fillId="0" borderId="0" applyNumberFormat="0" applyBorder="0" applyProtection="0">
      <alignment horizontal="center" textRotation="90"/>
    </xf>
    <xf numFmtId="0" fontId="61" fillId="0" borderId="0" applyNumberFormat="0" applyBorder="0" applyProtection="0">
      <alignment/>
    </xf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2" fillId="36" borderId="0" applyNumberFormat="0" applyBorder="0" applyProtection="0">
      <alignment/>
    </xf>
    <xf numFmtId="0" fontId="63" fillId="37" borderId="0" applyNumberFormat="0" applyBorder="0" applyAlignment="0" applyProtection="0"/>
    <xf numFmtId="0" fontId="44" fillId="38" borderId="4" applyNumberFormat="0" applyFont="0" applyAlignment="0" applyProtection="0"/>
    <xf numFmtId="0" fontId="64" fillId="36" borderId="5" applyNumberFormat="0" applyProtection="0">
      <alignment/>
    </xf>
    <xf numFmtId="9" fontId="44" fillId="0" borderId="0" applyFont="0" applyFill="0" applyBorder="0" applyAlignment="0" applyProtection="0"/>
    <xf numFmtId="0" fontId="65" fillId="0" borderId="0" applyNumberFormat="0" applyBorder="0" applyProtection="0">
      <alignment/>
    </xf>
    <xf numFmtId="164" fontId="65" fillId="0" borderId="0" applyBorder="0" applyProtection="0">
      <alignment/>
    </xf>
    <xf numFmtId="0" fontId="66" fillId="39" borderId="0" applyNumberFormat="0" applyBorder="0" applyAlignment="0" applyProtection="0"/>
    <xf numFmtId="0" fontId="67" fillId="25" borderId="6" applyNumberFormat="0" applyAlignment="0" applyProtection="0"/>
    <xf numFmtId="41" fontId="44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43" fontId="44" fillId="0" borderId="0" applyFont="0" applyFill="0" applyBorder="0" applyAlignment="0" applyProtection="0"/>
    <xf numFmtId="0" fontId="47" fillId="0" borderId="0" applyNumberFormat="0" applyBorder="0" applyProtection="0">
      <alignment/>
    </xf>
  </cellStyleXfs>
  <cellXfs count="30">
    <xf numFmtId="0" fontId="0" fillId="0" borderId="0" xfId="0" applyAlignment="1">
      <alignment/>
    </xf>
    <xf numFmtId="4" fontId="75" fillId="0" borderId="0" xfId="0" applyNumberFormat="1" applyFont="1" applyAlignment="1">
      <alignment/>
    </xf>
    <xf numFmtId="4" fontId="75" fillId="0" borderId="0" xfId="0" applyNumberFormat="1" applyFont="1" applyAlignment="1">
      <alignment horizontal="center" vertical="center"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78" fillId="0" borderId="11" xfId="0" applyNumberFormat="1" applyFont="1" applyFill="1" applyBorder="1" applyAlignment="1">
      <alignment horizontal="right"/>
    </xf>
    <xf numFmtId="4" fontId="78" fillId="0" borderId="0" xfId="0" applyNumberFormat="1" applyFont="1" applyAlignment="1">
      <alignment/>
    </xf>
    <xf numFmtId="4" fontId="78" fillId="0" borderId="11" xfId="0" applyNumberFormat="1" applyFont="1" applyFill="1" applyBorder="1" applyAlignment="1">
      <alignment horizontal="center" vertical="center"/>
    </xf>
    <xf numFmtId="4" fontId="79" fillId="0" borderId="11" xfId="0" applyNumberFormat="1" applyFont="1" applyFill="1" applyBorder="1" applyAlignment="1">
      <alignment horizontal="center" vertical="center"/>
    </xf>
    <xf numFmtId="4" fontId="78" fillId="0" borderId="0" xfId="0" applyNumberFormat="1" applyFont="1" applyAlignment="1">
      <alignment horizontal="center"/>
    </xf>
    <xf numFmtId="4" fontId="79" fillId="0" borderId="11" xfId="0" applyNumberFormat="1" applyFont="1" applyFill="1" applyBorder="1" applyAlignment="1">
      <alignment/>
    </xf>
    <xf numFmtId="4" fontId="80" fillId="0" borderId="11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Alignment="1">
      <alignment horizontal="center"/>
    </xf>
    <xf numFmtId="4" fontId="79" fillId="0" borderId="11" xfId="0" applyNumberFormat="1" applyFont="1" applyFill="1" applyBorder="1" applyAlignment="1">
      <alignment horizontal="right"/>
    </xf>
    <xf numFmtId="4" fontId="75" fillId="0" borderId="0" xfId="0" applyNumberFormat="1" applyFont="1" applyAlignment="1">
      <alignment horizontal="center"/>
    </xf>
    <xf numFmtId="4" fontId="81" fillId="0" borderId="0" xfId="0" applyNumberFormat="1" applyFont="1" applyAlignment="1">
      <alignment/>
    </xf>
    <xf numFmtId="0" fontId="82" fillId="40" borderId="11" xfId="0" applyFont="1" applyFill="1" applyBorder="1" applyAlignment="1">
      <alignment horizontal="right" vertical="center"/>
    </xf>
    <xf numFmtId="4" fontId="79" fillId="41" borderId="11" xfId="0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78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4" fontId="83" fillId="0" borderId="0" xfId="0" applyNumberFormat="1" applyFont="1" applyAlignment="1">
      <alignment/>
    </xf>
    <xf numFmtId="4" fontId="84" fillId="0" borderId="0" xfId="0" applyNumberFormat="1" applyFont="1" applyAlignment="1">
      <alignment wrapText="1"/>
    </xf>
    <xf numFmtId="49" fontId="79" fillId="0" borderId="12" xfId="0" applyNumberFormat="1" applyFont="1" applyFill="1" applyBorder="1" applyAlignment="1">
      <alignment horizontal="right" vertical="center"/>
    </xf>
    <xf numFmtId="4" fontId="85" fillId="0" borderId="13" xfId="0" applyNumberFormat="1" applyFont="1" applyFill="1" applyBorder="1" applyAlignment="1">
      <alignment/>
    </xf>
    <xf numFmtId="4" fontId="80" fillId="42" borderId="11" xfId="0" applyNumberFormat="1" applyFont="1" applyFill="1" applyBorder="1" applyAlignment="1">
      <alignment horizontal="center" vertical="center" wrapText="1"/>
    </xf>
    <xf numFmtId="4" fontId="80" fillId="42" borderId="11" xfId="0" applyNumberFormat="1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/>
    </xf>
    <xf numFmtId="0" fontId="80" fillId="42" borderId="11" xfId="0" applyFont="1" applyFill="1" applyBorder="1" applyAlignment="1">
      <alignment horizontal="center" vertical="center" wrapText="1"/>
    </xf>
    <xf numFmtId="0" fontId="80" fillId="42" borderId="11" xfId="0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0" zoomScaleNormal="70" zoomScalePageLayoutView="0" workbookViewId="0" topLeftCell="A52">
      <selection activeCell="A63" sqref="A63"/>
    </sheetView>
  </sheetViews>
  <sheetFormatPr defaultColWidth="8.7968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5" t="s">
        <v>1</v>
      </c>
      <c r="B5" s="25" t="s">
        <v>2</v>
      </c>
      <c r="C5" s="26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" customFormat="1" ht="15.75" customHeight="1">
      <c r="A6" s="25"/>
      <c r="B6" s="25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13">
        <f aca="true" t="shared" si="0" ref="O8:O19">SUM(C8:N8)</f>
        <v>0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0</v>
      </c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24</v>
      </c>
      <c r="B14" s="5">
        <v>840000</v>
      </c>
      <c r="C14" s="5">
        <v>0</v>
      </c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376579000</v>
      </c>
      <c r="C16" s="5">
        <v>38109455.24</v>
      </c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13">
        <f t="shared" si="0"/>
        <v>38109455.24</v>
      </c>
    </row>
    <row r="17" spans="1:15" s="14" customFormat="1" ht="22.5" customHeight="1">
      <c r="A17" s="10" t="s">
        <v>27</v>
      </c>
      <c r="B17" s="5">
        <v>0</v>
      </c>
      <c r="C17" s="5">
        <v>0</v>
      </c>
      <c r="D17" s="5"/>
      <c r="E17" s="5"/>
      <c r="F17" s="5"/>
      <c r="G17" s="1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/>
      <c r="E18" s="5"/>
      <c r="F18" s="5"/>
      <c r="G18" s="1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s="14" customFormat="1" ht="22.5" customHeight="1">
      <c r="A19" s="10" t="s">
        <v>29</v>
      </c>
      <c r="B19" s="5">
        <v>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ht="22.5" customHeight="1">
      <c r="A20" s="16" t="s">
        <v>30</v>
      </c>
      <c r="B20" s="17">
        <f>SUM(B8:B19)</f>
        <v>377419000</v>
      </c>
      <c r="C20" s="17">
        <f>SUM(C8:C19)</f>
        <v>38109455.24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>SUM(O8:O19)</f>
        <v>38109455.24</v>
      </c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22.5" customHeight="1">
      <c r="A24" s="27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.75" customHeight="1">
      <c r="A26" s="28" t="s">
        <v>1</v>
      </c>
      <c r="B26" s="28" t="s">
        <v>2</v>
      </c>
      <c r="C26" s="29" t="s">
        <v>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28"/>
      <c r="B27" s="28"/>
      <c r="C27" s="19" t="s">
        <v>4</v>
      </c>
      <c r="D27" s="19" t="s">
        <v>5</v>
      </c>
      <c r="E27" s="19" t="s">
        <v>6</v>
      </c>
      <c r="F27" s="19" t="s">
        <v>7</v>
      </c>
      <c r="G27" s="19" t="s">
        <v>8</v>
      </c>
      <c r="H27" s="19" t="s">
        <v>9</v>
      </c>
      <c r="I27" s="19" t="s">
        <v>10</v>
      </c>
      <c r="J27" s="19" t="s">
        <v>11</v>
      </c>
      <c r="K27" s="19" t="s">
        <v>12</v>
      </c>
      <c r="L27" s="19" t="s">
        <v>13</v>
      </c>
      <c r="M27" s="19" t="s">
        <v>14</v>
      </c>
      <c r="N27" s="19" t="s">
        <v>15</v>
      </c>
      <c r="O27" s="20" t="s">
        <v>16</v>
      </c>
    </row>
    <row r="28" spans="1:15" s="12" customFormat="1" ht="15.75" customHeight="1">
      <c r="A28" s="10" t="s">
        <v>17</v>
      </c>
      <c r="B28" s="11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22.5" customHeight="1">
      <c r="A29" s="10" t="s">
        <v>32</v>
      </c>
      <c r="B29" s="5">
        <v>0</v>
      </c>
      <c r="C29" s="5">
        <v>0</v>
      </c>
      <c r="D29" s="5"/>
      <c r="E29" s="5"/>
      <c r="F29" s="5"/>
      <c r="G29" s="5"/>
      <c r="H29" s="5"/>
      <c r="I29" s="6"/>
      <c r="J29" s="5"/>
      <c r="K29" s="6"/>
      <c r="L29" s="5"/>
      <c r="M29" s="5"/>
      <c r="N29" s="5"/>
      <c r="O29" s="13">
        <f aca="true" t="shared" si="1" ref="O29:O41">SUM(C29:N29)</f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3">
        <f t="shared" si="1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3">
        <f t="shared" si="1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3">
        <f t="shared" si="1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3">
        <f t="shared" si="1"/>
        <v>0</v>
      </c>
    </row>
    <row r="34" spans="1:15" ht="22.5" customHeight="1">
      <c r="A34" s="10" t="s">
        <v>37</v>
      </c>
      <c r="B34" s="5">
        <v>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3">
        <f t="shared" si="1"/>
        <v>0</v>
      </c>
    </row>
    <row r="35" spans="1:15" ht="22.5" customHeight="1">
      <c r="A35" s="10" t="s">
        <v>38</v>
      </c>
      <c r="B35" s="5">
        <v>0</v>
      </c>
      <c r="C35" s="5">
        <v>0</v>
      </c>
      <c r="D35" s="5"/>
      <c r="E35" s="5"/>
      <c r="F35" s="5"/>
      <c r="G35" s="5"/>
      <c r="H35" s="5"/>
      <c r="I35" s="6"/>
      <c r="J35" s="5"/>
      <c r="K35" s="6"/>
      <c r="L35" s="5"/>
      <c r="M35" s="5"/>
      <c r="N35" s="5"/>
      <c r="O35" s="13">
        <f t="shared" si="1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/>
      <c r="E36" s="5"/>
      <c r="F36" s="5"/>
      <c r="G36" s="5"/>
      <c r="H36" s="5"/>
      <c r="I36" s="6"/>
      <c r="J36" s="5"/>
      <c r="L36" s="5"/>
      <c r="M36" s="5"/>
      <c r="N36" s="5"/>
      <c r="O36" s="13">
        <f t="shared" si="1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3">
        <f t="shared" si="1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3">
        <f t="shared" si="1"/>
        <v>0</v>
      </c>
    </row>
    <row r="39" spans="1:15" ht="22.5" customHeight="1">
      <c r="A39" s="10" t="s">
        <v>42</v>
      </c>
      <c r="B39" s="5">
        <v>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3">
        <f t="shared" si="1"/>
        <v>0</v>
      </c>
    </row>
    <row r="40" spans="1:15" ht="22.5" customHeight="1">
      <c r="A40" s="10" t="s">
        <v>50</v>
      </c>
      <c r="B40" s="5">
        <v>0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3">
        <f t="shared" si="1"/>
        <v>0</v>
      </c>
    </row>
    <row r="41" spans="1:15" ht="22.5" customHeight="1">
      <c r="A41" s="10" t="s">
        <v>43</v>
      </c>
      <c r="B41" s="5">
        <v>0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3">
        <f t="shared" si="1"/>
        <v>0</v>
      </c>
    </row>
    <row r="42" spans="1:15" ht="22.5" customHeight="1">
      <c r="A42" s="16" t="s">
        <v>30</v>
      </c>
      <c r="B42" s="17">
        <f>SUM(B29:B41)</f>
        <v>0</v>
      </c>
      <c r="C42" s="17"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>SUM(O29:O41)</f>
        <v>0</v>
      </c>
    </row>
    <row r="43" spans="1:15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4.25">
      <c r="A44" s="4"/>
      <c r="B44" s="4"/>
      <c r="C44" s="4"/>
      <c r="D44" s="4"/>
      <c r="E44" s="4"/>
      <c r="F44" s="4"/>
      <c r="G44" s="4"/>
      <c r="H44" s="4"/>
      <c r="I44" s="4"/>
      <c r="J44" s="21"/>
      <c r="K44" s="4"/>
      <c r="L44" s="4"/>
      <c r="M44" s="4"/>
      <c r="N44" s="4"/>
      <c r="O44" s="4"/>
    </row>
    <row r="45" spans="1:15" ht="14.25">
      <c r="A45" s="18" t="s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4.25">
      <c r="A46" s="18" t="s">
        <v>49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43.5">
      <c r="A48" s="22" t="s">
        <v>45</v>
      </c>
    </row>
    <row r="49" ht="14.25"/>
    <row r="50" ht="14.25"/>
    <row r="51" spans="1:15" ht="15.75">
      <c r="A51" s="23" t="s">
        <v>48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0.25">
      <c r="A52" s="27" t="s">
        <v>46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 customHeight="1">
      <c r="A54" s="28" t="s">
        <v>1</v>
      </c>
      <c r="B54" s="28" t="s">
        <v>2</v>
      </c>
      <c r="C54" s="29" t="s">
        <v>3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5.75">
      <c r="A55" s="28"/>
      <c r="B55" s="28"/>
      <c r="C55" s="19" t="s">
        <v>4</v>
      </c>
      <c r="D55" s="19" t="s">
        <v>5</v>
      </c>
      <c r="E55" s="19" t="s">
        <v>6</v>
      </c>
      <c r="F55" s="19" t="s">
        <v>7</v>
      </c>
      <c r="G55" s="19" t="s">
        <v>8</v>
      </c>
      <c r="H55" s="19" t="s">
        <v>9</v>
      </c>
      <c r="I55" s="19" t="s">
        <v>10</v>
      </c>
      <c r="J55" s="19" t="s">
        <v>11</v>
      </c>
      <c r="K55" s="19" t="s">
        <v>12</v>
      </c>
      <c r="L55" s="19" t="s">
        <v>13</v>
      </c>
      <c r="M55" s="19" t="s">
        <v>14</v>
      </c>
      <c r="N55" s="19" t="s">
        <v>15</v>
      </c>
      <c r="O55" s="20" t="s">
        <v>16</v>
      </c>
    </row>
    <row r="56" spans="1:15" ht="15.75">
      <c r="A56" s="10" t="s">
        <v>17</v>
      </c>
      <c r="B56" s="11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1:15" ht="15.75">
      <c r="A57" s="10" t="s">
        <v>32</v>
      </c>
      <c r="B57" s="5">
        <v>0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3">
        <f aca="true" t="shared" si="2" ref="O57:O67">SUM(C57:N57)</f>
        <v>0</v>
      </c>
    </row>
    <row r="58" spans="1:15" ht="15.75">
      <c r="A58" s="10" t="s">
        <v>33</v>
      </c>
      <c r="B58" s="5">
        <v>0</v>
      </c>
      <c r="C58" s="5"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3">
        <f t="shared" si="2"/>
        <v>0</v>
      </c>
    </row>
    <row r="59" spans="1:15" ht="15.75">
      <c r="A59" s="10" t="s">
        <v>34</v>
      </c>
      <c r="B59" s="5">
        <v>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3">
        <f t="shared" si="2"/>
        <v>0</v>
      </c>
    </row>
    <row r="60" spans="1:15" ht="15.75">
      <c r="A60" s="10" t="s">
        <v>35</v>
      </c>
      <c r="B60" s="5">
        <v>0</v>
      </c>
      <c r="C60" s="5"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">
        <f t="shared" si="2"/>
        <v>0</v>
      </c>
    </row>
    <row r="61" spans="1:15" ht="15.75">
      <c r="A61" s="10" t="s">
        <v>36</v>
      </c>
      <c r="B61" s="5">
        <v>0</v>
      </c>
      <c r="C61" s="5">
        <v>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">
        <f t="shared" si="2"/>
        <v>0</v>
      </c>
    </row>
    <row r="62" spans="1:15" ht="15.75">
      <c r="A62" s="10" t="s">
        <v>37</v>
      </c>
      <c r="B62" s="5">
        <v>0</v>
      </c>
      <c r="C62" s="5"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3">
        <f t="shared" si="2"/>
        <v>0</v>
      </c>
    </row>
    <row r="63" spans="1:15" ht="15.75">
      <c r="A63" s="10" t="s">
        <v>38</v>
      </c>
      <c r="B63" s="5">
        <v>0</v>
      </c>
      <c r="C63" s="5">
        <v>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3">
        <f t="shared" si="2"/>
        <v>0</v>
      </c>
    </row>
    <row r="64" spans="1:15" ht="15.75">
      <c r="A64" s="10" t="s">
        <v>39</v>
      </c>
      <c r="B64" s="5">
        <v>0</v>
      </c>
      <c r="C64" s="5">
        <v>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3">
        <f t="shared" si="2"/>
        <v>0</v>
      </c>
    </row>
    <row r="65" spans="1:15" ht="15.75">
      <c r="A65" s="10" t="s">
        <v>40</v>
      </c>
      <c r="B65" s="5">
        <v>0</v>
      </c>
      <c r="C65" s="5">
        <v>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3">
        <f t="shared" si="2"/>
        <v>0</v>
      </c>
    </row>
    <row r="66" spans="1:15" ht="15.75">
      <c r="A66" s="10" t="s">
        <v>41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3">
        <f t="shared" si="2"/>
        <v>0</v>
      </c>
    </row>
    <row r="67" spans="1:15" s="14" customFormat="1" ht="22.5" customHeight="1">
      <c r="A67" s="10" t="s">
        <v>47</v>
      </c>
      <c r="B67" s="5">
        <v>0</v>
      </c>
      <c r="C67" s="5">
        <v>0</v>
      </c>
      <c r="D67" s="5"/>
      <c r="E67" s="5"/>
      <c r="F67" s="5"/>
      <c r="G67" s="15"/>
      <c r="H67" s="5"/>
      <c r="I67" s="5"/>
      <c r="J67" s="5"/>
      <c r="K67" s="5"/>
      <c r="L67" s="5"/>
      <c r="M67" s="5"/>
      <c r="N67" s="5"/>
      <c r="O67" s="13">
        <f t="shared" si="2"/>
        <v>0</v>
      </c>
    </row>
    <row r="68" spans="1:15" ht="15.75">
      <c r="A68" s="16" t="s">
        <v>30</v>
      </c>
      <c r="B68" s="17">
        <v>0</v>
      </c>
      <c r="C68" s="17">
        <v>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f>SUM(O57:O67)</f>
        <v>0</v>
      </c>
    </row>
    <row r="69" spans="1:15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4.25">
      <c r="A70" s="4"/>
      <c r="B70" s="4"/>
      <c r="C70" s="4"/>
      <c r="D70" s="4"/>
      <c r="E70" s="4"/>
      <c r="F70" s="4"/>
      <c r="G70" s="4"/>
      <c r="H70" s="4"/>
      <c r="I70" s="4"/>
      <c r="J70" s="21"/>
      <c r="K70" s="4"/>
      <c r="L70" s="4"/>
      <c r="M70" s="4"/>
      <c r="N70" s="4"/>
      <c r="O70" s="4"/>
    </row>
    <row r="71" spans="1:15" ht="14.25">
      <c r="A71" s="18" t="s">
        <v>44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>
      <c r="A72" s="18" t="str">
        <f>A46</f>
        <v>Data da última atualização: 04/02/2022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43.5">
      <c r="A74" s="22" t="s">
        <v>45</v>
      </c>
    </row>
  </sheetData>
  <sheetProtection/>
  <mergeCells count="15">
    <mergeCell ref="A54:A55"/>
    <mergeCell ref="B54:B55"/>
    <mergeCell ref="C54:O54"/>
    <mergeCell ref="A24:O24"/>
    <mergeCell ref="A26:A27"/>
    <mergeCell ref="B26:B27"/>
    <mergeCell ref="C26:O26"/>
    <mergeCell ref="A51:O51"/>
    <mergeCell ref="A52:O52"/>
    <mergeCell ref="A2:O2"/>
    <mergeCell ref="A3:O3"/>
    <mergeCell ref="A5:A6"/>
    <mergeCell ref="B5:B6"/>
    <mergeCell ref="C5:O5"/>
    <mergeCell ref="A23:O23"/>
  </mergeCells>
  <printOptions/>
  <pageMargins left="0" right="0" top="0.39370078740157505" bottom="0.39370078740157505" header="0" footer="0"/>
  <pageSetup fitToHeight="0" fitToWidth="0" orientation="landscape" paperSize="9" scale="3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</cp:lastModifiedBy>
  <cp:lastPrinted>2022-01-18T12:01:36Z</cp:lastPrinted>
  <dcterms:created xsi:type="dcterms:W3CDTF">2020-10-07T10:49:08Z</dcterms:created>
  <dcterms:modified xsi:type="dcterms:W3CDTF">2022-02-04T19:28:15Z</dcterms:modified>
  <cp:category/>
  <cp:version/>
  <cp:contentType/>
  <cp:contentStatus/>
  <cp:revision>18</cp:revision>
</cp:coreProperties>
</file>