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<sst xmlns="http://schemas.openxmlformats.org/spreadsheetml/2006/main" count="150" uniqueCount="45">
  <si>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</si>
  <si>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</si>
  <si>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</si>
  <si>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</si>
  <si>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</si>
  <si>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</si>
  <si>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</si>
  <si>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</si>
  <si>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</si>
  <si>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</si>
  <si>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</si>
  <si>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</si>
  <si>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</si>
  <si>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</si>
  <si>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</si>
  <si>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</si>
  <si>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</si>
  <si>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</si>
  <si>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</si>
  <si>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</si>
  <si>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</si>
  <si>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</si>
  <si>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</si>
  <si>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</si>
  <si>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</si>
  <si>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</si>
  <si>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</si>
  <si>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</si>
  <si>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</si>
  <si>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</si>
  <si>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</si>
  <si>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</si>
  <si>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</si>
  <si>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</si>
  <si>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</si>
  <si>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</si>
  <si>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</si>
  <si>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</si>
  <si>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</si>
  <si>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</si>
  <si>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</si>
  <si>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</si>
  <si>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</si>
  <si>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Data da última atualização:13/11/2023</t>
  </si>
  <si>
    <t>OUTUBRO/2023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</si>
</sst>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">
      <selection activeCell="A3" sqref="A3:E3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44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28983000</v>
      </c>
      <c r="C7" s="6">
        <f>SUM(C8:C10)</f>
        <v>24361767.78</v>
      </c>
      <c r="D7" s="6">
        <f>SUM(D8:D10)</f>
        <v>15282259.62</v>
      </c>
      <c r="E7" s="40">
        <f>SUM(E8:E10)</f>
        <v>15252394.35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28983000</v>
      </c>
      <c r="C9" s="19">
        <v>24361767.78</v>
      </c>
      <c r="D9" s="19">
        <v>15282259.62</v>
      </c>
      <c r="E9" s="39">
        <v>15252394.35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274561000</v>
      </c>
      <c r="C11" s="6">
        <f>SUM(C12:C14)</f>
        <v>268515037.09000003</v>
      </c>
      <c r="D11" s="6">
        <f>SUM(D12:D14)</f>
        <v>267573851.64</v>
      </c>
      <c r="E11" s="40">
        <f>SUM(E12:E14)</f>
        <v>263142175.33999997</v>
      </c>
    </row>
    <row r="12" spans="1:5" s="23" customFormat="1" ht="25.5" customHeight="1">
      <c r="A12" s="18" t="s">
        <v>33</v>
      </c>
      <c r="B12" s="19">
        <v>257960000</v>
      </c>
      <c r="C12" s="19">
        <v>252692494.94000006</v>
      </c>
      <c r="D12" s="19">
        <v>251752360.53</v>
      </c>
      <c r="E12" s="39">
        <v>247327110.24999997</v>
      </c>
    </row>
    <row r="13" spans="1:5" s="23" customFormat="1" ht="25.5" customHeight="1">
      <c r="A13" s="18" t="s">
        <v>34</v>
      </c>
      <c r="B13" s="19">
        <v>16601000</v>
      </c>
      <c r="C13" s="19">
        <v>15822542.15</v>
      </c>
      <c r="D13" s="19">
        <v>15821491.11</v>
      </c>
      <c r="E13" s="39">
        <v>15815065.09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2032704.19</v>
      </c>
      <c r="D15" s="6">
        <f>SUM(D16:D18)</f>
        <v>964439.53</v>
      </c>
      <c r="E15" s="40">
        <f>SUM(E16:E18)</f>
        <v>964439.53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2032704.19</v>
      </c>
      <c r="D17" s="19">
        <v>964439.53</v>
      </c>
      <c r="E17" s="39">
        <v>964439.53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26013446.439999998</v>
      </c>
      <c r="C20" s="6">
        <f>SUM(C21:C23)</f>
        <v>24191556.21</v>
      </c>
      <c r="D20" s="6">
        <f>SUM(D21:D23)</f>
        <v>24151839.66</v>
      </c>
      <c r="E20" s="6">
        <f>SUM(E21:E23)</f>
        <v>24033961.919999998</v>
      </c>
    </row>
    <row r="21" spans="1:5" s="23" customFormat="1" ht="25.5" customHeight="1">
      <c r="A21" s="18" t="s">
        <v>33</v>
      </c>
      <c r="B21" s="19">
        <v>19163446.439999998</v>
      </c>
      <c r="C21" s="19">
        <v>17630510.740000002</v>
      </c>
      <c r="D21" s="19">
        <v>17592073.29</v>
      </c>
      <c r="E21" s="19">
        <v>17510197.7</v>
      </c>
    </row>
    <row r="22" spans="1:5" s="23" customFormat="1" ht="25.5" customHeight="1">
      <c r="A22" s="18" t="s">
        <v>34</v>
      </c>
      <c r="B22" s="19">
        <v>6850000</v>
      </c>
      <c r="C22" s="19">
        <v>6561045.47</v>
      </c>
      <c r="D22" s="19">
        <v>6559766.37</v>
      </c>
      <c r="E22" s="19">
        <v>6523764.22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117538.23</v>
      </c>
      <c r="D25" s="6">
        <f>SUM(D26:D28)</f>
        <v>117538.23</v>
      </c>
      <c r="E25" s="6">
        <f>SUM(E26:E28)</f>
        <v>117538.23</v>
      </c>
    </row>
    <row r="26" spans="1:5" s="24" customFormat="1" ht="25.5" customHeight="1">
      <c r="A26" s="18" t="s">
        <v>33</v>
      </c>
      <c r="B26" s="19">
        <v>200000</v>
      </c>
      <c r="C26" s="19">
        <v>117538.23</v>
      </c>
      <c r="D26" s="19">
        <v>117538.23</v>
      </c>
      <c r="E26" s="19">
        <v>117538.23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7420905.23</v>
      </c>
      <c r="C30" s="6">
        <f>SUM(C31:C33)</f>
        <v>568236.91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7124905.23</v>
      </c>
      <c r="C33" s="19">
        <v>568236.91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12678000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12678000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1479561.1600000001</v>
      </c>
      <c r="D42" s="6">
        <f>SUM(D43:D45)</f>
        <v>430271.39</v>
      </c>
      <c r="E42" s="40">
        <f>SUM(E43:E45)</f>
        <v>430271.39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631894.04</v>
      </c>
      <c r="D44" s="19">
        <v>328280.52</v>
      </c>
      <c r="E44" s="39">
        <v>328280.52</v>
      </c>
    </row>
    <row r="45" spans="1:5" s="23" customFormat="1" ht="25.5" customHeight="1">
      <c r="A45" s="18" t="s">
        <v>35</v>
      </c>
      <c r="B45" s="19">
        <v>6005000</v>
      </c>
      <c r="C45" s="19">
        <v>847667.1200000001</v>
      </c>
      <c r="D45" s="19">
        <v>101990.87</v>
      </c>
      <c r="E45" s="39">
        <v>101990.87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6599000</v>
      </c>
      <c r="C50" s="6">
        <f>SUM(C51:C53)</f>
        <v>4951137.17</v>
      </c>
      <c r="D50" s="6">
        <f>SUM(D51:D53)</f>
        <v>1974137.95</v>
      </c>
      <c r="E50" s="37">
        <f>SUM(E51:E53)</f>
        <v>1974137.95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25701.32</v>
      </c>
      <c r="D52" s="19">
        <v>23371.32</v>
      </c>
      <c r="E52" s="39">
        <v>23371.32</v>
      </c>
    </row>
    <row r="53" spans="1:6" s="23" customFormat="1" ht="25.5" customHeight="1">
      <c r="A53" s="18" t="s">
        <v>35</v>
      </c>
      <c r="B53" s="19">
        <v>6380000</v>
      </c>
      <c r="C53" s="19">
        <v>4925435.85</v>
      </c>
      <c r="D53" s="19">
        <v>1950766.63</v>
      </c>
      <c r="E53" s="34">
        <v>1950766.63</v>
      </c>
      <c r="F53" s="35"/>
    </row>
    <row r="54" spans="1:5" s="23" customFormat="1" ht="25.5" customHeight="1">
      <c r="A54" s="21" t="s">
        <v>18</v>
      </c>
      <c r="B54" s="6">
        <f>SUM(B55:B57)</f>
        <v>2454000</v>
      </c>
      <c r="C54" s="6">
        <f>SUM(C55:C57)</f>
        <v>1734797.7799999998</v>
      </c>
      <c r="D54" s="6">
        <f>SUM(D55:D57)</f>
        <v>1595745.52</v>
      </c>
      <c r="E54" s="40">
        <f>SUM(E55:E57)</f>
        <v>1595745.52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2433000</v>
      </c>
      <c r="C56" s="19">
        <v>1723105.2999999998</v>
      </c>
      <c r="D56" s="19">
        <v>1584053.04</v>
      </c>
      <c r="E56" s="39">
        <v>1584053.04</v>
      </c>
    </row>
    <row r="57" spans="1:5" s="23" customFormat="1" ht="25.5" customHeight="1">
      <c r="A57" s="18" t="s">
        <v>35</v>
      </c>
      <c r="B57" s="19">
        <v>21000</v>
      </c>
      <c r="C57" s="19">
        <v>11692.480000000001</v>
      </c>
      <c r="D57" s="19">
        <v>11692.480000000001</v>
      </c>
      <c r="E57" s="39">
        <v>11692.480000000001</v>
      </c>
    </row>
    <row r="58" spans="1:5" s="23" customFormat="1" ht="25.5" customHeight="1">
      <c r="A58" s="21" t="s">
        <v>14</v>
      </c>
      <c r="B58" s="6">
        <f>SUM(B59:B61)</f>
        <v>820000</v>
      </c>
      <c r="C58" s="6">
        <f>SUM(C59:C61)</f>
        <v>225002.94</v>
      </c>
      <c r="D58" s="6">
        <f>SUM(D59:D61)</f>
        <v>18985.3</v>
      </c>
      <c r="E58" s="40">
        <f>SUM(E59:E61)</f>
        <v>18985.3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20000</v>
      </c>
      <c r="C60" s="19">
        <v>7994.45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800000</v>
      </c>
      <c r="C61" s="19">
        <v>217008.49</v>
      </c>
      <c r="D61" s="19">
        <v>18985.3</v>
      </c>
      <c r="E61" s="39">
        <v>18985.3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800000</v>
      </c>
      <c r="C66" s="6">
        <f>SUM(C67:C69)</f>
        <v>88772.8</v>
      </c>
      <c r="D66" s="6">
        <f>SUM(D67:D69)</f>
        <v>80527.8</v>
      </c>
      <c r="E66" s="40">
        <f>SUM(E67:E69)</f>
        <v>80527.8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700000</v>
      </c>
      <c r="C68" s="19">
        <v>88772.8</v>
      </c>
      <c r="D68" s="19">
        <v>80527.8</v>
      </c>
      <c r="E68" s="39">
        <v>80527.8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4077</v>
      </c>
      <c r="E70" s="40">
        <f>SUM(E71:E73)</f>
        <v>4077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4077</v>
      </c>
      <c r="E72" s="39">
        <v>4077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300000</v>
      </c>
      <c r="C74" s="6">
        <f>SUM(C75:C77)</f>
        <v>252728.65</v>
      </c>
      <c r="D74" s="6">
        <f>SUM(D75:D77)</f>
        <v>147949.45</v>
      </c>
      <c r="E74" s="40">
        <f>SUM(E75:E77)</f>
        <v>147949.45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300000</v>
      </c>
      <c r="C76" s="19">
        <v>252728.65</v>
      </c>
      <c r="D76" s="19">
        <v>147949.45</v>
      </c>
      <c r="E76" s="39">
        <v>147949.45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37952000</v>
      </c>
      <c r="C78" s="6">
        <f>SUM(C79:C81)</f>
        <v>37710729.86</v>
      </c>
      <c r="D78" s="6">
        <f>SUM(D79:D81)</f>
        <v>35824445.1</v>
      </c>
      <c r="E78" s="40">
        <f>SUM(E79:E81)</f>
        <v>35824445.1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37952000</v>
      </c>
      <c r="C80" s="19">
        <v>37710729.86</v>
      </c>
      <c r="D80" s="19">
        <v>35824445.1</v>
      </c>
      <c r="E80" s="39">
        <v>35824445.1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410693351.67</v>
      </c>
      <c r="C83" s="6">
        <f>C50+C46+C7+C11+C15+C74+C78+C58+C62+C66+C70+C54+C34+C38+C42+C30+C20+C25</f>
        <v>366440952.34000003</v>
      </c>
      <c r="D83" s="6">
        <f>D50+D46+D7+D11+D15+D74+D78+D58+D62+D66+D70+D54+D34+D38+D42+D30+D20+D25</f>
        <v>348373372.76</v>
      </c>
      <c r="E83" s="6">
        <f>E50+E46+E7+E11+E15+E74+E78+E58+E62+E66+E70+E54+E34+E38+E42+E30+E20+E25</f>
        <v>343793953.45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43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atualização:13/11/2023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atualização:13/11/2023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2023-11-21T12:21:09Z</dcterms:modified>
  <cp:category/>
  <cp:version/>
  <cp:contentType/>
  <cp:contentStatus/>
</cp:coreProperties>
</file>