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mc:AlternateContent xmlns:mc="http://schemas.openxmlformats.org/markup-compatibility/2006">
    <mc:Choice Requires="x15">
      <x15ac:absPath xmlns:x15ac="http://schemas.microsoft.com/office/spreadsheetml/2010/11/ac" url="C:\Users\marchelcosta\OneDrive - Procuradoria Geral de Justiça - MPAM\DOF\ANO 2024\TRANSPARÊNCIA\4 - EMPENHOS\"/>
    </mc:Choice>
  </mc:AlternateContent>
  <bookViews>
    <workbookView xWindow="0" yWindow="0" windowWidth="28800" windowHeight="12315" tabRatio="500"/>
  </bookViews>
  <sheets>
    <sheet name="Empenhos" sheetId="1" r:id="rId1"/>
  </sheets>
  <definedNames>
    <definedName name="_xlnm._FilterDatabase" localSheetId="0" hidden="1">Empenhos!$E$450:$E$668</definedName>
    <definedName name="_xlnm.Print_Area" localSheetId="0">Empenhos!$A$1:$I$869</definedName>
    <definedName name="Excel_BuiltIn__FilterDatabase" localSheetId="0">Empenhos!$A$6:$I$6</definedName>
    <definedName name="Excel_BuiltIn_Print_Area" localSheetId="0">Empenhos!$H$1:$X$6</definedName>
    <definedName name="Excel_BuiltIn_Print_Area_1">Empenhos!$A$1:$I$6</definedName>
    <definedName name="Excel_BuiltIn_Print_Titles" localSheetId="0">Empenhos!$1:$6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01" i="1" l="1"/>
  <c r="G801" i="1" l="1"/>
  <c r="I801" i="1"/>
  <c r="H668" i="1"/>
  <c r="I668" i="1"/>
  <c r="G668" i="1"/>
  <c r="G815" i="1" l="1"/>
  <c r="H815" i="1"/>
  <c r="I815" i="1"/>
  <c r="G852" i="1" l="1"/>
  <c r="I852" i="1"/>
  <c r="H852" i="1"/>
  <c r="H809" i="1"/>
  <c r="H853" i="1" s="1"/>
  <c r="I809" i="1"/>
  <c r="I853" i="1" s="1"/>
  <c r="G809" i="1"/>
  <c r="G853" i="1" s="1"/>
  <c r="H851" i="1"/>
  <c r="I851" i="1"/>
  <c r="G851" i="1"/>
  <c r="A670" i="1"/>
  <c r="A811" i="1"/>
  <c r="G821" i="1"/>
  <c r="G862" i="1" s="1"/>
  <c r="H821" i="1"/>
  <c r="H857" i="1" s="1"/>
  <c r="I821" i="1"/>
  <c r="I862" i="1" s="1"/>
  <c r="G826" i="1"/>
  <c r="G863" i="1" s="1"/>
  <c r="H826" i="1"/>
  <c r="H858" i="1" s="1"/>
  <c r="A830" i="1"/>
  <c r="G834" i="1"/>
  <c r="H834" i="1"/>
  <c r="I834" i="1"/>
  <c r="G840" i="1"/>
  <c r="H840" i="1"/>
  <c r="I840" i="1"/>
  <c r="G845" i="1"/>
  <c r="G864" i="1" s="1"/>
  <c r="H845" i="1"/>
  <c r="H864" i="1" s="1"/>
  <c r="I845" i="1"/>
  <c r="I864" i="1" s="1"/>
  <c r="I848" i="1"/>
  <c r="I858" i="1"/>
  <c r="I863" i="1"/>
  <c r="G856" i="1" l="1"/>
  <c r="H862" i="1"/>
  <c r="I856" i="1"/>
  <c r="H856" i="1"/>
  <c r="G865" i="1"/>
  <c r="H863" i="1"/>
  <c r="H865" i="1" s="1"/>
  <c r="H859" i="1"/>
  <c r="I857" i="1"/>
  <c r="I859" i="1" s="1"/>
  <c r="I865" i="1"/>
  <c r="G858" i="1"/>
  <c r="G854" i="1"/>
  <c r="I854" i="1"/>
  <c r="H854" i="1"/>
  <c r="G857" i="1"/>
  <c r="G859" i="1" l="1"/>
</calcChain>
</file>

<file path=xl/sharedStrings.xml><?xml version="1.0" encoding="utf-8"?>
<sst xmlns="http://schemas.openxmlformats.org/spreadsheetml/2006/main" count="4228" uniqueCount="1896">
  <si>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</si>
  <si>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</si>
  <si>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</si>
  <si>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</si>
  <si>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</si>
  <si>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</si>
  <si>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</si>
  <si>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</si>
  <si>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</si>
  <si>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</si>
  <si>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</si>
  <si>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COSAMA COMPANHIA DE SANEAMENTO DO AMAZONAS</t>
  </si>
  <si>
    <t>NÃO SE APLICA</t>
  </si>
  <si>
    <t>6 - INEXIGÍVEL</t>
  </si>
  <si>
    <t xml:space="preserve"> SERVICO AUTONOMO DE AGUA E ESGOTO DE IRANDUBA</t>
  </si>
  <si>
    <t xml:space="preserve"> MANAUS AMBIENTAL S.A</t>
  </si>
  <si>
    <t xml:space="preserve"> COMPANHIA HUMAITENSE DE AGUAS E SANEAMENTO BASICO</t>
  </si>
  <si>
    <t xml:space="preserve"> SAAE SERVICO AUT DE AGUA E ESGOTOS DE PARINTINS</t>
  </si>
  <si>
    <t xml:space="preserve"> SAAE SERVICO AUTONOMO DE AGUA E ESGOTOS DE ITACOAT</t>
  </si>
  <si>
    <t>MENOR PREÇO</t>
  </si>
  <si>
    <t xml:space="preserve"> TELEFONICA BRASIL S.A.</t>
  </si>
  <si>
    <t>8 - PREGÃO ELETRÔNICO</t>
  </si>
  <si>
    <t>5 - DISPENSA DE LICITAÇÃO</t>
  </si>
  <si>
    <t xml:space="preserve"> COENCIL EMPREENDIMENTOS IMOBILIÁRIOS LTDA</t>
  </si>
  <si>
    <t xml:space="preserve"> OI S.A.</t>
  </si>
  <si>
    <t xml:space="preserve"> AMAZONAS ENERGIA S/A</t>
  </si>
  <si>
    <t xml:space="preserve"> VANIAS BATISTA MENDONÇA</t>
  </si>
  <si>
    <t xml:space="preserve"> JF TECNOLOGIA LTDA - ME</t>
  </si>
  <si>
    <t xml:space="preserve"> TRIVALE INSTITUICAO DE PAGAMENTO LTDA</t>
  </si>
  <si>
    <t xml:space="preserve"> SAMUEL MENDES DA SILVA</t>
  </si>
  <si>
    <t xml:space="preserve"> PRODAM PROCESSAMENTO DE DADOS AMAZONAS SA</t>
  </si>
  <si>
    <t xml:space="preserve"> SIDI SERVIÇOS DE COMUNICAÇAO LTDA  ME</t>
  </si>
  <si>
    <t xml:space="preserve"> SENCINET BRASIL SERVICOS DE TELECOMUNICACOES LTDA</t>
  </si>
  <si>
    <t xml:space="preserve"> SOFTPLAN PLANEJAMENTO E SISTEMAS LTDA</t>
  </si>
  <si>
    <t>7 - NÃO SE APLICA</t>
  </si>
  <si>
    <t xml:space="preserve"> CASA NOVA ENGENHARIA E CONSULTORIA LTDA  ME</t>
  </si>
  <si>
    <t xml:space="preserve"> EMPRESA BRASILEIRA DE CORREIOS E TELEGRAFOS EBCT</t>
  </si>
  <si>
    <t xml:space="preserve"> EFICAZ ASSESSORIA DE COMUNICAÇÃO LTDA</t>
  </si>
  <si>
    <t xml:space="preserve"> F ALVES DOS SANTOS JUNIOR</t>
  </si>
  <si>
    <t xml:space="preserve"> G REFRIGERAÇAO COM E SERV DE REFRIGERAÇAO LTDA  ME</t>
  </si>
  <si>
    <t xml:space="preserve"> EDITORA REVISTA DOS TRIBUNAIS LTDA</t>
  </si>
  <si>
    <t xml:space="preserve"> GABRIEL AGUIAR DE LIMA</t>
  </si>
  <si>
    <t xml:space="preserve"> MOVLEADS AGENCIA DE MARKETING DIGITAL LTDA.</t>
  </si>
  <si>
    <t xml:space="preserve"> SECRETARIA DE ESTADO DA EDUCACAO E QUALIDADE DO ENSINO</t>
  </si>
  <si>
    <t xml:space="preserve"> FUNDAÇÃO HOSPITALAR DE HAMATOLOGIA E HEMOTERAPIA DO AMAZONAS</t>
  </si>
  <si>
    <t xml:space="preserve"> PREFEITURA MUNICIPAL DE MANAUS</t>
  </si>
  <si>
    <t xml:space="preserve"> PREFEITURA MUNICIPAL DE UARINI</t>
  </si>
  <si>
    <t xml:space="preserve"> MUNICIPIO DE TEFE</t>
  </si>
  <si>
    <t xml:space="preserve"> FOLHA DE PAGAMENTO </t>
  </si>
  <si>
    <t xml:space="preserve">PF0000197 </t>
  </si>
  <si>
    <t xml:space="preserve"> JOSIELE SILVA DE SOUZA</t>
  </si>
  <si>
    <t xml:space="preserve"> LEANDRO TAVARES BEZERRA</t>
  </si>
  <si>
    <t xml:space="preserve"> ALBERTO RODRIGUES DO NASCIMENTO JUNIOR</t>
  </si>
  <si>
    <t xml:space="preserve"> ECOSEGM E CONSULTORIA AMBIENTAL LTDA ME</t>
  </si>
  <si>
    <t xml:space="preserve"> MWP AMORIM LTDA</t>
  </si>
  <si>
    <t xml:space="preserve"> FUNDO DE MODERNIZAÇÃO E REAPARELHAMENTO DO PODER JUDICIARIO ESTADUAL</t>
  </si>
  <si>
    <t xml:space="preserve"> MARIA DO SOCORRO B. VASCONCELOS</t>
  </si>
  <si>
    <t xml:space="preserve"> INGRID QUEIROZ CASSIO</t>
  </si>
  <si>
    <t xml:space="preserve"> FUNDO DE PREVIDENCIA SOCIAL DOS SERVIDORES PUBLICOS DE MANAQUIRI</t>
  </si>
  <si>
    <t xml:space="preserve"> MANAUSPREV FUNDO UNICO DE PREV DO MUNIC DE MANAUS</t>
  </si>
  <si>
    <t xml:space="preserve"> BB PREVIDÊNCIA FUNDO DE PENSÃO BANCO DO BRASIL</t>
  </si>
  <si>
    <t xml:space="preserve"> SERVIX INFORMÁTICA LTDA</t>
  </si>
  <si>
    <t xml:space="preserve"> PAULO EMILIO VIEIRA DE MELO</t>
  </si>
  <si>
    <t xml:space="preserve"> ANTONIO MARCOS BECKMAN DE LIMA</t>
  </si>
  <si>
    <t xml:space="preserve"> MATHILDE ESTER BEMERGURY EZAGUY</t>
  </si>
  <si>
    <t xml:space="preserve"> EVALDO JOSE RODRIGUES DE LIMA</t>
  </si>
  <si>
    <t xml:space="preserve"> THOMPSON OLIVEIRA ORBEA</t>
  </si>
  <si>
    <t xml:space="preserve"> JOZIVAN DOS SANTOS SOUZA</t>
  </si>
  <si>
    <t>2023NE0000337</t>
  </si>
  <si>
    <t xml:space="preserve"> PRIME CONSULTORIA E ASSESSORIA EMPRESARIAL LTDA</t>
  </si>
  <si>
    <t xml:space="preserve"> ALFREDO AFONSO RIBAMAR DE FREITAS</t>
  </si>
  <si>
    <t xml:space="preserve"> MARIA DA GLORIA DA SILVA CONRADO</t>
  </si>
  <si>
    <t xml:space="preserve"> IVANETE PINOTTI DE SOUSA</t>
  </si>
  <si>
    <t xml:space="preserve"> INSTITUTO DE PREVIDENCIA DO ESTADO DE RORAIMA</t>
  </si>
  <si>
    <t xml:space="preserve"> LOGIC PRO SERVICOS DE TECNOLOGIA DA INFORMACAO LTDA</t>
  </si>
  <si>
    <t>3 - TOMADA DE PREÇOS</t>
  </si>
  <si>
    <t xml:space="preserve"> SERRA MOBILE INDUSTRIA E COMERCIO LTDA</t>
  </si>
  <si>
    <t xml:space="preserve"> SECRETARIA DE  ESTADO DA SAUDE</t>
  </si>
  <si>
    <t xml:space="preserve"> MÓDULO ENGENHARIA CONSULTORIA E GERENCIA PREDIAL LTDA</t>
  </si>
  <si>
    <t>2023NE0001221</t>
  </si>
  <si>
    <t xml:space="preserve"> SAAE SERVICO AUTONOMO DE AGUA E ESGOTOS DE MAUES</t>
  </si>
  <si>
    <t xml:space="preserve"> CERRADO VIAGENS LTDA</t>
  </si>
  <si>
    <t xml:space="preserve"> ALVES LIRA LTDA</t>
  </si>
  <si>
    <t xml:space="preserve"> BMJ COMERCIAL E SERVICOS LTDA</t>
  </si>
  <si>
    <t>2023NE0001523</t>
  </si>
  <si>
    <t>2023NE0001553</t>
  </si>
  <si>
    <t xml:space="preserve"> LEANDRO DE OLIVEIRA PORTELA</t>
  </si>
  <si>
    <t xml:space="preserve"> FUNDAÇÃO TELEVISAO E RADIO CULTURA DO AMAZONAS</t>
  </si>
  <si>
    <t xml:space="preserve"> GIBBOR PUBLICIDADE E PUBLICACOES DE EDITAIS LTDA</t>
  </si>
  <si>
    <t>SEGURO RESIDENTES</t>
  </si>
  <si>
    <t>2023NE0001828</t>
  </si>
  <si>
    <t xml:space="preserve"> ALFAMA COM E SERVIÇOS LTDA</t>
  </si>
  <si>
    <t>2023NE0002000</t>
  </si>
  <si>
    <t xml:space="preserve"> DAHORA PUBLICIADE, SERVIÇOS GRAFICOS E EVENTOS EIRELI</t>
  </si>
  <si>
    <t xml:space="preserve"> LINK CARD ADMINISTRADORA DE BENEFICIOS EIRELI EPP</t>
  </si>
  <si>
    <t xml:space="preserve">T O T A L    </t>
  </si>
  <si>
    <t>EMPENHOS E PAGAMENTOS POR FAVORECIDO EXERCICIO ANTERIOR</t>
  </si>
  <si>
    <t>NE</t>
  </si>
  <si>
    <t>VALOR EMPENHADO</t>
  </si>
  <si>
    <t>EMPRESA BRASILEIRA DE CORREIOS E TELEGRAFOS EBCT</t>
  </si>
  <si>
    <t>JF TECNOLOGIA LTDA -ME</t>
  </si>
  <si>
    <t>TRIVALE INSTITUICAO DE PAGAMENTO LTDA</t>
  </si>
  <si>
    <t>REPREMIG REPRESENTACAO E COMERCIO DE MINAS GERAIS LTDA</t>
  </si>
  <si>
    <t>G REFRIGERAÇAO COM E SERV DE REFRIGERAÇAO LTDA  ME</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</si>
  <si>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</si>
  <si>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</si>
  <si>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EMPENHOS ANULADOS</t>
  </si>
  <si>
    <t>VALOR ANULADO</t>
  </si>
  <si>
    <t>PAGAMENTO CANCELADO NO MÊS</t>
  </si>
  <si>
    <t>PAGAMENTO CANCELADO ATÉ MÊS</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</si>
  <si>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</si>
  <si>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</si>
  <si>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</si>
  <si>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</si>
  <si>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</si>
  <si>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</si>
  <si>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</si>
  <si>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</si>
  <si>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</si>
  <si>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</si>
  <si>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2024NE0000001</t>
  </si>
  <si>
    <t>2024NE0000002</t>
  </si>
  <si>
    <t>2024NE0000003</t>
  </si>
  <si>
    <t>2024NE0000004</t>
  </si>
  <si>
    <t>2024NE0000005</t>
  </si>
  <si>
    <t>2024NE0000006</t>
  </si>
  <si>
    <t>2024NE0000007</t>
  </si>
  <si>
    <t>2024NE0000008</t>
  </si>
  <si>
    <t>2024NE0000009</t>
  </si>
  <si>
    <t>2024NE0000010</t>
  </si>
  <si>
    <t>2024NE0000011</t>
  </si>
  <si>
    <t>2024NE0000012</t>
  </si>
  <si>
    <t>2024NE0000013</t>
  </si>
  <si>
    <t>2024NE0000014</t>
  </si>
  <si>
    <t>2024NE0000015</t>
  </si>
  <si>
    <t>2024NE0000016</t>
  </si>
  <si>
    <t>2024NE0000017</t>
  </si>
  <si>
    <t>2024NE0000018</t>
  </si>
  <si>
    <t>2024NE0000019</t>
  </si>
  <si>
    <t>2024NE0000020</t>
  </si>
  <si>
    <t>2024NE0000021</t>
  </si>
  <si>
    <t>2024NE0000022</t>
  </si>
  <si>
    <t>2024NE0000023</t>
  </si>
  <si>
    <t>2024NE0000024</t>
  </si>
  <si>
    <t>2024NE0000025</t>
  </si>
  <si>
    <t>2024NE0000026</t>
  </si>
  <si>
    <t>2024NE0000027</t>
  </si>
  <si>
    <t>2024NE0000028</t>
  </si>
  <si>
    <t>2024NE0000029</t>
  </si>
  <si>
    <t>2024NE0000030</t>
  </si>
  <si>
    <t>2024NE0000031</t>
  </si>
  <si>
    <t>2024NE0000032</t>
  </si>
  <si>
    <t>2024NE0000033</t>
  </si>
  <si>
    <t>2024NE0000034</t>
  </si>
  <si>
    <t>2024NE0000035</t>
  </si>
  <si>
    <t>2024NE0000036</t>
  </si>
  <si>
    <t>2024NE0000037</t>
  </si>
  <si>
    <t>2024NE0000038</t>
  </si>
  <si>
    <t>2024NE0000039</t>
  </si>
  <si>
    <t>2024NE0000040</t>
  </si>
  <si>
    <t>2024NE0000041</t>
  </si>
  <si>
    <t>2024NE0000042</t>
  </si>
  <si>
    <t>2024NE0000043</t>
  </si>
  <si>
    <t>2024NE0000044</t>
  </si>
  <si>
    <t>2024NE0000045</t>
  </si>
  <si>
    <t>2024NE0000047</t>
  </si>
  <si>
    <t>2024NE0000048</t>
  </si>
  <si>
    <t>2024NE0000050</t>
  </si>
  <si>
    <t>2024NE0000051</t>
  </si>
  <si>
    <t>2024NE0000052</t>
  </si>
  <si>
    <t>2024NE0000053</t>
  </si>
  <si>
    <t>2024NE0000054</t>
  </si>
  <si>
    <t>2024NE0000055</t>
  </si>
  <si>
    <t>2024NE0000056</t>
  </si>
  <si>
    <t>2024NE0000057</t>
  </si>
  <si>
    <t>2024NE0000058</t>
  </si>
  <si>
    <t>2024NE0000059</t>
  </si>
  <si>
    <t>2024NE0000060</t>
  </si>
  <si>
    <t>2024NE0000061</t>
  </si>
  <si>
    <t>2024NE0000062</t>
  </si>
  <si>
    <t>2024NE0000063</t>
  </si>
  <si>
    <t>2024NE0000064</t>
  </si>
  <si>
    <t>2024NE0000065</t>
  </si>
  <si>
    <t>2024NE0000066</t>
  </si>
  <si>
    <t>2024NE0000067</t>
  </si>
  <si>
    <t>2024NE0000068</t>
  </si>
  <si>
    <t>2024NE0000069</t>
  </si>
  <si>
    <t>2024NE0000070</t>
  </si>
  <si>
    <t>2024NE0000071</t>
  </si>
  <si>
    <t>2024NE0000074</t>
  </si>
  <si>
    <t>2024NE0000075</t>
  </si>
  <si>
    <t>2024NE0000076</t>
  </si>
  <si>
    <t>2024NE0000077</t>
  </si>
  <si>
    <t>2024NE0000078</t>
  </si>
  <si>
    <t>2024NE0000079</t>
  </si>
  <si>
    <t>2024NE0000080</t>
  </si>
  <si>
    <t>2024NE0000081</t>
  </si>
  <si>
    <t>2024NE0000082</t>
  </si>
  <si>
    <t>2024NE0000083</t>
  </si>
  <si>
    <t>2024NE0000084</t>
  </si>
  <si>
    <t>2024NE0000085</t>
  </si>
  <si>
    <t>2024NE0000086</t>
  </si>
  <si>
    <t>2024NE0000087</t>
  </si>
  <si>
    <t>2024NE0000088</t>
  </si>
  <si>
    <t>2024NE0000089</t>
  </si>
  <si>
    <t>2024NE0000090</t>
  </si>
  <si>
    <t>2024NE0000091</t>
  </si>
  <si>
    <t>2024NE0000092</t>
  </si>
  <si>
    <t>2024NE0000093</t>
  </si>
  <si>
    <t>2024NE0000094</t>
  </si>
  <si>
    <t>2024NE0000095</t>
  </si>
  <si>
    <t>2024NE0000096</t>
  </si>
  <si>
    <t>2024NE0000097</t>
  </si>
  <si>
    <t>2024NE0000098</t>
  </si>
  <si>
    <t>2024NE0000099</t>
  </si>
  <si>
    <t>2024NE0000100</t>
  </si>
  <si>
    <t>2024NE0000101</t>
  </si>
  <si>
    <t>2024NE0000102</t>
  </si>
  <si>
    <t>2024NE0000103</t>
  </si>
  <si>
    <t>2024NE0000104</t>
  </si>
  <si>
    <t>2024NE0000105</t>
  </si>
  <si>
    <t xml:space="preserve"> GARTNER DO BRASIL SERVICOS DE PESQUISAS LTDA</t>
  </si>
  <si>
    <t xml:space="preserve"> DANTAS E VELOSO CIA LTDA</t>
  </si>
  <si>
    <t xml:space="preserve"> CONSTRUTORA ALCANCE LTDA</t>
  </si>
  <si>
    <t xml:space="preserve"> BC SERVICOS GRAFICOS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</si>
  <si>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</si>
  <si>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</si>
  <si>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</si>
  <si>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</si>
  <si>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</si>
  <si>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</si>
  <si>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</si>
  <si>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</si>
  <si>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</si>
  <si>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</si>
  <si>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</si>
  <si>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</si>
  <si>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</si>
  <si>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</si>
  <si>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</si>
  <si>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CONTRATAÇÃO DE EMPRESA ESPECIALIZADA EM SERVIÇOS GRÁFICOS PARA O FORNECIMENTO, SOB DEMANDA, DE CRACHÁS EM PVC, COM PROTETOR E CORDÃO PERSONALIZADO, COM O PROPÓSITO DE ATENDER À DEMANDA DAS UNIDADES DESTA PROCURADORIA-GERAL DE JUSTIÇA DO ESTADO DO AMAZONAS</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</si>
  <si>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</si>
  <si>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</si>
  <si>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</si>
  <si>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</si>
  <si>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</si>
  <si>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</si>
  <si>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</si>
  <si>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</si>
  <si>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FOLHA DE PAGAMENTO TIPO 69 - GRUPO 14 - DEZEMBRO/2024
GANHOS:
210 - R$ 1.687,14
374 - R$ 1.687,14</t>
  </si>
  <si>
    <t>FOLHA DE PAGAMENTO TIPO 69 - GRUPO 14 - DEZEMBRO/2024
GANHOS:
708 - R$ 22.616,64</t>
  </si>
  <si>
    <t>FOLHA DE PAGAMENTO TIPO 75 - GRUPO 14 - AUXÍLIO ALIMENTAÇÃO DO MÊS DE JANEIRO/2024
GANHOS:
600 - AUXILIO ALIMENTACAO: R$ 1.542.872,43
601 - DEVOL DESC INDEV AUX: R$ 204,17
DESCONTOS:
7000 - DESC DIARIAS AUX ALI: R$ 6.737,68
7001 - DESC FALTAS AUX ALI: R$ 714,59
LÍQUIDO: 1.535.624,33</t>
  </si>
  <si>
    <t>VALOR QUE SE EMPENHA A BB PREVIDÊNCIA FUNDO DE PENSÃO BANCO DO BRASIL, REFERENTE À CONTRIBUIÇÃO PATRONAL INCIDENTE SOBRE O 13º SALÁRIO DE 2023, CONFORME DOCUMENTOS CONSTANTES DO PROCEDIMENTO SEI N.º 2023.027979.</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</si>
  <si>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</si>
  <si>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</si>
  <si>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</si>
  <si>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</si>
  <si>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</si>
  <si>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</si>
  <si>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</si>
  <si>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</si>
  <si>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</si>
  <si>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TERMO DE CESSÃO DE SERVIDOR, COM ÔNUS AO CESSIONÁRIO, QUE ENTRE SI CELEBRAM O MINISTÉRIO PÚBLICO DO ESTADO AMAZONAS E A FUNDAÇÃO HOSPITALAR DE HEMATOLOGIA E HEMOTERAPIA DO AMAZONAS (FHEMOAM), VISANDO À CESSÃO DO SERVIDOR MURILO OLIVEIRA MIRANDA JÚNIOR.</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</si>
  <si>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</si>
  <si>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VALOR QUE SE EMPENHA A BB PREVIDÊNCIA FUNDO DE PENSÃO BANCO DO BRASIL, REFERENTE À CONTRIBUIÇÃO PATRONAL INCIDENTE SOBRE A COMPETÊNCIA DO MÊS DE DEZEMBRO DE 2023, CONFORME DOCUMENTOS CONSTANTES DO PROCEDIMENTO SEI N.º 2023.027979.</t>
  </si>
  <si>
    <t>JOZIVAN DOS SANTOS SOUZA</t>
  </si>
  <si>
    <t>PREVILEMOS LTDA - ADMINISTRADORA E CORRETORA DE SEGUROS</t>
  </si>
  <si>
    <t>8.0 - PREGÃO ELETRÔNICO</t>
  </si>
  <si>
    <t>5.0 - DISPENSA DE LICITAÇÃO</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</si>
  <si>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</si>
  <si>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 xml:space="preserve">LOCAÇÃO DE IMÓVEL, PELO PERÍODO DE 60 (SESSENTA) MESES, 3º TERMO DE APOSTILAMENTO AO CONTRATO ADMINISTRATIVO N.º 016/2020/MP/PGJ, SEI N° 2022.016682.
</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</si>
  <si>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</si>
  <si>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 xml:space="preserve">VALOR QUE SE EMPENHA RELATIVO À PRESTAÇÃO DE SERVIÇO DE DISTRIBUIÇÃO DE ENERGIA ELÉTRICA, PARA ATENDER AS NECESSIDADES DA PGJ/AM E UNIDADES CONSUMIDORAS, E DEMAIS DOCUMENTOS DO PI-SEI 2022.015985.
</t>
  </si>
  <si>
    <t xml:space="preserve">VALOR QUE SE EMPENHA FORNECIMENTO DE ENERGIA ÀS UNIDADES CONSUMIDORAS LOCALIZADAS NO ESTADO DO AMAZONAS, CONFORME C.A. N° 005/2021 - MP/PGJ E DEMAIS DOCUMENTOS NO SEI 2020.016185.
</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</si>
  <si>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</si>
  <si>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</si>
  <si>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</si>
  <si>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</si>
  <si>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</si>
  <si>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</si>
  <si>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</si>
  <si>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</si>
  <si>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</si>
  <si>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</si>
  <si>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</si>
  <si>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</si>
  <si>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</si>
  <si>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</si>
  <si>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</si>
  <si>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</si>
  <si>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</si>
  <si>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</si>
  <si>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</si>
  <si>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</si>
  <si>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</si>
  <si>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</si>
  <si>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</si>
  <si>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</si>
  <si>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</si>
  <si>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</si>
  <si>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</si>
  <si>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</si>
  <si>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</si>
  <si>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</si>
  <si>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</si>
  <si>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</si>
  <si>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</si>
  <si>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</si>
  <si>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</si>
  <si>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</si>
  <si>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</si>
  <si>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</si>
  <si>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</si>
  <si>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</si>
  <si>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</si>
  <si>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</si>
  <si>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</si>
  <si>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</si>
  <si>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</si>
  <si>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</si>
  <si>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</si>
  <si>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 xml:space="preserve">VALOR QUE SE EMPENHA EM FAVOR DE TRIVALE ADMINISTRAÇÃO LTDA, NA FORMA DO 4º TERMO ADITIVO AO CONTRATO ADMINISTRATIVO N.º 015/2020-MP/PGJ, COMPREENDENDO DE 09/08/2023 A 09/08/2024, CONF. DOCUMENTOS QUE INTEGRAM O PROCEDIMENTO INTERNO N.º 2023.004527-SEI.
</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</si>
  <si>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</si>
  <si>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</si>
  <si>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</si>
  <si>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</si>
  <si>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</si>
  <si>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 xml:space="preserve">VALOR QUE SE EMPENHA EM FAVOR DO SR. VANIAS BATISTA MENDONÇA, NOS TERMOS DO 1.º TERMO DE APOSTILAMENTO AO CONTRATO 033/2019, RELATIVO À LOC. DE IMÓVEL, LOCALIZADO NA AV. ANDRÉ ARAÚJO, N.º 129, ALEIXO, MANAUS-AM.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</si>
  <si>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</si>
  <si>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</si>
  <si>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</si>
  <si>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</si>
  <si>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</si>
  <si>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Anulação da 2024NE0000093</t>
  </si>
  <si>
    <t>2024NE0000138</t>
  </si>
  <si>
    <t xml:space="preserve">PF0000007 </t>
  </si>
  <si>
    <t xml:space="preserve"> FUNDACAO AMAZONPREV</t>
  </si>
  <si>
    <t xml:space="preserve"> INSTITUTO NACIONAL DE SEGURIDADE SOCIAL / INSS</t>
  </si>
  <si>
    <t xml:space="preserve"> DANIELA BRAGANÇA MACEDO</t>
  </si>
  <si>
    <t xml:space="preserve"> HIRAILTON GOMES DO NASCIMENTO</t>
  </si>
  <si>
    <t xml:space="preserve"> MURILO OLIVEIRA MIRANDA JUNIOR</t>
  </si>
  <si>
    <t xml:space="preserve"> ULISSES HERMESON CASTRO DE FAR</t>
  </si>
  <si>
    <t xml:space="preserve"> FREDERICO JORGE DE MOURA ABRAHIM</t>
  </si>
  <si>
    <t xml:space="preserve"> DIEGO ALVES LOPES</t>
  </si>
  <si>
    <t xml:space="preserve"> DEBORAH TRAJANO CORREA CASTELLO BRANCO</t>
  </si>
  <si>
    <t xml:space="preserve"> LAIS ARAUJO DE FARIA</t>
  </si>
  <si>
    <t xml:space="preserve"> LINDA HAVILAH DA SILVEIRA ALVES NASSER</t>
  </si>
  <si>
    <t xml:space="preserve"> ERIVAN LEAL DE OLIVEIRA</t>
  </si>
  <si>
    <t xml:space="preserve"> JULIO CESAR ALBUQUERQUE LIMA</t>
  </si>
  <si>
    <t xml:space="preserve"> JHERALMY HASTEM SANTOS ARAUJO DA SILVA</t>
  </si>
  <si>
    <t xml:space="preserve"> UNIVERSIDADE ESTADUAL DO AMAZONAS</t>
  </si>
  <si>
    <t xml:space="preserve"> MILTON MENEZES DINIZ</t>
  </si>
  <si>
    <t xml:space="preserve"> PAULO AUGUSTO DE OLIVEIRA LOPES</t>
  </si>
  <si>
    <t xml:space="preserve"> LUCIANA DE SOUZA CARVALHO</t>
  </si>
  <si>
    <t xml:space="preserve"> REINALDO SANTOS DE SOUZA</t>
  </si>
  <si>
    <t xml:space="preserve"> EDIPO MENDONCA OKAMURA</t>
  </si>
  <si>
    <t xml:space="preserve"> ACESSO ACADEMICO LTDA</t>
  </si>
  <si>
    <t xml:space="preserve"> SILVIA ABDALA TUMA</t>
  </si>
  <si>
    <t xml:space="preserve"> ORACLE DO BRASIL SISTEMAS LTDA</t>
  </si>
  <si>
    <t xml:space="preserve"> MINISTERIO PUBLICO DO ESTADO DO ACRE</t>
  </si>
  <si>
    <t xml:space="preserve"> AMAZON LIFE SAUDE CLINICA E MEDICINA OCUPACIONAL LTDA</t>
  </si>
  <si>
    <t xml:space="preserve"> SHEYLA ANDRADE DOS SANTOS</t>
  </si>
  <si>
    <t xml:space="preserve"> POWERTECH LOCAÇÕES DE MÁQUINAS E EQUIPAMENTOS S.A</t>
  </si>
  <si>
    <t xml:space="preserve"> ELIZANE GARCIA PONTES</t>
  </si>
  <si>
    <t xml:space="preserve"> PAULO CESAR DOS SANTOS LIMA</t>
  </si>
  <si>
    <t xml:space="preserve"> ORIALI CORREA DOS SANTOS</t>
  </si>
  <si>
    <t xml:space="preserve"> ADSON LUIS SOUSA SILVA</t>
  </si>
  <si>
    <t xml:space="preserve"> RALFFE KOKAY BARRONCAS</t>
  </si>
  <si>
    <t xml:space="preserve"> RAPHAEL VITORIANO BASTOS</t>
  </si>
  <si>
    <t xml:space="preserve"> JUSSARA MARIA PORDEUS E SILVA</t>
  </si>
  <si>
    <t xml:space="preserve"> MS TERRAPLENAGEM LTDA</t>
  </si>
  <si>
    <t xml:space="preserve"> CONSELHO REGIONAL DE ENGENHARIA E AGRONOMIA DO ESTADO DO AMAZONAS</t>
  </si>
  <si>
    <t xml:space="preserve"> BETEL MÓVEIS EIRELLI</t>
  </si>
  <si>
    <t xml:space="preserve"> F N DE ALMEIDA EPP</t>
  </si>
  <si>
    <t xml:space="preserve"> SUPERAR LTDA</t>
  </si>
  <si>
    <t xml:space="preserve"> V R P DE OLIVEIRA COMERCIO E REPRESENTACAO DE EQUIPAMENTO MEDICO-HOSPITALAR LTDA</t>
  </si>
  <si>
    <t xml:space="preserve"> SP DRONES E COMERCIO LTDA</t>
  </si>
  <si>
    <t xml:space="preserve"> TH MIX LTDA</t>
  </si>
  <si>
    <t xml:space="preserve"> CONSTRUTORA RIO NEGRO LTDA</t>
  </si>
  <si>
    <t xml:space="preserve"> SILVIA VASCONCELOS DOS SANTOS ALVARENGA</t>
  </si>
  <si>
    <t xml:space="preserve"> MOVENORTE COMERCIO E REPRESENTACOES LTDA</t>
  </si>
  <si>
    <t xml:space="preserve"> ELIUDE MENEZES SOUTELO</t>
  </si>
  <si>
    <t xml:space="preserve"> FELIPE DA FROTA ALMEIDA</t>
  </si>
  <si>
    <t xml:space="preserve"> LUCIANO SILVA LIMA</t>
  </si>
  <si>
    <t xml:space="preserve"> YASMIN TALITA DE OLIVEIRA BORGES</t>
  </si>
  <si>
    <t xml:space="preserve"> FUNDO DE PREVIDENCIA SOCIAL DOS SERVIDORES PUBLICOS DE MANAQUIRI-AM</t>
  </si>
  <si>
    <t xml:space="preserve"> ANDRE DE VASCONCELOS GITIRANA</t>
  </si>
  <si>
    <t xml:space="preserve"> ARIANE MENDES ROCHA</t>
  </si>
  <si>
    <t xml:space="preserve"> E. DA S. LIRA LTDA</t>
  </si>
  <si>
    <t xml:space="preserve"> V R P DE OLIVEIRA COMERCIO E REPRESENTACAO DE EQUIPAMENTO MEDICOHOSPITALAR LTDA</t>
  </si>
  <si>
    <t xml:space="preserve"> LAURO TAVARES DA SILVA</t>
  </si>
  <si>
    <t xml:space="preserve"> FUNDAÇÃO CARLOS CHAGAS</t>
  </si>
  <si>
    <t xml:space="preserve"> GERAFORTE GRUPOS GERADORES LTDA</t>
  </si>
  <si>
    <t xml:space="preserve"> ELIAS SOUZA DE OLIVEIRA</t>
  </si>
  <si>
    <t xml:space="preserve"> VIVIAN DA SILVA DONATO LOPES MARTINS</t>
  </si>
  <si>
    <t xml:space="preserve"> PESSOAL SEM VINC. PROC. GERAL DE JUSTIÇ. - CAP</t>
  </si>
  <si>
    <t xml:space="preserve"> RECHE GALDEANO &amp; CIA LTDA</t>
  </si>
  <si>
    <t xml:space="preserve"> IRANILSON DE ARAUJO RIBEIRO</t>
  </si>
  <si>
    <t xml:space="preserve"> DANIEL ROCHA DE OLIVEIRA</t>
  </si>
  <si>
    <t xml:space="preserve"> WESLEI MACHADO ALVES</t>
  </si>
  <si>
    <t xml:space="preserve"> ROMINA CARMEN BRITO CARVALHO</t>
  </si>
  <si>
    <t xml:space="preserve"> SIMEY MARIA DA SILVA LOPES</t>
  </si>
  <si>
    <t xml:space="preserve"> JORGE ALBERTO VELOSO PEREIRA</t>
  </si>
  <si>
    <t xml:space="preserve"> MARCELA ALMEIDA NOVO</t>
  </si>
  <si>
    <t xml:space="preserve"> DARLAN BENEVIDES DE QUEIROZ</t>
  </si>
  <si>
    <t xml:space="preserve"> HENRIQUE DOS SANTOS RAMOS</t>
  </si>
  <si>
    <t xml:space="preserve"> EDER FEITOSA DE BRITO</t>
  </si>
  <si>
    <t xml:space="preserve"> UPDATE DIGITAL TECNOLOGIA DA INFORMAÇÃO LTDA</t>
  </si>
  <si>
    <t xml:space="preserve"> IGOR STARLING PEIXOTO</t>
  </si>
  <si>
    <t xml:space="preserve"> KARLA CRISTINA DA SILVA SOUSA</t>
  </si>
  <si>
    <t xml:space="preserve"> PATRÍCIA MACHADO DE VEIGA</t>
  </si>
  <si>
    <t xml:space="preserve"> ADRYELLE VALERIA RODRIGUES E SILVA</t>
  </si>
  <si>
    <t xml:space="preserve"> EYES NWHERE SISTEMAS INTELIGENTES DE IMAGEM LTDA</t>
  </si>
  <si>
    <t xml:space="preserve"> CLARO S A</t>
  </si>
  <si>
    <t xml:space="preserve"> ER SOLUÇÕES INFORMÁTICA</t>
  </si>
  <si>
    <t xml:space="preserve"> STAR GREEN GERADORES LTDA</t>
  </si>
  <si>
    <t xml:space="preserve"> JF TECNOLOGIA LTDA</t>
  </si>
  <si>
    <t xml:space="preserve"> GABRIEL SALVINO CHAGAS DO NASCIMENTO</t>
  </si>
  <si>
    <t xml:space="preserve"> LIEGE CUNHA ARAUJO</t>
  </si>
  <si>
    <t xml:space="preserve"> FABIA MELO BARBOSA DE OLIVEIRA</t>
  </si>
  <si>
    <t xml:space="preserve"> PONTOMAIS TECNOLOGIA S/A</t>
  </si>
  <si>
    <t xml:space="preserve"> BITTENCOURT AUDIO E VIDEO LTDA</t>
  </si>
  <si>
    <t xml:space="preserve"> ELISSANDRA REBOUCAS ARRUDA</t>
  </si>
  <si>
    <t xml:space="preserve"> MORTON LUIZ FARIA DE MEDEIROS</t>
  </si>
  <si>
    <t xml:space="preserve"> GUSTAVO HILARIO DA SILVA</t>
  </si>
  <si>
    <t xml:space="preserve"> PIRONTI ADVOGADOS E CONSULTORES ASSOCIADOS</t>
  </si>
  <si>
    <t xml:space="preserve"> INTERCONTROLE SERVIÇOS ADMINISTRATIVOS EMPRESARIAIS LTDA</t>
  </si>
  <si>
    <t xml:space="preserve"> MELISSA DE OLIVEIRA MACIEL</t>
  </si>
  <si>
    <t xml:space="preserve"> JANINE MEIRE PINATTO</t>
  </si>
  <si>
    <t xml:space="preserve"> PRIMUSTECH SISTEMAS DE SEGURANCA E TECNOLOGIA DA INFORMACAO LTDA</t>
  </si>
  <si>
    <t xml:space="preserve"> MAPFRE SEGUROS GERAIS S/A</t>
  </si>
  <si>
    <t xml:space="preserve"> L  J  GUERRA &amp; CIA  LTDA</t>
  </si>
  <si>
    <t xml:space="preserve"> A S PINTO</t>
  </si>
  <si>
    <t xml:space="preserve"> TEIXEIRA IMPRESSAO DIGITAL E SOLUCOES GRAFICAS LTDA</t>
  </si>
  <si>
    <t xml:space="preserve"> A DE CASTRO AMORA LTDA</t>
  </si>
  <si>
    <t xml:space="preserve"> JOAO CLOVES VIEIRA</t>
  </si>
  <si>
    <t xml:space="preserve"> SECRETARIA MUNICIPAL DE EDUCACAO (SEMED)</t>
  </si>
  <si>
    <t xml:space="preserve"> KESLEY PEREIRA UCHOA</t>
  </si>
  <si>
    <t xml:space="preserve"> LUCIANA TOLEDO MARTINHO</t>
  </si>
  <si>
    <t xml:space="preserve"> ANDRE LUIZ ROCHA PINHEIRO</t>
  </si>
  <si>
    <t xml:space="preserve"> RAINER IZUMY GANDRA MAKIMOTO</t>
  </si>
  <si>
    <t xml:space="preserve"> INSTITUTO NEGOCIOS PUBLICOS DO BRASIL - ESTUDOS E PESQUISAS NA ADMINISTRACAO PUBLICA - INP - LTDA</t>
  </si>
  <si>
    <t xml:space="preserve"> BRASOFTWARE INFORMATICA LTDA</t>
  </si>
  <si>
    <t>2024NE0000106</t>
  </si>
  <si>
    <t>2024NE0000107</t>
  </si>
  <si>
    <t>2024NE0000108</t>
  </si>
  <si>
    <t>2024NE0000109</t>
  </si>
  <si>
    <t>2024NE0000110</t>
  </si>
  <si>
    <t>2024NE0000111</t>
  </si>
  <si>
    <t>2024NE0000112</t>
  </si>
  <si>
    <t>2024NE0000113</t>
  </si>
  <si>
    <t>2024NE0000114</t>
  </si>
  <si>
    <t>2024NE0000115</t>
  </si>
  <si>
    <t>2024NE0000116</t>
  </si>
  <si>
    <t>2024NE0000117</t>
  </si>
  <si>
    <t>2024NE0000118</t>
  </si>
  <si>
    <t>2024NE0000119</t>
  </si>
  <si>
    <t>2024NE0000120</t>
  </si>
  <si>
    <t>2024NE0000121</t>
  </si>
  <si>
    <t>2024NE0000122</t>
  </si>
  <si>
    <t>2024NE0000123</t>
  </si>
  <si>
    <t>2024NE0000124</t>
  </si>
  <si>
    <t>2024NE0000126</t>
  </si>
  <si>
    <t>2024NE0000127</t>
  </si>
  <si>
    <t>2024NE0000128</t>
  </si>
  <si>
    <t>2024NE0000129</t>
  </si>
  <si>
    <t>2024NE0000130</t>
  </si>
  <si>
    <t>2024NE0000131</t>
  </si>
  <si>
    <t>2024NE0000132</t>
  </si>
  <si>
    <t>2024NE0000133</t>
  </si>
  <si>
    <t>2024NE0000134</t>
  </si>
  <si>
    <t>2024NE0000135</t>
  </si>
  <si>
    <t>2024NE0000136</t>
  </si>
  <si>
    <t>2024NE0000137</t>
  </si>
  <si>
    <t>2024NE0000139</t>
  </si>
  <si>
    <t>2024NE0000140</t>
  </si>
  <si>
    <t>2024NE0000141</t>
  </si>
  <si>
    <t>2024NE0000142</t>
  </si>
  <si>
    <t>2024NE0000143</t>
  </si>
  <si>
    <t>2024NE0000144</t>
  </si>
  <si>
    <t>2024NE0000145</t>
  </si>
  <si>
    <t>2024NE0000146</t>
  </si>
  <si>
    <t>2024NE0000147</t>
  </si>
  <si>
    <t>2024NE0000148</t>
  </si>
  <si>
    <t>2024NE0000149</t>
  </si>
  <si>
    <t>2024NE0000150</t>
  </si>
  <si>
    <t>2024NE0000151</t>
  </si>
  <si>
    <t>2024NE0000152</t>
  </si>
  <si>
    <t>2024NE0000153</t>
  </si>
  <si>
    <t>2024NE0000154</t>
  </si>
  <si>
    <t>2024NE0000155</t>
  </si>
  <si>
    <t>2024NE0000156</t>
  </si>
  <si>
    <t>2024NE0000157</t>
  </si>
  <si>
    <t>2024NE0000158</t>
  </si>
  <si>
    <t>2024NE0000159</t>
  </si>
  <si>
    <t>2024NE0000160</t>
  </si>
  <si>
    <t>2024NE0000161</t>
  </si>
  <si>
    <t>2024NE0000162</t>
  </si>
  <si>
    <t>2024NE0000163</t>
  </si>
  <si>
    <t>2024NE0000164</t>
  </si>
  <si>
    <t>2024NE0000165</t>
  </si>
  <si>
    <t>2024NE0000166</t>
  </si>
  <si>
    <t>2024NE0000167</t>
  </si>
  <si>
    <t>2024NE0000168</t>
  </si>
  <si>
    <t>2024NE0000169</t>
  </si>
  <si>
    <t>2024NE0000170</t>
  </si>
  <si>
    <t>2024NE0000171</t>
  </si>
  <si>
    <t>2024NE0000172</t>
  </si>
  <si>
    <t>2024NE0000173</t>
  </si>
  <si>
    <t>2024NE0000174</t>
  </si>
  <si>
    <t>2024NE0000175</t>
  </si>
  <si>
    <t>2024NE0000176</t>
  </si>
  <si>
    <t>2024NE0000177</t>
  </si>
  <si>
    <t>2024NE0000178</t>
  </si>
  <si>
    <t>2024NE0000179</t>
  </si>
  <si>
    <t>2024NE0000180</t>
  </si>
  <si>
    <t>2024NE0000181</t>
  </si>
  <si>
    <t>2024NE0000182</t>
  </si>
  <si>
    <t>2024NE0000183</t>
  </si>
  <si>
    <t>2024NE0000184</t>
  </si>
  <si>
    <t>2024NE0000185</t>
  </si>
  <si>
    <t>2024NE0000192</t>
  </si>
  <si>
    <t>2024NE0000193</t>
  </si>
  <si>
    <t>2024NE0000194</t>
  </si>
  <si>
    <t>2024NE0000195</t>
  </si>
  <si>
    <t>2024NE0000196</t>
  </si>
  <si>
    <t>2024NE0000197</t>
  </si>
  <si>
    <t>2024NE0000198</t>
  </si>
  <si>
    <t>2024NE0000199</t>
  </si>
  <si>
    <t>2024NE0000200</t>
  </si>
  <si>
    <t>2024NE0000201</t>
  </si>
  <si>
    <t>2024NE0000202</t>
  </si>
  <si>
    <t>2024NE0000203</t>
  </si>
  <si>
    <t>2024NE0000204</t>
  </si>
  <si>
    <t>2024NE0000205</t>
  </si>
  <si>
    <t>2024NE0000206</t>
  </si>
  <si>
    <t>2024NE0000207</t>
  </si>
  <si>
    <t>2024NE0000208</t>
  </si>
  <si>
    <t>2024NE0000209</t>
  </si>
  <si>
    <t>2024NE0000211</t>
  </si>
  <si>
    <t>2024NE0000212</t>
  </si>
  <si>
    <t>2024NE0000213</t>
  </si>
  <si>
    <t>2024NE0000214</t>
  </si>
  <si>
    <t>2024NE0000215</t>
  </si>
  <si>
    <t>2024NE0000216</t>
  </si>
  <si>
    <t>2024NE0000217</t>
  </si>
  <si>
    <t>2024NE0000218</t>
  </si>
  <si>
    <t>2024NE0000219</t>
  </si>
  <si>
    <t>2024NE0000220</t>
  </si>
  <si>
    <t>2024NE0000221</t>
  </si>
  <si>
    <t>2024NE0000222</t>
  </si>
  <si>
    <t>2024NE0000223</t>
  </si>
  <si>
    <t>2024NE0000224</t>
  </si>
  <si>
    <t>2024NE0000225</t>
  </si>
  <si>
    <t>2024NE0000226</t>
  </si>
  <si>
    <t>2024NE0000227</t>
  </si>
  <si>
    <t>2024NE0000228</t>
  </si>
  <si>
    <t>2024NE0000229</t>
  </si>
  <si>
    <t>2024NE0000230</t>
  </si>
  <si>
    <t>2024NE0000231</t>
  </si>
  <si>
    <t>2024NE0000232</t>
  </si>
  <si>
    <t>2024NE0000233</t>
  </si>
  <si>
    <t>2024NE0000234</t>
  </si>
  <si>
    <t>2024NE0000235</t>
  </si>
  <si>
    <t>2024NE0000236</t>
  </si>
  <si>
    <t>2024NE0000237</t>
  </si>
  <si>
    <t>2024NE0000238</t>
  </si>
  <si>
    <t>2024NE0000239</t>
  </si>
  <si>
    <t>2024NE0000240</t>
  </si>
  <si>
    <t>2024NE0000241</t>
  </si>
  <si>
    <t>2024NE0000242</t>
  </si>
  <si>
    <t>2024NE0000243</t>
  </si>
  <si>
    <t>2024NE0000244</t>
  </si>
  <si>
    <t>2024NE0000245</t>
  </si>
  <si>
    <t>2024NE0000246</t>
  </si>
  <si>
    <t>2024NE0000247</t>
  </si>
  <si>
    <t>2024NE0000248</t>
  </si>
  <si>
    <t>2024NE0000249</t>
  </si>
  <si>
    <t>2024NE0000250</t>
  </si>
  <si>
    <t>2024NE0000251</t>
  </si>
  <si>
    <t>2024NE0000252</t>
  </si>
  <si>
    <t>2024NE0000253</t>
  </si>
  <si>
    <t>2024NE0000254</t>
  </si>
  <si>
    <t>2024NE0000255</t>
  </si>
  <si>
    <t>2024NE0000256</t>
  </si>
  <si>
    <t>2024NE0000257</t>
  </si>
  <si>
    <t>2024NE0000258</t>
  </si>
  <si>
    <t>2024NE0000259</t>
  </si>
  <si>
    <t>2024NE0000260</t>
  </si>
  <si>
    <t>2024NE0000261</t>
  </si>
  <si>
    <t>2024NE0000262</t>
  </si>
  <si>
    <t>2024NE0000263</t>
  </si>
  <si>
    <t>2024NE0000264</t>
  </si>
  <si>
    <t>2024NE0000265</t>
  </si>
  <si>
    <t>2024NE0000266</t>
  </si>
  <si>
    <t>2024NE0000267</t>
  </si>
  <si>
    <t>2024NE0000268</t>
  </si>
  <si>
    <t>2024NE0000270</t>
  </si>
  <si>
    <t>2024NE0000271</t>
  </si>
  <si>
    <t>2024NE0000272</t>
  </si>
  <si>
    <t>2024NE0000273</t>
  </si>
  <si>
    <t>2024NE0000274</t>
  </si>
  <si>
    <t>2024NE0000275</t>
  </si>
  <si>
    <t>2024NE0000282</t>
  </si>
  <si>
    <t>2024NE0000283</t>
  </si>
  <si>
    <t>2024NE0000284</t>
  </si>
  <si>
    <t>2024NE0000286</t>
  </si>
  <si>
    <t>2024NE0000287</t>
  </si>
  <si>
    <t>2024NE0000289</t>
  </si>
  <si>
    <t>2024NE0000290</t>
  </si>
  <si>
    <t>2024NE0000291</t>
  </si>
  <si>
    <t>2024NE0000292</t>
  </si>
  <si>
    <t>2024NE0000293</t>
  </si>
  <si>
    <t>2024NE0000294</t>
  </si>
  <si>
    <t>2024NE0000295</t>
  </si>
  <si>
    <t>2024NE0000296</t>
  </si>
  <si>
    <t>2024NE0000297</t>
  </si>
  <si>
    <t>2024NE0000299</t>
  </si>
  <si>
    <t>2024NE0000300</t>
  </si>
  <si>
    <t>2024NE0000301</t>
  </si>
  <si>
    <t>2024NE0000302</t>
  </si>
  <si>
    <t>2024NE0000303</t>
  </si>
  <si>
    <t>2024NE0000304</t>
  </si>
  <si>
    <t>2024NE0000305</t>
  </si>
  <si>
    <t>2024NE0000306</t>
  </si>
  <si>
    <t>2024NE0000307</t>
  </si>
  <si>
    <t>2024NE0000308</t>
  </si>
  <si>
    <t>2024NE0000309</t>
  </si>
  <si>
    <t>2024NE0000310</t>
  </si>
  <si>
    <t>2024NE0000311</t>
  </si>
  <si>
    <t>2024NE0000312</t>
  </si>
  <si>
    <t>2024NE0000313</t>
  </si>
  <si>
    <t>2024NE0000314</t>
  </si>
  <si>
    <t>2024NE0000315</t>
  </si>
  <si>
    <t>2024NE0000316</t>
  </si>
  <si>
    <t>2024NE0000317</t>
  </si>
  <si>
    <t>2024NE0000318</t>
  </si>
  <si>
    <t>2024NE0000319</t>
  </si>
  <si>
    <t>2024NE0000320</t>
  </si>
  <si>
    <t>2024NE0000321</t>
  </si>
  <si>
    <t>2024NE0000326</t>
  </si>
  <si>
    <t>2024NE0000327</t>
  </si>
  <si>
    <t>2024NE0000328</t>
  </si>
  <si>
    <t>2024NE0000329</t>
  </si>
  <si>
    <t>2024NE0000331</t>
  </si>
  <si>
    <t>2024NE0000332</t>
  </si>
  <si>
    <t>2024NE0000333</t>
  </si>
  <si>
    <t>2024NE0000334</t>
  </si>
  <si>
    <t>2024NE0000335</t>
  </si>
  <si>
    <t>2024NE0000336</t>
  </si>
  <si>
    <t>2024NE0000337</t>
  </si>
  <si>
    <t>2024NE0000338</t>
  </si>
  <si>
    <t>2024NE0000339</t>
  </si>
  <si>
    <t>2024NE0000340</t>
  </si>
  <si>
    <t>2024NE0000341</t>
  </si>
  <si>
    <t>2024NE0000342</t>
  </si>
  <si>
    <t>2024NE0000343</t>
  </si>
  <si>
    <t>2024NE0000344</t>
  </si>
  <si>
    <t>2024NE0000345</t>
  </si>
  <si>
    <t>2024NE0000346</t>
  </si>
  <si>
    <t>2024NE0000347</t>
  </si>
  <si>
    <t>2024NE0000348</t>
  </si>
  <si>
    <t>2024NE0000349</t>
  </si>
  <si>
    <t>2024NE0000350</t>
  </si>
  <si>
    <t>2024NE0000351</t>
  </si>
  <si>
    <t>2024NE0000352</t>
  </si>
  <si>
    <t>2024NE0000353</t>
  </si>
  <si>
    <t>2024NE0000354</t>
  </si>
  <si>
    <t>2024NE0000355</t>
  </si>
  <si>
    <t>2024NE0000356</t>
  </si>
  <si>
    <t>2024NE0000357</t>
  </si>
  <si>
    <t>2024NE0000358</t>
  </si>
  <si>
    <t>2024NE0000359</t>
  </si>
  <si>
    <t>2024NE0000360</t>
  </si>
  <si>
    <t>2024NE0000361</t>
  </si>
  <si>
    <t>2024NE0000362</t>
  </si>
  <si>
    <t>2024NE0000363</t>
  </si>
  <si>
    <t>2024NE0000365</t>
  </si>
  <si>
    <t>2024NE0000367</t>
  </si>
  <si>
    <t>2024NE0000368</t>
  </si>
  <si>
    <t>2024NE0000369</t>
  </si>
  <si>
    <t>2024NE0000370</t>
  </si>
  <si>
    <t>2024NE0000371</t>
  </si>
  <si>
    <t>2024NE0000372</t>
  </si>
  <si>
    <t>2024NE0000373</t>
  </si>
  <si>
    <t>2024NE0000374</t>
  </si>
  <si>
    <t>2024NE0000375</t>
  </si>
  <si>
    <t>2024NE0000376</t>
  </si>
  <si>
    <t>2024NE0000377</t>
  </si>
  <si>
    <t>2024NE0000378</t>
  </si>
  <si>
    <t>2024NE0000379</t>
  </si>
  <si>
    <t>2024NE0000380</t>
  </si>
  <si>
    <t>2024NE0000381</t>
  </si>
  <si>
    <t>2024NE0000382</t>
  </si>
  <si>
    <t>2024NE0000383</t>
  </si>
  <si>
    <t>2024NE0000384</t>
  </si>
  <si>
    <t>2024NE0000385</t>
  </si>
  <si>
    <t>2024NE0000386</t>
  </si>
  <si>
    <t>2024NE0000387</t>
  </si>
  <si>
    <t>2024NE0000388</t>
  </si>
  <si>
    <t>2024NE0000389</t>
  </si>
  <si>
    <t>2024NE0000390</t>
  </si>
  <si>
    <t>2024NE0000391</t>
  </si>
  <si>
    <t>2024NE0000392</t>
  </si>
  <si>
    <t>2024NE0000393</t>
  </si>
  <si>
    <t>2024NE0000394</t>
  </si>
  <si>
    <t>2024NE0000395</t>
  </si>
  <si>
    <t>2024NE0000396</t>
  </si>
  <si>
    <t>2024NE0000397</t>
  </si>
  <si>
    <t>2024NE0000398</t>
  </si>
  <si>
    <t>2024NE0000399</t>
  </si>
  <si>
    <t>2024NE0000400</t>
  </si>
  <si>
    <t>2024NE0000401</t>
  </si>
  <si>
    <t>2024NE0000402</t>
  </si>
  <si>
    <t>2024NE0000403</t>
  </si>
  <si>
    <t>2024NE0000404</t>
  </si>
  <si>
    <t>2024NE0000405</t>
  </si>
  <si>
    <t>2024NE0000406</t>
  </si>
  <si>
    <t>2024NE0000407</t>
  </si>
  <si>
    <t>2024NE0000408</t>
  </si>
  <si>
    <t>2024NE0000409</t>
  </si>
  <si>
    <t>2024NE0000410</t>
  </si>
  <si>
    <t>2024NE0000411</t>
  </si>
  <si>
    <t>2024NE0000412</t>
  </si>
  <si>
    <t>2024NE0000413</t>
  </si>
  <si>
    <t>2024NE0000414</t>
  </si>
  <si>
    <t>2024NE0000415</t>
  </si>
  <si>
    <t>2024NE0000416</t>
  </si>
  <si>
    <t>2024NE0000417</t>
  </si>
  <si>
    <t>2024NE0000418</t>
  </si>
  <si>
    <t>2024NE0000419</t>
  </si>
  <si>
    <t>2024NE0000420</t>
  </si>
  <si>
    <t>2024NE0000421</t>
  </si>
  <si>
    <t>2024NE0000422</t>
  </si>
  <si>
    <t>2024NE0000423</t>
  </si>
  <si>
    <t>2024NE0000424</t>
  </si>
  <si>
    <t>2024NE0000425</t>
  </si>
  <si>
    <t>2024NE0000426</t>
  </si>
  <si>
    <t>2024NE0000427</t>
  </si>
  <si>
    <t>2024NE0000428</t>
  </si>
  <si>
    <t>2024NE0000429</t>
  </si>
  <si>
    <t>2024NE0000430</t>
  </si>
  <si>
    <t>2024NE0000431</t>
  </si>
  <si>
    <t>2024NE0000432</t>
  </si>
  <si>
    <t>2024NE0000433</t>
  </si>
  <si>
    <t>2024NE0000434</t>
  </si>
  <si>
    <t>2024NE0000435</t>
  </si>
  <si>
    <t>2024NE0000436</t>
  </si>
  <si>
    <t>2024NE0000437</t>
  </si>
  <si>
    <t>2024NE0000438</t>
  </si>
  <si>
    <t>2024NE0000440</t>
  </si>
  <si>
    <t>2024NE0000441</t>
  </si>
  <si>
    <t>2024NE0000442</t>
  </si>
  <si>
    <t>2024NE0000443</t>
  </si>
  <si>
    <t>2024NE0000444</t>
  </si>
  <si>
    <t>2024NE0000445</t>
  </si>
  <si>
    <t>2024NE0000446</t>
  </si>
  <si>
    <t>2024NE0000447</t>
  </si>
  <si>
    <t>2024NE0000448</t>
  </si>
  <si>
    <t>2024NE0000449</t>
  </si>
  <si>
    <t>2024NE0000450</t>
  </si>
  <si>
    <t>2024NE0000451</t>
  </si>
  <si>
    <t>2024NE0000452</t>
  </si>
  <si>
    <t>2024NE0000453</t>
  </si>
  <si>
    <t>2024NE0000454</t>
  </si>
  <si>
    <t>2024NE0000455</t>
  </si>
  <si>
    <t>2024NE0000456</t>
  </si>
  <si>
    <t>2024NE0000457</t>
  </si>
  <si>
    <t>2024NE0000458</t>
  </si>
  <si>
    <t>2024NE0000459</t>
  </si>
  <si>
    <t>2024NE0000460</t>
  </si>
  <si>
    <t>2024NE0000461</t>
  </si>
  <si>
    <t>2024NE0000462</t>
  </si>
  <si>
    <t>2024NE0000463</t>
  </si>
  <si>
    <t>2024NE0000464</t>
  </si>
  <si>
    <t>2024NE0000465</t>
  </si>
  <si>
    <t>2024NE0000466</t>
  </si>
  <si>
    <t>2024NE0000467</t>
  </si>
  <si>
    <t>2024NE0000468</t>
  </si>
  <si>
    <t>2024NE0000469</t>
  </si>
  <si>
    <t>2024NE0000470</t>
  </si>
  <si>
    <t>2024NE0000471</t>
  </si>
  <si>
    <t>2024NE0000472</t>
  </si>
  <si>
    <t>2024NE0000473</t>
  </si>
  <si>
    <t>2024NE0000474</t>
  </si>
  <si>
    <t>2024NE0000475</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</si>
  <si>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</si>
  <si>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FOLHA DE PAGAMENTO PARA O GRUPO 14 DO ORGAO 114/001 TIPO FOLHA 10 NO MES 01/2024 PARA O(S) GANHO(S)
338 - R$ 1.787,47
376 - R$ 1.049,13
1 - R$ 5.245.826,35
46 - R$ 190.049,52
337 - R$ 624,92</t>
  </si>
  <si>
    <t>FOLHA DE PAGAMENTO PARA O GRUPO 14 DO ORGAO 114/001 TIPO FOLHA 10 NO MES 01/2024 PARA O(S) GANHO(S)
30 - R$ 5.785.470,60</t>
  </si>
  <si>
    <t>FOLHA DE PAGAMENTO PARA O GRUPO 14 DO ORGAO 114/001 TIPO FOLHA 10 NO MES 01/2024 PARA O(S) GANHO(S)
151 - R$ 2.174.168,77
153 - R$ 3.815,40
149 - R$ 1.304.505,92</t>
  </si>
  <si>
    <t>FOLHA DE PAGAMENTO PARA O GRUPO 14 DO ORGAO 114/001 TIPO FOLHA 10 NO MES 01/2024 PARA O(S) GANHO(S)
122 - R$ 1.978.906,34</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</si>
  <si>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</si>
  <si>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FOLHA DE PAGAMENTO PARA O GRUPO 14 DO ORGAO 114/001 TIPO FOLHA 10 NO MES 01/2024 PARA O(S) GANHO(S)
298 - R$ 26.093,27
210 - R$ 659.849,48
610 - R$ 120.292,62
292 - R$ 10.619,16
247 - R$ 606.979,56
211 - R$ 55.359,94</t>
  </si>
  <si>
    <t>FOLHA DE PAGAMENTO PARA O GRUPO 14 DO ORGAO 114/001 TIPO FOLHA 10 NO MES 01/2024 PARA O(S) GANHO(S)
708 - R$ 935.676,47</t>
  </si>
  <si>
    <t>FOLHA DE PAGAMENTO PARA O GRUPO 14 DO ORGAO 114/001 TIPO FOLHA 10 NO MES 01/2024 PARA O(S) GANHO(S)
186 - R$ 825.581,54
187 - R$ 51.093,25
10 - R$ 15.699,73</t>
  </si>
  <si>
    <t>FOLHA DE PAGAMENTO PARA O GRUPO 14 DO ORGAO 114/001 TIPO FOLHA 10 NO MES 01/2024 PARA O(S) GANHO(S)
3 - R$ 22.571,51
613 - R$ 321.907,03</t>
  </si>
  <si>
    <t>FOLHA DE PAGAMENTO PARA O GRUPO 14 DO ORGAO 114/001 TIPO FOLHA 10 NO MES 01/2024 PARA O(S) GANHO(S)
282 - R$ 308.076,56</t>
  </si>
  <si>
    <t>FOLHA DE PAGAMENTO PARA O GRUPO 14 DO ORGAO 114/001 TIPO FOLHA 10 NO MES 01/2024 PARA O(S) GANHO(S)
6 - R$ 121.155,84</t>
  </si>
  <si>
    <t>FOLHA DE PAGAMENTO PARA O GRUPO 14 DO ORGAO 114/001 TIPO FOLHA 10 NO MES 01/2024 PARA O(S) GANHO(S)
331 - R$ 1.949,51
710 - R$ 70.492,09</t>
  </si>
  <si>
    <t>FOLHA DE PAGAMENTO PARA O GRUPO 14 DO ORGAO 114/001 TIPO FOLHA 10 NO MES 01/2024 PARA O(S) GANHO(S)
712 - R$ 64.368,55</t>
  </si>
  <si>
    <t>FOLHA DE PAGAMENTO PARA O GRUPO 14 DO ORGAO 114/001 TIPO FOLHA 10 NO MES 01/2024 PARA O(S) GANHO(S)
711 - R$ 15.734,72
707 - R$ 33.787,33</t>
  </si>
  <si>
    <t>FOLHA DE PAGAMENTO PARA O GRUPO 14 DO ORGAO 114/001 TIPO FOLHA 10 NO MES 01/2024 PARA O(S) GANHO(S)
301 - R$ 20.827,50
299 - R$ 9.716,20
302 - R$ 4.858,10</t>
  </si>
  <si>
    <t>FOLHA DE PAGAMENTO PARA O GRUPO 14 DO ORGAO 114/001 TIPO FOLHA 10 NO MES 01/2024 PARA O(S) GANHO(S)
111 - R$ 11.308,31</t>
  </si>
  <si>
    <t>FOLHA DE PAGAMENTO PARA O GRUPO 14 DO ORGAO 114/001 TIPO FOLHA 10 NO MES 01/2024 PARA O(S) GANHO(S)
283 - R$ 2.233,25
51 - R$ 3.392,50</t>
  </si>
  <si>
    <t>FOLHA DE PAGAMENTO PARA O GRUPO 14 DO ORGAO 114/001 TIPO FOLHA 10 NO MES 01/2024 PARA O(S) GANHO(S)
29 - R$ 1.840,51</t>
  </si>
  <si>
    <t>FOLHA DE PAGAMENTO PARA O GRUPO 14 DO ORGAO 114/001 TIPO FOLHA 10 NO MES 01/2024 PARA O(S) GANHO(S)
9984 - R$ 1.490.133,26</t>
  </si>
  <si>
    <t>FOLHA DE PAGAMENTO PARA O GRUPO 14 DO ORGAO 114/001 TIPO FOLHA 10 NO MES 01/2024 PARA O(S) GANHO(S)
9986 - R$ 880.221,84</t>
  </si>
  <si>
    <t>FOLHA DE PAGAMENTO PARA O GRUPO 14 DO ORGAO 114/001 TIPO FOLHA 10 NO MES 01/2024 PARA O(S) GANHO(S)
9990 - R$ 232.678,93</t>
  </si>
  <si>
    <t>FOLHA DE PAGAMENTO PARA O GRUPO 16 DO ORGAO 114/002 TIPO FOLHA 61 NO MES 01/2024 PARA O(S) GANHO(S)
329 - R$ 5.555,55
325 - R$ 72.250,00</t>
  </si>
  <si>
    <t>FOLHA DE PAGAMENTO PARA O GRUPO 16 DO ORGAO 114/002 TIPO FOLHA 61 NO MES 01/2024 PARA O(S) GANHO(S)
619 - R$ 14.000,00
353 - R$ 7.000,00</t>
  </si>
  <si>
    <t>FOLHA DE PAGAMENTO PARA O GRUPO 16 DO ORGAO 114/002 TIPO FOLHA 61 NO MES 01/2024 PARA O(S) GANHO(S)
346 - R$ 10.000,00
615 - R$ 5.000,00</t>
  </si>
  <si>
    <t>FOLHA DE PAGAMENTO PARA O GRUPO 16 DO ORGAO 114/002 TIPO FOLHA 61 NO MES 01/2024 PARA O(S) GANHO(S)
9984 - R$ 2.609,88</t>
  </si>
  <si>
    <t>FOLHA DE PAGAMENTO PARA O GRUPO 14 DO ORGAO 114/001 TIPO FOLHA 62 NO MES 01/2024 PARA O(S) GANHO(S)
186 - R$ 42.980,33</t>
  </si>
  <si>
    <t>FOLHA DE PAGAMENTO PARA O GRUPO 14 DO ORGAO 114/001 TIPO FOLHA 62 NO MES 01/2024 PARA O(S) GANHO(S)
247 - R$ 76.559,26</t>
  </si>
  <si>
    <t>FOLHA DE PAGAMENTO PARA O GRUPO 14 DO ORGAO 114/001 TIPO FOLHA 62 NO MES 01/2024 PARA O(S) GANHO(S)
150 - R$ 21.091,13</t>
  </si>
  <si>
    <t>FOLHA DE PAGAMENTO PARA O GRUPO 14 DO ORGAO 114/001 TIPO FOLHA 62 NO MES 01/2024 PARA O(S) GANHO(S)
711 - R$ 6.821,34</t>
  </si>
  <si>
    <t>FOLHA DE PAGAMENTO PARA O GRUPO 14 DO ORGAO 114/001 TIPO FOLHA 62 NO MES 01/2024 PARA O(S) GANHO(S)
338 - R$ 221,02</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</si>
  <si>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</si>
  <si>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</si>
  <si>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</si>
  <si>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</si>
  <si>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</si>
  <si>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</si>
  <si>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</si>
  <si>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</si>
  <si>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</si>
  <si>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</si>
  <si>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</si>
  <si>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</si>
  <si>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</si>
  <si>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</si>
  <si>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</si>
  <si>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GANHO 328 - AUXÍLIO SAÚDE, FOLHA 10, GRUPO 14 / FOLHA 10 GRUPO 41 / FOLHA 61 GRUPO 14 / FOLHA 61 GRUPO 41- JANEIRO/2024</t>
  </si>
  <si>
    <t>FOLHA TIPO 10 - GRUPO 14 DO MÊS DE JANEIRO/2024
GANHOS:
045 - GRATIFIC AUX MORADIA: R$ 2.455,32</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</si>
  <si>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</si>
  <si>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</si>
  <si>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</si>
  <si>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</si>
  <si>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</si>
  <si>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TERMO DE CESSÃO DE SERVIDORES, COM ÔNUS AO CESSIONÁRIO, QUE ENTRE SI CELEBRAM O MINISTÉRIO PÚBLICO DO ESTADO AMAZONAS E A UNIVERSIDADE DO ESTADO DO AMAZONAS.
SERVIDOR CEDIDO: MARIO AUGUSTO BESSA DE FIGUEIREDO.</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</si>
  <si>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</si>
  <si>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</si>
  <si>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</si>
  <si>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</si>
  <si>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</si>
  <si>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</si>
  <si>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</si>
  <si>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</si>
  <si>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</si>
  <si>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</si>
  <si>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</si>
  <si>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</si>
  <si>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</si>
  <si>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ADESÃO AO TERMO DE CONVÊNIO Nº 001/2021 QUE ENTRE SI CELEBRAM OS MINISTÉRIOS PÚBLICOS DOS ESTADOS, PARA O COMPARTILHAMENTO DE DESPESAS DE LOCAÇÃO, INSTALAÇÃO, MANUTENÇÃO E FUNCIONAMENTO DE ESPAÇO PARA USO COMUM DAS INSTITUIÇÕES EM BRASÍLIA - DF.</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</si>
  <si>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</si>
  <si>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</si>
  <si>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</si>
  <si>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</si>
  <si>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</si>
  <si>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</si>
  <si>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</si>
  <si>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</si>
  <si>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</si>
  <si>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</si>
  <si>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</si>
  <si>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</si>
  <si>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</si>
  <si>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</si>
  <si>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</si>
  <si>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</si>
  <si>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</si>
  <si>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</si>
  <si>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</si>
  <si>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</si>
  <si>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FOLHA DE PAGAMENTO PARA O GRUPO 14 DO ORGAO 114/001 TIPO FOLHA 10 NO MES 01/2024 PARA O(S) GANHO(S) 600 - R$ 510,45</t>
  </si>
  <si>
    <t>EMPENHO REFERENTE AO FORNECIMENTO DE SUPRIMENTO DE FUNDOS, PARA ATENDIMENTO DE DESPESAS EVENTUAIS E DE PEQUENO VULTO NO ÂMBITO DA PGJ, NO VALOR DE R$ 8.800,00 (OITO MIL E OITOCENTOS REAIS), NOS TERMOS DA PORTARIA 72/2024/SUBADM, E DOCUMENTOS NO SEI 2024.000295.</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</si>
  <si>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</si>
  <si>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</si>
  <si>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t>
  </si>
  <si>
    <t>FOLHA DE PAGAMENTO PARA O GRUPO 14 DO ORGAO 114/001 TIPO FOLHA 61 NO MES 01/2024 PARA O(S) GANHO(S)
703 - R$ 345.000,00
700 - R$ 15.455,93
708 - R$ 22.616,64
701 - R$ 2.057.736,19
702 - R$ 23.480,30</t>
  </si>
  <si>
    <t>FOLHA DE PAGAMENTO PARA O GRUPO 14 DO ORGAO 114/001 TIPO FOLHA 61 NO MES 01/2024 PARA O(S) GANHO(S)
603 - R$ 813,14
615 - R$ 785.500,00
605 - R$ 242,26</t>
  </si>
  <si>
    <t>FOLHA DE PAGAMENTO PARA O GRUPO 14 DO ORGAO 114/001 TIPO FOLHA 61 NO MES 01/2024 PARA O(S) GANHO(S)
707 - R$ 4.328,33
711 - R$ 18.562,01
293 - R$ 574.508,94</t>
  </si>
  <si>
    <t>FOLHA DE PAGAMENTO PARA O GRUPO 14 DO ORGAO 114/001 TIPO FOLHA 61 NO MES 01/2024 PARA O(S) GANHO(S)
326 - R$ 14.000,00</t>
  </si>
  <si>
    <t>FOLHA DE PAGAMENTO PARA O GRUPO 14 DO ORGAO 114/001 TIPO FOLHA 61 NO MES 01/2024 PARA O(S) GANHO(S)
282 - R$ 6.160,00</t>
  </si>
  <si>
    <t>FOLHA DE PAGAMENTO PARA O GRUPO 14 DO ORGAO 114/001 TIPO FOLHA 61 NO MES 01/2024 PARA O(S) GANHO(S)
712 - R$ 4.770,33</t>
  </si>
  <si>
    <t>FOLHA DE PAGAMENTO PARA O GRUPO 14 DO ORGAO 114/001 TIPO FOLHA 61 NO MES 01/2024 PARA O(S) GANHO(S)
600 - R$ 3.161,96</t>
  </si>
  <si>
    <t>FOLHA DE PAGAMENTO PARA O GRUPO 14 DO ORGAO 114/001 TIPO FOLHA 61 NO MES 01/2024 PARA O(S) GANHO(S)
28 - R$ 2.782,50</t>
  </si>
  <si>
    <t>FOLHA DE PAGAMENTO PARA O GRUPO 14 DO ORGAO 114/001 TIPO FOLHA 61 NO MES 01/2024 PARA O(S) GANHO(S)
153 - R$ 1.442,78</t>
  </si>
  <si>
    <t>FOLHA DE PAGAMENTO PARA O GRUPO 14 DO ORGAO 114/001 TIPO FOLHA 61 NO MES 01/2024 PARA O(S) GANHO(S)
376 - R$ 260,95</t>
  </si>
  <si>
    <t>FOLHA DE PAGAMENTO PARA O GRUPO 14 DO ORGAO 114/001 TIPO FOLHA 61 NO MES 01/2024 PARA O(S) GANHO(S)
9984 - R$ 96.320,00</t>
  </si>
  <si>
    <t>FOLHA DE PAGAMENTO PARA O GRUPO 14 DO ORGAO 114/001 TIPO FOLHA 61 NO MES 01/2024 PARA O(S) GANHO(S)
9990 - R$ 22.693,27</t>
  </si>
  <si>
    <t>FOLHA DE PAGAMENTO PARA O GRUPO 14 DO ORGAO 114/001 TIPO FOLHA 61 NO MES 01/2024 PARA O(S) GANHO(S)
9986 - R$ 2.100,00</t>
  </si>
  <si>
    <t>FOLHA DE PAGAMENTO PARA O GRUPO 14 DO ORGAO 114/001 TIPO FOLHA 61 NO MES 01/2024 PARA O(S) GANHO(S)
9992 - R$ 584,32</t>
  </si>
  <si>
    <t>FOLHA DE PAGAMENTO PARA O GRUPO 41 DO ORGAO 114/003 TIPO FOLHA 61 NO MES 01/2024 PARA O(S) GANHO(S)
615 - R$ 510.606,86</t>
  </si>
  <si>
    <t>FOLHA DE PAGAMENTO PARA O GRUPO 41 DO ORGAO 114/003 TIPO FOLHA 61 NO MES 01/2024 PARA O(S) GANHO(S)
349 - R$ 14.000,00
703 - R$ 191.222,23</t>
  </si>
  <si>
    <t>FOLHA DE PAGAMENTO PARA O GRUPO 41 DO ORGAO 114/003 TIPO FOLHA 61 NO MES 01/2024 PARA O(S) GANHO(S)
707 - R$ 28.809,34
153 - R$ 3.361,09</t>
  </si>
  <si>
    <t>FOLHA DE PAGAMENTO PARA O GRUPO 41 DO ORGAO 114/003 TIPO FOLHA 61 NO MES 01/2024 PARA O(S) GANHO(S)
326 - R$ 29.400,00</t>
  </si>
  <si>
    <t>FOLHA DE PAGAMENTO PARA O GRUPO 41 DO ORGAO 114/003 TIPO FOLHA 61 NO MES 01/2024 PARA O(S) GANHO(S)
325 - R$ 10.000,00</t>
  </si>
  <si>
    <t>FOLHA DE PAGAMENTO PARA O GRUPO 41 DO ORGAO 114/003 TIPO FOLHA 61 NO MES 01/2024 PARA O(S) GANHO(S)
6 - R$ 397,96</t>
  </si>
  <si>
    <t>FOLHA DE PAGAMENTO PARA O GRUPO 41 DO ORGAO 114/003 TIPO FOLHA 61 NO MES 01/2024 PARA O(S) GANHO(S)
600 - R$ 204,18</t>
  </si>
  <si>
    <t>FOLHA DE PAGAMENTO PARA O GRUPO 41 DO ORGAO 114/003 TIPO FOLHA 61 NO MES 01/2024 PARA O(S) GANHO(S)
9984 - R$ 21.719,04</t>
  </si>
  <si>
    <t>FOLHA DE PAGAMENTO PARA O GRUPO 41 DO ORGAO 114/003 TIPO FOLHA 61 NO MES 01/2024 PARA O(S) GANHO(S)
9986 - R$ 1.009,96</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</si>
  <si>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</si>
  <si>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</si>
  <si>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</si>
  <si>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</si>
  <si>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</si>
  <si>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</si>
  <si>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</si>
  <si>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</si>
  <si>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</si>
  <si>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VALOR QUE SE EMPENHA REFERENTE REORGANIZAÇÃO DA ESTRUTURA FÍSICA DO CENTRO DE ESTUDOS E APERFEIÇOAMENTO FUNCIONAL, UTILIZANDO ATA DE REGISTRO DE PREÇOS 14.2023.CPL.1126038.2022.018361, NAD Nº 499.2023.DOF - ORÇAMENTO E DEMAIS DOCUMENTOS NO SEI N° 2023.018430.</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</si>
  <si>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</si>
  <si>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</si>
  <si>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</si>
  <si>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</si>
  <si>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VALOR QUE SE EMPENHA EM FAVOR DE ELIUDE MENEZES SOUTELO, REFERENTE AO PAGAMENTO DO JÚRI SIMULADO, CONFORME DESPACHO Nº 716.2023.07AJ-SUBADM.1204941.2023.012124 E DEMAIS DOCUMENTOS NO SEI N° 2023.012124.</t>
  </si>
  <si>
    <t>VALOR QUE SE EMPENHA EM FAVOR DE FELIPE DA FROTA ALMEIDA, REFERENTE AO PAGAMENTO DO JÚRI SIMULADO, CONFORME DESPACHO Nº 716.2023.07AJ-SUBADM.1204941.2023.012124 E DEMAIS DOCUMENTOS NO SEI N° 2023.012124.
(RESULTADO POR EQUIPE)</t>
  </si>
  <si>
    <t>VALOR QUE SE EMPENHA EM FAVOR DE LUCIANO SILVA LIMA, REFERENTE AO PAGAMENTO DO JÚRI SIMULADO, CONFORME DESPACHO Nº 716.2023.07AJ-SUBADM.1204941.2023.012124 E DEMAIS DOCUMENTOS NO SEI N° 2023.012124.
(RESULTADO POR EQUIPE)</t>
  </si>
  <si>
    <t>VALOR QUE SE EMPENHA EM FAVOR DE ELIUDE MENEZES SOUTELO, REFERENTE AO PAGAMENTO DO JÚRI SIMULADO, CONFORME DESPACHO Nº 716.2023.07AJ-SUBADM.1204941.2023.012124 E DEMAIS DOCUMENTOS NO SEI N° 2023.012124.
(RESULTADO INDIVIDUAL)</t>
  </si>
  <si>
    <t>VALOR QUE SE EMPENHA EM FAVOR DE YASMIN TALITA DE OLIVEIRA BORGES, REFERENTE AO PAGAMENTO DO JÚRI SIMULADO, CONFORME DESPACHO Nº 716.2023.07AJ-SUBADM.1204941.2023.012124 E DEMAIS DOCUMENTOS NO SEI N° 2023.012124.
(RESULTADO INDIVIDUAL)</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</si>
  <si>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</si>
  <si>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</si>
  <si>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</si>
  <si>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</si>
  <si>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</si>
  <si>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VALOR QUE SE EMPENHA REFERENTE A AQUISIÇÃO DE MOBILIÁRIO EM GERAL, PARA SUPRIR AS NECESSIDADES DA PROMOTORIA DE JUSTIÇA, DE ACORDO COM A ATA DE REGISTRO DE PREÇO Nº 5.2023.CPL, NAD Nº 436.2023.DOF - ORÇAMENTO E DEMAIS DOCUMENTOA NO SEI 2023.013917.</t>
  </si>
  <si>
    <t>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</si>
  <si>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</si>
  <si>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</si>
  <si>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</si>
  <si>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FOLHA ESPECIAL Nº 015/2024 - JANEIRO/2024
GANHOS:
333 - PAE PRINCIPAL: R$ 19.700,00
353 - ATS PRINCIPAL: R$ 7.000,00</t>
  </si>
  <si>
    <t>FOLHA ESPECIAL Nº 015/2024 - JANEIRO/2024
GANHOS:
323 - DIF. SUBSÍDIOS - JUROS: R$ 9.999,99
325 - PAE JUROS: R$ 20.000,00
346 - ATS - JUROS: R$ 15.000,00
615 - PARC. IRREDUTIBILIDADE: R$ 5.000,00</t>
  </si>
  <si>
    <t>FOLHA ESPECIAL Nº 015/2024 - JANEIRO/2024
GANHOS:
325 - PAE JUROS: R$ 42.750,00
329 - PAE URV - JUROS: R$ 9.444,45</t>
  </si>
  <si>
    <t>EMPENHO REFERENTE A AJUSTES NO RECOLHIMENTO DA CONTRIBUIÇÃO PATRONAL À AMAZONPREV - FPREV, DO MÊS DE JANEIRO/2024.</t>
  </si>
  <si>
    <t>FOLHA ESPECIAL Nº 015/2024 - JANEIRO/2024
AMAZONPREV FFIN - PATRONAL: R$ 2.609,84</t>
  </si>
  <si>
    <t>VALOR REFERENTE AO PAGAMENTO DE DIÁRIAS À CIDADE DE BRASÍLIA/DF, NO PERÍODO DE 31/01 A 02/02/2024, A FIM DE REALIZAR VISITA TÉCNICA À EMPRESA FAST AUTOMOTIVE E TURISMO LTDA, CONFORME PORTARIA Nº 94/2024/SUBADM E DEMAIS DOCUMENTOS NO SEI 2023.012140.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</si>
  <si>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</si>
  <si>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EMPENHO EM COMPLEMENTAÇÃO REFERENTE À CONTRIBUIÇÃO PATRONAL FPREV DO MÊS DE DEZEMBRO/2023, FOLHA 10, GRUPO 14.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</si>
  <si>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</si>
  <si>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</si>
  <si>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</si>
  <si>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</si>
  <si>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</si>
  <si>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</si>
  <si>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</si>
  <si>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</si>
  <si>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</si>
  <si>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VALOR QUE SE EMPENHA PARA PAGAMENTO DA FOLHA DE RESIDENTES JURÍDICOS, REFERENTE AO MÊS DE JANEIRO/2024, CONFORME RELATÓRIO DA FOLHA TIPO 10, GRUPO 814 CONFORME DOCUMENTOS PRESENTES NO PROCEDIMENTO SEI 2024.000714.</t>
  </si>
  <si>
    <t>VALOR QUE SE EMPENHA PARA PAGAMENTO DA FOLHA DE ESTAGIÁRIOS, REFERENTE AO MÊS DE JANEIRO/2024, CONFORME RELATÓRIO DA FOLHA TIPO 10, GRUPO 314 CONFORME DOCUMENTOS PRESENTES NO PROCEDIMENTO SEI 2024.000714.</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</si>
  <si>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</si>
  <si>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</si>
  <si>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</si>
  <si>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</si>
  <si>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</si>
  <si>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</si>
  <si>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VALOR QUE SE EMPENHA EM FAVOR DO  EXMO. SR. WESLEI MACHADO, PROMOTOR DE JUSTIÇA, REFERENTE A CONCESSÃO DE SUPRIMENTO DE FUNDOS PARA ATENDIMENTO DE DESPESAS EVENTUAIS E DE PEQUENO VULTO, CONFORME PORTARIA 84/2024/SUBADM E DEMAIS DOCUMENTOS NO SEI N° 2024.000684.</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</si>
  <si>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</si>
  <si>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</si>
  <si>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</si>
  <si>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</si>
  <si>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</si>
  <si>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</si>
  <si>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</si>
  <si>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</si>
  <si>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t>
  </si>
  <si>
    <t>EMPENHO REFERENTE AO FORNECIMENTO DE SUPRIMENTO DE FUNDOS, PARA ATENDIMENTO DE DESPESAS EVENTUAIS E DE PEQUENO VULTO NO ÂMBITO DA PGJ, NO VALOR DE R$ 8.000,00 (OITO MIL REAIS), NOS TERMOS DA PORTARIA 104/2024/SUBADM, E DOCUMENTOS NO SEI 2024.001100.</t>
  </si>
  <si>
    <t>EMPENHO REFERENTE AO FORNECIMENTO DE SUPRIMENTO DE FUNDOS, PARA ATENDIMENTO DE DESPESAS EVENTUAIS E DE PEQUENO VULTO NO ÂMBITO DA PGJ, NO VALOR DE R$ 2.000,00 (DOIS MIL REAIS), NOS TERMOS DA PORTARIA 117/2024/SUBADM, E DOCUMENTOS NO SEI 2024.001375.</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</si>
  <si>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</si>
  <si>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</si>
  <si>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</si>
  <si>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</si>
  <si>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VALOR QUE SE EMPENHA EM FAVOR DA EMPRESA CLARO S A (EMBRATEL), REFERENTE À COBRANÇA DE JUROS E MULTA, CONFORME DESPACHO Nº 33.2024.03AJ-SUBADM.1239807.2024.001527 E DEMAIS DOCUMENTOS NO SEI N° 2024.001527.</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</si>
  <si>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</si>
  <si>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</si>
  <si>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</si>
  <si>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</si>
  <si>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VALOR REFERENTE AO PAGAMENTO DE DIÁRIAS A MUNICÍPIO DO INTERIOR DO ESTADO DO AMAZONAS, NO PERÍODO DE 07 A 09.02.2024, COM O OBJETIVO DE ATENDER ORDEM DE DILIGÊNCIA, CONFORME PORTARIA Nº 119/2024/SUBADM E DEMAIS DOCUMENTOS NO SEI 2024.002751.</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</si>
  <si>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</si>
  <si>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VALOR QUE SE EMPENHA REFERENTE A AQUISIÇÃO DE MOBILIÁRIO PARA SUPRIR AS NECESSIDADES DE DIVERSAS UNIDADES DA PROCURADORIA-GERAL DE JUSTIÇA DO ESTADO DO AMAZONAS, CONFORME NAD Nº 428.2023.DOF - ORÇAMENTO E DEMAIS DOCUMENTOS NO SEI N° 2023.014342.</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</si>
  <si>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</si>
  <si>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</si>
  <si>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</si>
  <si>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</si>
  <si>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</si>
  <si>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</si>
  <si>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</si>
  <si>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</si>
  <si>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</si>
  <si>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</si>
  <si>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</si>
  <si>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</si>
  <si>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</si>
  <si>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</si>
  <si>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</si>
  <si>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FOLHA DE PAGAMENTO PARA O GRUPO 14 DO ORGAO 114/001 TIPO FOLHA 10 NO MES 02/2024 PARA O(S) GANHO(S)
30 - R$ 6.112.950,31</t>
  </si>
  <si>
    <t>FOLHA DE PAGAMENTO PARA O GRUPO 14 DO ORGAO 114/001 TIPO FOLHA 10 NO MES 02/2024 PARA O(S) GANHO(S)
338 - R$ 908,84
46 - R$ 190.780,34
376 - R$ 42,77
337 - R$ 590,55
1 - R$ 5.217.010,85</t>
  </si>
  <si>
    <t>FOLHA DE PAGAMENTO PARA O GRUPO 14 DO ORGAO 114/001 TIPO FOLHA 10 NO MES 02/2024 PARA O(S) GANHO(S)
298 - R$ 21.007,04
248 - R$ 748.572,73
292 - R$ 11.617,41
610 - R$ 120.292,62
2015 - R$ 17.923,11
211 - R$ 49.985,19
212 - R$ 8.519,39
210 - R$ 782.544,54</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</si>
  <si>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</si>
  <si>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FOLHA DE PAGAMENTO PARA O GRUPO 14 DO ORGAO 114/001 TIPO FOLHA 10 NO MES 02/2024 PARA O(S) GANHO(S)
2016 - R$ 39.176,29
10 - R$ 11.604,68
186 - R$ 814.217,83
187 - R$ 16.814,95
2014 - R$ 570.967,18</t>
  </si>
  <si>
    <t>FOLHA DE PAGAMENTO PARA O GRUPO 14 DO ORGAO 114/001 TIPO FOLHA 10 NO MES 02/2024 PARA O(S) GANHO(S)
122 - R$ 431.473,68
28 - R$ 1.183,83</t>
  </si>
  <si>
    <t>FOLHA DE PAGAMENTO PARA O GRUPO 14 DO ORGAO 114/001 TIPO FOLHA 10 NO MES 02/2024 PARA O(S) GANHO(S)
3 - R$ 21.024,31
613 - R$ 340.126,96</t>
  </si>
  <si>
    <t>FOLHA DE PAGAMENTO PARA O GRUPO 14 DO ORGAO 114/001 TIPO FOLHA 10 NO MES 02/2024 PARA O(S) GANHO(S)
282 - R$ 320.287,81</t>
  </si>
  <si>
    <t>FOLHA DE PAGAMENTO PARA O GRUPO 14 DO ORGAO 114/001 TIPO FOLHA 10 NO MES 02/2024 PARA O(S) GANHO(S)
149 - R$ 247.793,87
153 - R$ 2.499,19
150 - R$ 69.015,55</t>
  </si>
  <si>
    <t>FOLHA DE PAGAMENTO PARA O GRUPO 14 DO ORGAO 114/001 TIPO FOLHA 10 NO MES 02/2024 PARA O(S) GANHO(S)
6 - R$ 121.553,80</t>
  </si>
  <si>
    <t>FOLHA DE PAGAMENTO PARA O GRUPO 14 DO ORGAO 114/001 TIPO FOLHA 10 NO MES 02/2024 PARA O(S) GANHO(S)
710 - R$ 70.492,09
331 - R$ 1.949,51</t>
  </si>
  <si>
    <t>FOLHA DE PAGAMENTO PARA O GRUPO 14 DO ORGAO 114/001 TIPO FOLHA 10 NO MES 02/2024 PARA O(S) GANHO(S)
302 - R$ 9.716,20
301 - R$ 22.910,25
299 - R$ 9.716,20</t>
  </si>
  <si>
    <t>FOLHA DE PAGAMENTO PARA O GRUPO 14 DO ORGAO 114/001 TIPO FOLHA 10 NO MES 02/2024 PARA O(S) GANHO(S)
711 - R$ 15.496,11
707 - R$ 16.310,51</t>
  </si>
  <si>
    <t>FOLHA DE PAGAMENTO PARA O GRUPO 14 DO ORGAO 114/001 TIPO FOLHA 10 NO MES 02/2024 PARA O(S) GANHO(S)
283 - R$ 3.260,00
51 - R$ 3.584,50</t>
  </si>
  <si>
    <t>FOLHA DE PAGAMENTO PARA O GRUPO 14 DO ORGAO 114/001 TIPO FOLHA 10 NO MES 02/2024 PARA O(S) GANHO(S)
9984 - R$ 1.547.944,98</t>
  </si>
  <si>
    <t>FOLHA DE PAGAMENTO PARA O GRUPO 14 DO ORGAO 114/001 TIPO FOLHA 10 NO MES 02/2024 PARA O(S) GANHO(S)
9986 - R$ 893.730,00</t>
  </si>
  <si>
    <t>FOLHA DE PAGAMENTO PARA O GRUPO 14 DO ORGAO 114/001 TIPO FOLHA 10 NO MES 02/2024 PARA O(S) GANHO(S)
9990 - R$ 226.632,51</t>
  </si>
  <si>
    <t>FOLHA DE PAGAMENTO PARA O GRUPO 14 DO ORGAO 114/001 TIPO FOLHA 10 NO MES 02/2024 PARA O(S) GANHO(S)
9992 - R$ 248,59</t>
  </si>
  <si>
    <t>FOLHA DE PAGAMENTO PARA O GRUPO 41 DO ORGAO 114/003 TIPO FOLHA 10 NO MES 02/2024 PARA O(S) GANHO(S)
2014 - R$ 15.472,00</t>
  </si>
  <si>
    <t>FOLHA DE PAGAMENTO PARA O GRUPO 41 DO ORGAO 114/003 TIPO FOLHA 10 NO MES 02/2024 PARA O(S) GANHO(S)
153 - R$ 5.157,33</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</si>
  <si>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</si>
  <si>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FOLHA TIPO 65 - GRUPO 014 - ATIVOS / FEVEREIRO DE 2024.
GANHOS:
0895 - DIF. AUX. ALIMENTAÇÃO: R$ 1.164.211,72</t>
  </si>
  <si>
    <t>FOLHA TIPO 65 - GRUPO 041 - INATIVOS / FEVEREIRO DE 2024.
GANHOS:
0895 - DIF. AUX. ALIMENTAÇÃO: R$ 14.958,13</t>
  </si>
  <si>
    <t>FOLHA TIPO 10 - GRUPO 14 DO MÊS DE FEVEREIRO/2024
GANHOS:
045 - GRATIFIC AUX MORADIA: R$ 2.455,32</t>
  </si>
  <si>
    <t>FOLHA 10 - GRUPO 14 / FOLHA 10 - GRUPO 41 / FOLHA 61 - GRUPO 14 / FOLHA 61 - GRUPO 41: JANEIRO/2024
GANHO 328 - AUXÍLIO SAÚDE.</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</si>
  <si>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</si>
  <si>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FOLHA DE PAGAMENTO PARA O GRUPO 16 DO ORGAO 114/002 TIPO FOLHA 61 NO MES 02/2024 PARA O(S) GANHO(S)
329 - R$ 5.555,55
325 - R$ 72.250,00</t>
  </si>
  <si>
    <t>FOLHA DE PAGAMENTO PARA O GRUPO 16 DO ORGAO 114/002 TIPO FOLHA 61 NO MES 02/2024 PARA O(S) GANHO(S)
353 - R$ 7.000,00
619 - R$ 14.000,00</t>
  </si>
  <si>
    <t>FOLHA DE PAGAMENTO PARA O GRUPO 16 DO ORGAO 114/002 TIPO FOLHA 61 NO MES 02/2024 PARA O(S) GANHO(S)
615 - R$ 5.000,00
323 - R$ 5.000,00
346 - R$ 10.000,00</t>
  </si>
  <si>
    <t>FOLHA DE PAGAMENTO PARA O GRUPO 16 DO ORGAO 114/002 TIPO FOLHA 61 NO MES 02/2024 PARA O(S) GANHO(S)
9984 - R$ 2.609,88</t>
  </si>
  <si>
    <t>FOLHA DE PAGAMENTO PARA O GRUPO 41 DO ORGAO 114/003 TIPO FOLHA 61 NO MES 02/2024 PARA O(S) GANHO(S)
615 - R$ 507.000,00</t>
  </si>
  <si>
    <t>FOLHA DE PAGAMENTO PARA O GRUPO 41 DO ORGAO 114/003 TIPO FOLHA 61 NO MES 02/2024 PARA O(S) GANHO(S)
349 - R$ 14.000,00
703 - R$ 168.000,00</t>
  </si>
  <si>
    <t>FOLHA DE PAGAMENTO PARA O GRUPO 41 DO ORGAO 114/003 TIPO FOLHA 61 NO MES 02/2024 PARA O(S) GANHO(S)
707 - R$ 39.542,25
153 - R$ 1.098,40
296 - R$ 124.952,76</t>
  </si>
  <si>
    <t>FOLHA DE PAGAMENTO PARA O GRUPO 41 DO ORGAO 114/003 TIPO FOLHA 61 NO MES 02/2024 PARA O(S) GANHO(S)
326 - R$ 54.600,00</t>
  </si>
  <si>
    <t>FOLHA DE PAGAMENTO PARA O GRUPO 41 DO ORGAO 114/003 TIPO FOLHA 61 NO MES 02/2024 PARA O(S) GANHO(S)
325 - R$ 10.000,00</t>
  </si>
  <si>
    <t>FOLHA DE PAGAMENTO PARA O GRUPO 41 DO ORGAO 114/003 TIPO FOLHA 61 NO MES 02/2024 PARA O(S) GANHO(S)
9984 - R$ 26.146,96</t>
  </si>
  <si>
    <t>FOLHA DE PAGAMENTO PARA O GRUPO 41 DO ORGAO 114/003 TIPO FOLHA 61 NO MES 02/2024 PARA O(S) GANHO(S)
9986 - R$ 869,96</t>
  </si>
  <si>
    <t>FOLHA DE PAGAMENTO PARA O GRUPO 14 DO ORGAO 114/001 TIPO FOLHA 61 NO MES 02/2024 PARA O(S) GANHO(S)
700 - R$ 575,26
708 - R$ 988.640,06
701 - R$ 3.878,45
703 - R$ 345.000,00
618 - R$ 38.361,16
617 - R$ 117.652,99</t>
  </si>
  <si>
    <t>FOLHA DE PAGAMENTO PARA O GRUPO 14 DO ORGAO 114/001 TIPO FOLHA 61 NO MES 02/2024 PARA O(S) GANHO(S)
296 - R$ 1.460.499,34
712 - R$ 5.549,40</t>
  </si>
  <si>
    <t>FOLHA DE PAGAMENTO PARA O GRUPO 14 DO ORGAO 114/001 TIPO FOLHA 61 NO MES 02/2024 PARA O(S) GANHO(S)
615 - R$ 730.000,00
603 - R$ 37,29</t>
  </si>
  <si>
    <t>FOLHA DE PAGAMENTO PARA O GRUPO 14 DO ORGAO 114/001 TIPO FOLHA 61 NO MES 02/2024 PARA O(S) GANHO(S)
293 - R$ 430.262,46
707 - R$ 20.206,74
711 - R$ 4.179,98
713 - R$ 4.262,36</t>
  </si>
  <si>
    <t>FOLHA DE PAGAMENTO PARA O GRUPO 14 DO ORGAO 114/001 TIPO FOLHA 61 NO MES 02/2024 PARA O(S) GANHO(S)
212 - R$ 8.184,41
210 - R$ 8.354,95
247 - R$ 5.475,61</t>
  </si>
  <si>
    <t>FOLHA DE PAGAMENTO PARA O GRUPO 14 DO ORGAO 114/001 TIPO FOLHA 61 NO MES 02/2024 PARA O(S) GANHO(S)
326 - R$ 14.000,00</t>
  </si>
  <si>
    <t>FOLHA DE PAGAMENTO PARA O GRUPO 14 DO ORGAO 114/001 TIPO FOLHA 61 NO MES 02/2024 PARA O(S) GANHO(S)
282 - R$ 8.016,57</t>
  </si>
  <si>
    <t>FOLHA DE PAGAMENTO PARA O GRUPO 14 DO ORGAO 114/001 TIPO FOLHA 61 NO MES 02/2024 PARA O(S) GANHO(S)
46 - R$ 954,92
31 - R$ 341,06</t>
  </si>
  <si>
    <t>FOLHA DE PAGAMENTO PARA O GRUPO 14 DO ORGAO 114/001 TIPO FOLHA 61 NO MES 02/2024 PARA O(S) GANHO(S)
150 - R$ 847,35</t>
  </si>
  <si>
    <t>FOLHA DE PAGAMENTO PARA O GRUPO 14 DO ORGAO 114/001 TIPO FOLHA 61 NO MES 02/2024 PARA O(S) GANHO(S)
186 - R$ 341,06</t>
  </si>
  <si>
    <t>FOLHA DE PAGAMENTO PARA O GRUPO 14 DO ORGAO 114/001 TIPO FOLHA 61 NO MES 02/2024 PARA O(S) GANHO(S)
9984 - R$ 96.320,00</t>
  </si>
  <si>
    <t>FOLHA DE PAGAMENTO PARA O GRUPO 14 DO ORGAO 114/001 TIPO FOLHA 61 NO MES 02/2024 PARA O(S) GANHO(S)
9986 - R$ 2.361,98</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</si>
  <si>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</si>
  <si>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</si>
  <si>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</si>
  <si>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</si>
  <si>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</si>
  <si>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</si>
  <si>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</si>
  <si>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</si>
  <si>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</si>
  <si>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</si>
  <si>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</si>
  <si>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VALOR REFERENTE AO PAGAMENTO DE DIÁRIAS AO MUNICIPIO DE MANACAPURU/AM, NO DIA 01/02/2024, PARA REALIZAR O TRANSPORTE DE SERVIDORES VIA TERRESTRE EM VEÍCULO OFICIAL, CONFORME PORTARIA Nº 98/2024/SUBADM E DEMAIS DOCUMENTOS NO SEI 2024.002149.</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</si>
  <si>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</si>
  <si>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VALOR REFERENTE AO PAGAMENTO DE DIÁRIAS AO MUNICIPIO DE URUCARÁ/AM, NO PERÍODO DE 15 A 18.02.2024, PARA REALIZAR O TRANSPORTE DE SERVIDOR VIA TERRESTRE EM VEÍCULO OFICIAL, CONFORME PORTARIA Nº 120/2024/SUBADM E DEMAIS DOCUMENTOS NO SEI 2024.000966.</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</si>
  <si>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</si>
  <si>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VALOR REFERENTE AO PAGAMENTO DE DIÁRIAS AO MUNICIPIO DE IRANDUBA/AM, NO DIA 21.02.2024, PARA REALIZAR O TRANSPORTE DE SERVIDOR VIA TERRESTRE EM VEÍCULO OFICIAL, CONFORME PORTARIA Nº 169/2024/SUBADM E DEMAIS DOCUMENTOS NO SEI 2024.003929.</t>
  </si>
  <si>
    <t>FOLHA DE PAGAMENTO ESPECIAL Nº 058.2024.SFP
GANHOS:
0325 - PAE - JUROS: R$ 30.000,00</t>
  </si>
  <si>
    <t>VALOR QUE SE EMPENHA PARA PAGAMENTO DA FOLHA DE ESTAGIÁRIOS, REFERENTE AO MÊS DE FEVEREIRO/2024, CONFORME RELATÓRIO DA FOLHA TIPO 10, GRUPO 314 CONFORME DOCUMENTOS PRESENTES NO PROCEDIMENTO SEI 2024.002987.</t>
  </si>
  <si>
    <t>VALOR REFERENTE AO PAGAMENTO DE DIÁRIAS À CIDADE DE BÚZIOS/RJ, NO PERÍODO DE 06.11.2024 A 11.11.2024, A FIM DE PARTICIPAR DO VIII CONGRESSO INTERNACIONAL DO IBDFAM E IX CONGRESSO DO IBDFAM/RJ,CONFORME PORTARIA Nº 0315/2024/PGJ E DEMAIS DOCUMENTOS NO SEI 2024.001614.</t>
  </si>
  <si>
    <t>VALOR QUE SE EMPENHA PARA PAGAMENTO DA FOLHA DE RESIDENTES JURÍDICOS, REFERENTE AO MÊS DE FEVEREIRO/2024, CONFORME RELATÓRIO DA FOLHA TIPO 10, GRUPO 814 CONFORME DOCUMENTOS PRESENTES NO PROCEDIMENTO SEI 2024.002987.</t>
  </si>
  <si>
    <t>VALOR REFERENTE AO PAGAMENTO DE DIÁRIAS AO MUNICÍPIO DE MANACAPURU/AM, NO DIA 02.02.2024, PARA REALIZAR O TRANSPORTE DE SERVIDOR VIA TERRESTRE EM VEÍCULO OFICIAL, CONFORME PORTARIA Nº 128/2024/SUBADM E DEMAIS DOCUMENTOS NO SEI 2024.001643.</t>
  </si>
  <si>
    <t>VALOR REFERENTE AO PAGAMENTO DE DIÁRIAS AO MUNICÍPIO DE MANACAPURU/AM, NO DIA 02.02.2024, PARA REALIZAR O TRANSPORTE DE SERVIDOR VIA TERRESTRE EM VEÍCULO OFICIAL, CONFORME PORTARIA Nº 192/2024/SUBADM E DEMAIS DOCUMENTOS NO SEI 2024.001643.</t>
  </si>
  <si>
    <t>VALOR REFERENTE AO PAGAMENTO DE DIÁRIAS AO MUNICÍPIO DE MANACAPURU/AM, NO DIA 03.02.2024, PARA REALIZAR O TRANSPORTE DE SERVIDOR VIA TERRESTRE EM VEÍCULO OFICIAL, CONFORME PORTARIA Nº 193/2024/SUBADM E DEMAIS DOCUMENTOS NO SEI 2024.001643.</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</si>
  <si>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</si>
  <si>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</si>
  <si>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</si>
  <si>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</si>
  <si>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</si>
  <si>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</si>
  <si>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</si>
  <si>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</si>
  <si>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FOLHA DE PAGAMENTO PARA O GRUPO 16 DO ORGAO 114/002 TIPO FOLHA 62 NO MES 02/2024 PARA O(S) GANHO(S)
325 - R$ 42.754,04
329 - R$ 4.444,44</t>
  </si>
  <si>
    <t>FOLHA DE PAGAMENTO PARA O GRUPO 16 DO ORGAO 114/002 TIPO FOLHA 62 NO MES 02/2024 PARA O(S) GANHO(S)
346 - R$ 13.332,01
615 - R$ 5.000,00
323 - R$ 11.669,39</t>
  </si>
  <si>
    <t>FOLHA DE PAGAMENTO PARA O GRUPO 16 DO ORGAO 114/002 TIPO FOLHA 62 NO MES 02/2024 PARA O(S) GANHO(S)
333 - R$ 19.700,00
353 - R$ 7.000,00</t>
  </si>
  <si>
    <t>FOLHA DE PAGAMENTO PARA O GRUPO 16 DO ORGAO 114/002 TIPO FOLHA 62 NO MES 02/2024 PARA O(S) GANHO(S)
9984 - R$ 2.609,84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</si>
  <si>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</si>
  <si>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</si>
  <si>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</si>
  <si>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</si>
  <si>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</si>
  <si>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</si>
  <si>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</si>
  <si>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</si>
  <si>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</si>
  <si>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</si>
  <si>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VALOR QUE SE EMPENHA EM FAVOR DA SRA. PATRÍCIA MACHADO DA VEIGA, DIRETORA DE ADMINISTRAÇÃO, REFERENTE À CONCESSÃO DE SUPRIMENTO DE FUNDOS PARA ATENDIMENTO DE DESPESAS EVENTUAIS E DE PEQUENO VULTO NO ÂMBITO DA PROCURADORIA-GERAL DE JUSTIÇA</t>
  </si>
  <si>
    <t>GARTNER DO BRASIL SERVICOS DE PESQUISAS LTDA</t>
  </si>
  <si>
    <t>PREFEITURA MUNICIPAL DE MANAUS</t>
  </si>
  <si>
    <t>COSAMA COMPANHIA DE SANEAMENTO DO AMAZONAS</t>
  </si>
  <si>
    <t>SAAE SERVICO AUTONOMO DE AGUA E ESGOTOS DE ITACOAT</t>
  </si>
  <si>
    <t>COENCIL EMPREENDIMENTOS IMOBILIÁRIOS LTDA</t>
  </si>
  <si>
    <t>OI S.A.</t>
  </si>
  <si>
    <t>AMAZONAS ENERGIA S/A</t>
  </si>
  <si>
    <t>FUNDO DE MODERNIZAÇÃO E REAPARELHAMENTO DO PODER JUDICIARIO ESTADUAL</t>
  </si>
  <si>
    <t>CONSELHO REGIONAL DE ENGENHARIA E AGRONOMIA DO ESTADO DO AMAZONAS</t>
  </si>
  <si>
    <t>SERVIX INFORMÁTICA LTDA</t>
  </si>
  <si>
    <t>EFICAZ ASSESSORIA DE COMUNICAÇÃO LTDA</t>
  </si>
  <si>
    <t>PRIME CONSULTORIA E ASSESSORIA EMPRESARIAL LTDA</t>
  </si>
  <si>
    <t>SIDI SERVIÇOS DE COMUNICAÇAO LTDA  ME</t>
  </si>
  <si>
    <t>LOGIC PRO SERVICOS DE TECNOLOGIA DA INFORMACAO LTDA</t>
  </si>
  <si>
    <t>RAPHAEL VITORIANO BASTOS</t>
  </si>
  <si>
    <t>MÓDULO ENGENHARIA CONSULTORIA E GERENCIA PREDIAL LTDA</t>
  </si>
  <si>
    <t>CASA NOVA ENGENHARIA E CONSULTORIA LTDA  ME</t>
  </si>
  <si>
    <t>MONGERAL AEGON SEGUROS E PREVIDENCIA S/A</t>
  </si>
  <si>
    <t>BMJ COMERCIAL E SERVICOS LTDA</t>
  </si>
  <si>
    <t>F ALVES DOS SANTOS JUNIOR</t>
  </si>
  <si>
    <t>SENCINET BRASIL SERVICOS DE TELECOMUNICACOES LTDA</t>
  </si>
  <si>
    <t>TVLAR COMERCIO DE MOTOS LTDA</t>
  </si>
  <si>
    <t>GIBBOR PUBLICIDADE E PUBLICACOES DE EDITAIS LTDA</t>
  </si>
  <si>
    <t>MS TERRAPLENAGEM LTDA</t>
  </si>
  <si>
    <t>ARIANE MENDES ROCHA</t>
  </si>
  <si>
    <t>BETEL MÓVEIS EIRELLI</t>
  </si>
  <si>
    <t>V R P DE OLIVEIRA COMERCIO E REPRESENTACAO DE EQUIPAMENTO MEDICO-HOSPITALAR LTDA</t>
  </si>
  <si>
    <t>SUPERAR LTDA</t>
  </si>
  <si>
    <t>PONTOMAIS TECNOLOGIA S/A</t>
  </si>
  <si>
    <t>ANDRE DE VASCONCELOS GITIRANA</t>
  </si>
  <si>
    <t>F B SERVIÇOS DE BLINDAGENS EIRELI</t>
  </si>
  <si>
    <t>PORT DISTRIBUIDORA DE INFORMATICA E PAPELARIA LTDA</t>
  </si>
  <si>
    <t>ANDERSON HENRIQUE DA SILVA MORAES ME</t>
  </si>
  <si>
    <t>ANDREA DA COSTA FERREIRA EIRELI EPP</t>
  </si>
  <si>
    <t>F N DE ALMEIDA EPP</t>
  </si>
  <si>
    <t>EVERSON TEIXEIRA TAVARES</t>
  </si>
  <si>
    <t>R DA S AGUIAR COMERCIO DE MATERIAL DE LIMPEZA EIRELI</t>
  </si>
  <si>
    <t>A DE N P OLIVEIRA</t>
  </si>
  <si>
    <t>TENDENCIA INOVACOES E CONSTRUCOES LTDA</t>
  </si>
  <si>
    <t>QUALY NUTRI SERVICOS DE ALIMENTACAO LTDA</t>
  </si>
  <si>
    <t>3S INFORMATICA LTDA</t>
  </si>
  <si>
    <t>MN TECNOLOGIA E TREINAMENTO LTDA</t>
  </si>
  <si>
    <t>J GOMES PEREIRA  ME</t>
  </si>
  <si>
    <t>ALBERTO RODRIGUES DO NASCIMENTO JUNIOR</t>
  </si>
  <si>
    <t>MAQUINE MANUTENÇÃO ELETRICA</t>
  </si>
  <si>
    <t>CERRADO VIAGENS LTDA</t>
  </si>
  <si>
    <t>MANAUS AMBIENTAL S.A</t>
  </si>
  <si>
    <t>FM INDUST. GRAFICA E LOCAÇÃO DE MAQUINAS E EQUIPAMENTOS LTDA</t>
  </si>
  <si>
    <t>SP DRONES E COMERCIO LTDA</t>
  </si>
  <si>
    <t>CONSTRUTORA RIO NEGRO LTDA</t>
  </si>
  <si>
    <t>BRASOFTWARE INFORMATICA LTDA</t>
  </si>
  <si>
    <t>FUNDACAO AMAZONPREV</t>
  </si>
  <si>
    <t>2021NE0001920</t>
  </si>
  <si>
    <t>2022NE0000204</t>
  </si>
  <si>
    <t>2022NE0001226</t>
  </si>
  <si>
    <t>2023NE0000001</t>
  </si>
  <si>
    <t>2023NE0000006</t>
  </si>
  <si>
    <t>2023NE0000012</t>
  </si>
  <si>
    <t>2023NE0000038</t>
  </si>
  <si>
    <t>2023NE0000041</t>
  </si>
  <si>
    <t>2023NE0000122</t>
  </si>
  <si>
    <t>2023NE0000235</t>
  </si>
  <si>
    <t>2023NE0000254</t>
  </si>
  <si>
    <t>2023NE0000258</t>
  </si>
  <si>
    <t>2023NE0000414</t>
  </si>
  <si>
    <t>2023NE0000415</t>
  </si>
  <si>
    <t>2023NE0000441</t>
  </si>
  <si>
    <t>2023NE0000485</t>
  </si>
  <si>
    <t>2023NE0000565</t>
  </si>
  <si>
    <t>2023NE0000845</t>
  </si>
  <si>
    <t>2023NE0000998</t>
  </si>
  <si>
    <t>2023NE0001252</t>
  </si>
  <si>
    <t>2023NE0001474</t>
  </si>
  <si>
    <t>2023NE0001493</t>
  </si>
  <si>
    <t>2023NE0001494</t>
  </si>
  <si>
    <t>2023NE0001495</t>
  </si>
  <si>
    <t>2023NE0001496</t>
  </si>
  <si>
    <t>2023NE0001716</t>
  </si>
  <si>
    <t>2023NE0001786</t>
  </si>
  <si>
    <t>2023NE0001872</t>
  </si>
  <si>
    <t>2023NE0001873</t>
  </si>
  <si>
    <t>2023NE0001874</t>
  </si>
  <si>
    <t>2023NE0001886</t>
  </si>
  <si>
    <t>2023NE0001899</t>
  </si>
  <si>
    <t>2023NE0001907</t>
  </si>
  <si>
    <t>2023NE0001917</t>
  </si>
  <si>
    <t>2023NE0002020</t>
  </si>
  <si>
    <t>2023NE0002021</t>
  </si>
  <si>
    <t>2023NE0002022</t>
  </si>
  <si>
    <t>2023NE0002030</t>
  </si>
  <si>
    <t>2023NE0002053</t>
  </si>
  <si>
    <t>2023NE0002068</t>
  </si>
  <si>
    <t>2023NE0002095</t>
  </si>
  <si>
    <t>2023NE0002165</t>
  </si>
  <si>
    <t>2023NE0002168</t>
  </si>
  <si>
    <t>2023NE0002177</t>
  </si>
  <si>
    <t>2023NE0002178</t>
  </si>
  <si>
    <t>2023NE0002212</t>
  </si>
  <si>
    <t>2023NE0002217</t>
  </si>
  <si>
    <t>2023NE0002255</t>
  </si>
  <si>
    <t>2023NE0002260</t>
  </si>
  <si>
    <t>2023NE0002324</t>
  </si>
  <si>
    <t>2023NE0002331</t>
  </si>
  <si>
    <t>2023NE0002397</t>
  </si>
  <si>
    <t>2023NE0002404</t>
  </si>
  <si>
    <t>2023NE0002405</t>
  </si>
  <si>
    <t>2023NE0002406</t>
  </si>
  <si>
    <t>2023NE0002417</t>
  </si>
  <si>
    <t>2023NE0002419</t>
  </si>
  <si>
    <t>2023NE0002421</t>
  </si>
  <si>
    <t>2023NE0002422</t>
  </si>
  <si>
    <t>2023NE0002423</t>
  </si>
  <si>
    <t>2023NE0002436</t>
  </si>
  <si>
    <t>2023NE0002447</t>
  </si>
  <si>
    <t>2023NE0002465</t>
  </si>
  <si>
    <t>2023NE0002466</t>
  </si>
  <si>
    <t>2023NE0002467</t>
  </si>
  <si>
    <t>2023NE0002469</t>
  </si>
  <si>
    <t>2023NE0002470</t>
  </si>
  <si>
    <t>2023NE0002512</t>
  </si>
  <si>
    <t>2023NE0002513</t>
  </si>
  <si>
    <t>2023NE0002516</t>
  </si>
  <si>
    <t>2023NE0002529</t>
  </si>
  <si>
    <t>2023NE0002538</t>
  </si>
  <si>
    <t>2023NE0002540</t>
  </si>
  <si>
    <t>2023NE0002648</t>
  </si>
  <si>
    <t>2023NE0002690</t>
  </si>
  <si>
    <t>2023NE0002705</t>
  </si>
  <si>
    <t>2023NE0002769</t>
  </si>
  <si>
    <t>2023NE0002785</t>
  </si>
  <si>
    <t>2023NE0002791</t>
  </si>
  <si>
    <t>2023NE0002792</t>
  </si>
  <si>
    <t>2023NE0002793</t>
  </si>
  <si>
    <t>2023NE0002795</t>
  </si>
  <si>
    <t>2023NE0002796</t>
  </si>
  <si>
    <t>2023NE0002798</t>
  </si>
  <si>
    <t>2023NE0002799</t>
  </si>
  <si>
    <t>2023NE0002867</t>
  </si>
  <si>
    <t>2023NE0002930</t>
  </si>
  <si>
    <t>2023NE0002934</t>
  </si>
  <si>
    <t>2023NE0002935</t>
  </si>
  <si>
    <t>2023NE0002938</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</si>
  <si>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</si>
  <si>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</si>
  <si>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</si>
  <si>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EXECUÇÃO DA CARTA-CONTRATO 006/2022, REF. PREST. DE SERV. DE FORNEC. DE ÁGUA POTÁVEL, VISANDO ATENDER AS UNIDADES DA PGJ NAS CIDADES DE JURUÁ, TABATINGA, CARAUARI, CODAJÁS E AUTAZES/AM, PELO PERÍODO DE 60 MESES, COMPREENDENDO DE 25 DE OUTUBRO DE 2022 A 25</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</si>
  <si>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</si>
  <si>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</si>
  <si>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</si>
  <si>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</si>
  <si>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</si>
  <si>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</si>
  <si>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</si>
  <si>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</si>
  <si>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</si>
  <si>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</si>
  <si>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</si>
  <si>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</si>
  <si>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</si>
  <si>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</si>
  <si>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</si>
  <si>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</si>
  <si>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</si>
  <si>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</si>
  <si>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</si>
  <si>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</si>
  <si>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AQUISIÇÃO DE MOTOCICLETA PARA SUPRIR AS NECESSIDADES DAS PROMOTORIAS DO INTERIOR DO ESTADO.</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</si>
  <si>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</si>
  <si>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 xml:space="preserve">OBRA DE READEQUAÇÃO DA ENTRADA PRINCIPAL DE CARROS E PEDESTRES DO PRÉDIO-SEDE DA PROCURADORIA-GERAL DE JUSTIÇA DO ESTADO DO AMAZONAS.
</t>
  </si>
  <si>
    <t>AQUISIÇÃO DE MOBILIÁRIO EM GERAL.</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</si>
  <si>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</si>
  <si>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AQUISIÇÃO DE 2 (DOIS) APARELHOS DE AR CONDICIONADO.</t>
  </si>
  <si>
    <t>AQUISIÇÃO E INSTALAÇÃO DE CONDICIONADORES DE AR</t>
  </si>
  <si>
    <t>3º TERMO ADITIVO AO CONTRATO ADMINISTRATIVO N.º 022/2021 ¿ MP/PGJ</t>
  </si>
  <si>
    <t>AQUISIÇÃO DE MOBILIÁRIO.</t>
  </si>
  <si>
    <t>AQUISIÇÃO DE ELETRODOMÉSTICOS.</t>
  </si>
  <si>
    <t xml:space="preserve">PRORROGAÇÃO E REAJUSTE DO CONTRATO ADMINISTRATIVO 035/2018-MP/PGJ. ATRAVÉS DE SEU 6º TERMO ADITIVO, CUJO OBJETO É A CONTRATAÇÃO DE EMPRESA ESPECIALIZADA PARA PRESTAÇÃO DE SERVIÇO TELEFÔNICO FIXO COMUTADO - STFC
</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</si>
  <si>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</si>
  <si>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</si>
  <si>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AQUISIÇÃO DE MATERIAL DE CONDICIONADOR DE AR TIPO SPLIT INVERTER, 18.000 BTUS, PARA ATENDER AS NECESSIDADES DA PROMOTORIA DE JUSTIÇA DA COMARCA DE NOVO ARIPUANÃ, DE ACORDO COM A ATA DE REGISTRO DE PREÇO Nº 10.2023.CPL DO PE 4.008.2023-CPL/MP/PGJ.</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</si>
  <si>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</si>
  <si>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AQUISIÇÃO DE MOBILIÁRIO EM GERAL COM GARANTIA TOTAL DO FABRICANTE POR NO MÍNIMO 60 (SESSENTA) MESES, PARA SUPRIR AS NECESSIDADES DA PROMOTORIA DE JUSTIÇA, DE ACORDO COM A ATA DE REGISTRO DE PREÇO Nº 4.2023.CPL DO PE 4.007/2023-CPL/MP/PGJ.</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</si>
  <si>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</si>
  <si>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</si>
  <si>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</si>
  <si>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</si>
  <si>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</si>
  <si>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</si>
  <si>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</si>
  <si>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AQUISIÇÃO DE MAT. DE CONSUMO, CONFORME ATA DE REGISTRO DE PREÇOS 19.2023.CPL.1151668.2023.004775 DO PE 4.032/2023-CPL/MP/PGJ-SRP, NAD Nº 429.2023.DOF - ORÇAMENTO.1178286.2023.022103 E DEMAIS DOCUMENTOS NO SEI 2023.022103.</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</si>
  <si>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</si>
  <si>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</si>
  <si>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</si>
  <si>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AQUISIÇÃO DE CONDICIONADORES DE AR PARA A PROMOTORIA DE JUSTIÇA DA COMARCA DE BARCELOS, ATA DE SISTEMA DE REGISTRO DE PREÇOS 10.2023.CPL.1088439.2022.024314 DECORRENTE DO PREGÃO ELETRÔNICO 4.008/2023-CPL/MP/PGJ-SRP, CONF. NAD Nº 476.2023.DOF - ORÇAMENTO.</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</si>
  <si>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</si>
  <si>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AQ. DE MOBILIÁRIO EM GERAL PARA ATENDER AS NECESSIDADES DA SOCL, CONFORME NAD Nº 477.2023.DOF - ORÇAMENTO.1190750.2023.021231 E DEMAIS DOCUMENTOS NO SEI 2023.021231.</t>
  </si>
  <si>
    <t>AQ. DE MOBILIÁRIO EM GERAL PARA ATENDER ÀS NECESSIDADES DA SOCL, CONFORME PE  4.007/2023-CPL/MP/PGJ-SRP, NAD Nº 478.2023.DOF - ORÇAMENTO.1190760.2023.021231 E DEMAIS DOCUMENTOS NO SEI 2023.021231.</t>
  </si>
  <si>
    <t>AQUISIÇÃO DE MATERIAIS ELÉTRICOS, HIDRÁULICOS E OUTROS, RESULT. DO PE Nº 4.017/2023-CPL/MP/PGJ, NAD Nº 466.2023.DOF - ORÇAMENTO.1190293.2023.017465 E DEMAIS DOCUMENTOS NO SEI 2023.017465.</t>
  </si>
  <si>
    <t>AQ. DE  MATERIAIS DE HIGIENE, LIMPEZA, COPA E COZINHA, DECOR. DO PE PREGÃO ELETRÔNICO 4.037/2023-CPL/MP/PGJ-SRP, NAD Nº 470.2023.DOF - ORÇAMENTO.1190307.2023.021162 E DEMAIS DOCUMENTOS NO SEI 2023.021162.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</si>
  <si>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</si>
  <si>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VALOR QUE EMPENHA EM FAVOR DA EMPRESA  A DE N P OLIVEIRA, REFERENTE A AQUISIÇÃO DOS MATERIAIS ELÉTRICOS, HIDRÁULICOS E OUTROS, UTILIZANDO-SE DA ATA DE REGISTRO DE PREÇO N° 09/2023/CPL/MP/PGJ, RESULTANTE DO PREGÃO ELETRÔNICO Nº 4.017/2023-CPL/MP/PGJ.</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</si>
  <si>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</si>
  <si>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</si>
  <si>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</si>
  <si>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</si>
  <si>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</si>
  <si>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</si>
  <si>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</si>
  <si>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</si>
  <si>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</si>
  <si>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</si>
  <si>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</si>
  <si>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SERVIÇO DE ENGENHARIA PARA MANUTENÇÃO CORRETIVA DO QGBT (QUADRO GERAL DE BAIXA TENSÃO) DA SUBESTAÇÃO QUE ATENDE O PRÉDIO ADMINISTRATIVO.</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</si>
  <si>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</si>
  <si>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REGULARIZAÇÃO DE PAGAMENTOS DE FATURAS DA CONCESSIONÁRIA MANAUS AMBIENTAL, CONFORME AUTORIZAÇÃO EMANADA PELA DESPACHO Nº 588.2023.02AJ-SUBADM.1204235.2023.024693 E DEMAIS DOCUMENTOS PRESENTES NO PI-SEI 2023.024693.</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</si>
  <si>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</si>
  <si>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</si>
  <si>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VALOR DE SE EMPENHA REFERENTE AO ISS NÃO RETIDO ANTERIORMENTE DA NOTA FISCAL N° 2562, CONFORME DESPACHO DE AUTORIZAÇÃO N° 499.2023.03AJ-SUBADM E DEMAIS DOCUMENTOS NO SEI 2022.021048.</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</si>
  <si>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</si>
  <si>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</si>
  <si>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</si>
  <si>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</si>
  <si>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</si>
  <si>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</si>
  <si>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FOLHA DE PAGAMENTO PARA O GRUPO 14 DO ORGAO 114/001 TIPO FOLHA 10 NO MES 12/2023 PARA O(S) GANHO(S)
PATRONAL AMAZONPREV FPREV: 9986 - R$ 884.666,01 (PARCIAL 506.635,45)</t>
  </si>
  <si>
    <t>FOLHA DE PAGAMENTO PARA O GRUPO 14 DO ORGAO 114/001 TIPO FOLHA 10 NO MES 12/2023 PARA O(S) GANHO(S)
PATRONAL AMAZONPREV FPREV: 9986 - R$ 884.666,01 (PARCIAL 146.354,24)</t>
  </si>
  <si>
    <t>FOLHA DE PAGAMENTO PARA O GRUPO 14 DO ORGAO 114/001 TIPO FOLHA 10 NO MES 12/2023 PARA O(S) GANHO(S)
PATRONAL AMAZONPREV FPREV: 9986 - R$ 884.666,01 (PARCIAL 61.390,95)</t>
  </si>
  <si>
    <t>FOLHA DE PAGAMENTO PARA O GRUPO 14 DO ORGAO 114/001 TIPO FOLHA 10 NO MES 12/2023 PARA O(S) GANHO(S)
PATRONAL AMAZONPREV FPREV: 9986 - R$ 884.666,01 (PARCIAL 25.990,92)</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</si>
  <si>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</si>
  <si>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</si>
  <si>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</si>
  <si>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</si>
  <si>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</si>
  <si>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</si>
  <si>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</si>
  <si>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</si>
  <si>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</si>
  <si>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</si>
  <si>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</si>
  <si>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</si>
  <si>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</si>
  <si>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</si>
  <si>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</si>
  <si>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</si>
  <si>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</si>
  <si>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</si>
  <si>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</si>
  <si>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</si>
  <si>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</si>
  <si>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</si>
  <si>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MARÇO/2024</t>
  </si>
  <si>
    <t xml:space="preserve"> BENTO G CARRINHOS LTDA</t>
  </si>
  <si>
    <t xml:space="preserve"> MEGA TECH PRODUCOES, TRANSPORTE E AGENCIAMENTO LTDA</t>
  </si>
  <si>
    <t xml:space="preserve"> THAINA SESTERHENN CHAVES</t>
  </si>
  <si>
    <t xml:space="preserve"> RODRIGO OTAVIO LOBO DA SILVA COSTA</t>
  </si>
  <si>
    <t xml:space="preserve"> 49.272.643 ETNI SOARES PEREIRA</t>
  </si>
  <si>
    <t xml:space="preserve"> ESTADO DO AMAZONAS</t>
  </si>
  <si>
    <t xml:space="preserve"> QUALY NUTRI SERVICOS DE ALIMENTACAO LTDA</t>
  </si>
  <si>
    <t xml:space="preserve"> 35.894.301 JOSE DELMIRO JESUS FRANCO DE OLIVEIRA LEAO JUNIOR</t>
  </si>
  <si>
    <t xml:space="preserve"> S L 7 PRODUCOES ARTISTICAS LTDA</t>
  </si>
  <si>
    <t xml:space="preserve"> BRUNO CORDEIRO LORENZI</t>
  </si>
  <si>
    <t xml:space="preserve"> ISABELLE MARTINS VIEIRA</t>
  </si>
  <si>
    <t xml:space="preserve"> INFORSHOP SUPRIMENTOS LTDA</t>
  </si>
  <si>
    <t xml:space="preserve"> ROBERTA BRAGA DE ALENCAR</t>
  </si>
  <si>
    <t xml:space="preserve"> CLEITON DA SILVA ALVES</t>
  </si>
  <si>
    <t xml:space="preserve"> LILIAN MARIA PIRES STONE</t>
  </si>
  <si>
    <t xml:space="preserve"> MARIA DA GLORIA DA SILVA ALENCAR ME</t>
  </si>
  <si>
    <t xml:space="preserve"> FIOS TECNOLOGIA DA INFORMAÇÃO EIRELI</t>
  </si>
  <si>
    <t xml:space="preserve"> R DA S AGUIAR COMERCIO DE MATERIAL DE LIMPEZA EIRELI</t>
  </si>
  <si>
    <t xml:space="preserve"> POLLYANA MELO DA SILVA LUSTOSA</t>
  </si>
  <si>
    <t xml:space="preserve"> PAULO ALEXANDER DOS SANTOS BERIBA</t>
  </si>
  <si>
    <t xml:space="preserve"> ALVARO SALES RODRIGUES</t>
  </si>
  <si>
    <t xml:space="preserve"> JOSIMAR ALVES DE MACEDO</t>
  </si>
  <si>
    <t xml:space="preserve"> HENRIQUE MENDES DA ROCHA LOPES</t>
  </si>
  <si>
    <t xml:space="preserve"> RAFAEL JONES DE LIMA DA SILVA</t>
  </si>
  <si>
    <t xml:space="preserve"> MARCELO BITARAES DE SOUZA BARROS</t>
  </si>
  <si>
    <t xml:space="preserve"> MARCONI PINHEIRO FERREIRA</t>
  </si>
  <si>
    <t xml:space="preserve"> FUNDACAO AMAZONICA AMPARO PESQ DESENV TEC DESEMB PAULO DOS ANJOS FEITOZA</t>
  </si>
  <si>
    <t xml:space="preserve"> S G R H SER DE GESTAO DE RECURSOS HUM E CONT LTDA</t>
  </si>
  <si>
    <t xml:space="preserve"> SARAH PIRANGY DE SOUZA</t>
  </si>
  <si>
    <t xml:space="preserve"> ANDRE LAVAREDA FONSECA</t>
  </si>
  <si>
    <t xml:space="preserve"> RENILCE HELEN QUEIROZ DE SOUSA</t>
  </si>
  <si>
    <t xml:space="preserve"> CRISTIANE DOLZANY ARAUJO</t>
  </si>
  <si>
    <t xml:space="preserve"> FRANCISCO EDINALDO LIRA CARVALHO</t>
  </si>
  <si>
    <t xml:space="preserve"> EDINALDO AQUINO MEDEIROS</t>
  </si>
  <si>
    <t xml:space="preserve"> ADRIANA DOS REIS TAVARES</t>
  </si>
  <si>
    <t xml:space="preserve"> TATIANA ALMEIDA FREIRE DE SOUZA</t>
  </si>
  <si>
    <t xml:space="preserve"> VLF MAQUINAS E SOLUÇÕES EMPRESARIAIS LTDA ME</t>
  </si>
  <si>
    <t xml:space="preserve"> OSWALDO D ALBUQUERQUE LIMA NETO</t>
  </si>
  <si>
    <t xml:space="preserve"> IMPRENSA OFICIAL DO ESTADO DO AMAZONAS</t>
  </si>
  <si>
    <t xml:space="preserve"> CHRISTIANNE CORREA BENTO DA SILVA</t>
  </si>
  <si>
    <t xml:space="preserve"> SANDRA LUCIA GARCIA MASSUD</t>
  </si>
  <si>
    <t xml:space="preserve"> MURPHY STUARTHI DE OLIVEIRA</t>
  </si>
  <si>
    <t xml:space="preserve"> ANABEL VITORIA PEREIRA MENDONCA E SOUZA</t>
  </si>
  <si>
    <t xml:space="preserve"> DEPARTAMENTO ESTADUAL DE TRANSITO DETRAN</t>
  </si>
  <si>
    <t xml:space="preserve"> DANIEL DA COSTA PARAIZO</t>
  </si>
  <si>
    <t xml:space="preserve"> JK ENERGIA LTDA</t>
  </si>
  <si>
    <t xml:space="preserve"> LARISSA TUPINANBÁ DE QUEIROZ</t>
  </si>
  <si>
    <t xml:space="preserve"> VENDRAMINI COMERCIO E SERVICOS DE EQUIPAMENTOS LTDA</t>
  </si>
  <si>
    <t>2024NE0000476</t>
  </si>
  <si>
    <t>2024NE0000477</t>
  </si>
  <si>
    <t>2024NE0000479</t>
  </si>
  <si>
    <t>2024NE0000480</t>
  </si>
  <si>
    <t>2024NE0000481</t>
  </si>
  <si>
    <t>2024NE0000482</t>
  </si>
  <si>
    <t>2024NE0000485</t>
  </si>
  <si>
    <t>2024NE0000486</t>
  </si>
  <si>
    <t>2024NE0000488</t>
  </si>
  <si>
    <t>2024NE0000489</t>
  </si>
  <si>
    <t>2024NE0000490</t>
  </si>
  <si>
    <t>2024NE0000491</t>
  </si>
  <si>
    <t>2024NE0000492</t>
  </si>
  <si>
    <t>2024NE0000493</t>
  </si>
  <si>
    <t>2024NE0000494</t>
  </si>
  <si>
    <t>2024NE0000495</t>
  </si>
  <si>
    <t>2024NE0000496</t>
  </si>
  <si>
    <t>2024NE0000497</t>
  </si>
  <si>
    <t>2024NE0000498</t>
  </si>
  <si>
    <t>2024NE0000499</t>
  </si>
  <si>
    <t>2024NE0000500</t>
  </si>
  <si>
    <t>2024NE0000501</t>
  </si>
  <si>
    <t>2024NE0000502</t>
  </si>
  <si>
    <t>2024NE0000503</t>
  </si>
  <si>
    <t>2024NE0000504</t>
  </si>
  <si>
    <t>2024NE0000505</t>
  </si>
  <si>
    <t>2024NE0000506</t>
  </si>
  <si>
    <t>2024NE0000507</t>
  </si>
  <si>
    <t>2024NE0000508</t>
  </si>
  <si>
    <t>2024NE0000509</t>
  </si>
  <si>
    <t>2024NE0000510</t>
  </si>
  <si>
    <t>2024NE0000511</t>
  </si>
  <si>
    <t>2024NE0000512</t>
  </si>
  <si>
    <t>2024NE0000513</t>
  </si>
  <si>
    <t>2024NE0000514</t>
  </si>
  <si>
    <t>2024NE0000515</t>
  </si>
  <si>
    <t>2024NE0000516</t>
  </si>
  <si>
    <t>2024NE0000517</t>
  </si>
  <si>
    <t>2024NE0000518</t>
  </si>
  <si>
    <t>2024NE0000519</t>
  </si>
  <si>
    <t>2024NE0000520</t>
  </si>
  <si>
    <t>2024NE0000521</t>
  </si>
  <si>
    <t>2024NE0000522</t>
  </si>
  <si>
    <t>2024NE0000523</t>
  </si>
  <si>
    <t>2024NE0000524</t>
  </si>
  <si>
    <t>2024NE0000525</t>
  </si>
  <si>
    <t>2024NE0000526</t>
  </si>
  <si>
    <t>2024NE0000527</t>
  </si>
  <si>
    <t>2024NE0000528</t>
  </si>
  <si>
    <t>2024NE0000529</t>
  </si>
  <si>
    <t>2024NE0000530</t>
  </si>
  <si>
    <t>2024NE0000531</t>
  </si>
  <si>
    <t>2024NE0000532</t>
  </si>
  <si>
    <t>2024NE0000533</t>
  </si>
  <si>
    <t>2024NE0000534</t>
  </si>
  <si>
    <t>2024NE0000535</t>
  </si>
  <si>
    <t>2024NE0000536</t>
  </si>
  <si>
    <t>2024NE0000537</t>
  </si>
  <si>
    <t>2024NE0000538</t>
  </si>
  <si>
    <t>2024NE0000539</t>
  </si>
  <si>
    <t>2024NE0000540</t>
  </si>
  <si>
    <t>2024NE0000541</t>
  </si>
  <si>
    <t>2024NE0000542</t>
  </si>
  <si>
    <t>2024NE0000543</t>
  </si>
  <si>
    <t>2024NE0000544</t>
  </si>
  <si>
    <t>2024NE0000548</t>
  </si>
  <si>
    <t>2024NE0000550</t>
  </si>
  <si>
    <t>2024NE0000551</t>
  </si>
  <si>
    <t>2024NE0000552</t>
  </si>
  <si>
    <t>2024NE0000553</t>
  </si>
  <si>
    <t>2024NE0000554</t>
  </si>
  <si>
    <t>2024NE0000555</t>
  </si>
  <si>
    <t>2024NE0000556</t>
  </si>
  <si>
    <t>2024NE0000557</t>
  </si>
  <si>
    <t>2024NE0000558</t>
  </si>
  <si>
    <t>2024NE0000559</t>
  </si>
  <si>
    <t>2024NE0000560</t>
  </si>
  <si>
    <t>2024NE0000561</t>
  </si>
  <si>
    <t>2024NE0000562</t>
  </si>
  <si>
    <t>2024NE0000563</t>
  </si>
  <si>
    <t>2024NE0000564</t>
  </si>
  <si>
    <t>2024NE0000565</t>
  </si>
  <si>
    <t>2024NE0000566</t>
  </si>
  <si>
    <t>2024NE0000567</t>
  </si>
  <si>
    <t>2024NE0000568</t>
  </si>
  <si>
    <t>2024NE0000569</t>
  </si>
  <si>
    <t>2024NE0000570</t>
  </si>
  <si>
    <t>2024NE0000571</t>
  </si>
  <si>
    <t>2024NE0000573</t>
  </si>
  <si>
    <t>2024NE0000574</t>
  </si>
  <si>
    <t>2024NE0000575</t>
  </si>
  <si>
    <t>2024NE0000576</t>
  </si>
  <si>
    <t>2024NE0000577</t>
  </si>
  <si>
    <t>2024NE0000578</t>
  </si>
  <si>
    <t>2024NE0000579</t>
  </si>
  <si>
    <t>2024NE0000580</t>
  </si>
  <si>
    <t>2024NE0000581</t>
  </si>
  <si>
    <t>2024NE0000582</t>
  </si>
  <si>
    <t>2024NE0000583</t>
  </si>
  <si>
    <t>2024NE0000584</t>
  </si>
  <si>
    <t>2024NE0000585</t>
  </si>
  <si>
    <t>2024NE0000586</t>
  </si>
  <si>
    <t>2024NE0000587</t>
  </si>
  <si>
    <t>2024NE0000588</t>
  </si>
  <si>
    <t>2024NE0000589</t>
  </si>
  <si>
    <t>2024NE0000590</t>
  </si>
  <si>
    <t>2024NE0000591</t>
  </si>
  <si>
    <t>2024NE0000592</t>
  </si>
  <si>
    <t>2024NE0000593</t>
  </si>
  <si>
    <t>2024NE0000594</t>
  </si>
  <si>
    <t>2024NE0000595</t>
  </si>
  <si>
    <t>2024NE0000596</t>
  </si>
  <si>
    <t>2024NE0000597</t>
  </si>
  <si>
    <t>2024NE0000598</t>
  </si>
  <si>
    <t>2024NE0000599</t>
  </si>
  <si>
    <t>2024NE0000600</t>
  </si>
  <si>
    <t>2024NE0000601</t>
  </si>
  <si>
    <t>2024NE0000602</t>
  </si>
  <si>
    <t>2024NE0000603</t>
  </si>
  <si>
    <t>2024NE0000604</t>
  </si>
  <si>
    <t>2024NE0000605</t>
  </si>
  <si>
    <t>2024NE0000606</t>
  </si>
  <si>
    <t>2024NE0000607</t>
  </si>
  <si>
    <t>2024NE0000608</t>
  </si>
  <si>
    <t>2024NE0000609</t>
  </si>
  <si>
    <t>2024NE0000610</t>
  </si>
  <si>
    <t>2024NE0000611</t>
  </si>
  <si>
    <t>2024NE0000612</t>
  </si>
  <si>
    <t>2024NE0000613</t>
  </si>
  <si>
    <t>2024NE0000614</t>
  </si>
  <si>
    <t>2024NE0000615</t>
  </si>
  <si>
    <t>2024NE0000616</t>
  </si>
  <si>
    <t>2024NE0000617</t>
  </si>
  <si>
    <t>2024NE0000618</t>
  </si>
  <si>
    <t>2024NE0000619</t>
  </si>
  <si>
    <t>2024NE0000620</t>
  </si>
  <si>
    <t>2024NE0000621</t>
  </si>
  <si>
    <t>2024NE0000622</t>
  </si>
  <si>
    <t>2024NE0000623</t>
  </si>
  <si>
    <t>2024NE0000624</t>
  </si>
  <si>
    <t>2024NE0000625</t>
  </si>
  <si>
    <t>2024NE0000626</t>
  </si>
  <si>
    <t>2024NE0000627</t>
  </si>
  <si>
    <t>2024NE0000628</t>
  </si>
  <si>
    <t>2024NE0000629</t>
  </si>
  <si>
    <t>2024NE0000632</t>
  </si>
  <si>
    <t>2024NE0000634</t>
  </si>
  <si>
    <t>2024NE0000636</t>
  </si>
  <si>
    <t>2024NE0000637</t>
  </si>
  <si>
    <t>2024NE0000638</t>
  </si>
  <si>
    <t>2024NE0000639</t>
  </si>
  <si>
    <t>2024NE0000642</t>
  </si>
  <si>
    <t>2024NE0000643</t>
  </si>
  <si>
    <t>2024NE0000644</t>
  </si>
  <si>
    <t>2024NE0000645</t>
  </si>
  <si>
    <t>2024NE0000646</t>
  </si>
  <si>
    <t>2024NE0000647</t>
  </si>
  <si>
    <t>2024NE0000648</t>
  </si>
  <si>
    <t>2024NE0000649</t>
  </si>
  <si>
    <t>2024NE0000650</t>
  </si>
  <si>
    <t>2024NE0000651</t>
  </si>
  <si>
    <t>2024NE0000652</t>
  </si>
  <si>
    <t>2024NE0000653</t>
  </si>
  <si>
    <t>2024NE0000654</t>
  </si>
  <si>
    <t>2024NE0000655</t>
  </si>
  <si>
    <t>2024NE0000656</t>
  </si>
  <si>
    <t>2024NE0000657</t>
  </si>
  <si>
    <t>2024NE0000658</t>
  </si>
  <si>
    <t>2024NE0000659</t>
  </si>
  <si>
    <t>2024NE0000660</t>
  </si>
  <si>
    <t>2024NE0000661</t>
  </si>
  <si>
    <t>2024NE0000662</t>
  </si>
  <si>
    <t>2024NE0000663</t>
  </si>
  <si>
    <t>2024NE0000664</t>
  </si>
  <si>
    <t>2024NE0000665</t>
  </si>
  <si>
    <t>2024NE0000666</t>
  </si>
  <si>
    <t>2024NE0000667</t>
  </si>
  <si>
    <t>2024NE0000668</t>
  </si>
  <si>
    <t>2024NE0000669</t>
  </si>
  <si>
    <t>2024NE0000670</t>
  </si>
  <si>
    <t>2024NE0000671</t>
  </si>
  <si>
    <t>2024NE0000672</t>
  </si>
  <si>
    <t>2024NE0000673</t>
  </si>
  <si>
    <t>2024NE0000674</t>
  </si>
  <si>
    <t>2024NE0000675</t>
  </si>
  <si>
    <t>2024NE0000676</t>
  </si>
  <si>
    <t>2024NE0000677</t>
  </si>
  <si>
    <t>2024NE0000678</t>
  </si>
  <si>
    <t>2024NE0000679</t>
  </si>
  <si>
    <t>2024NE0000680</t>
  </si>
  <si>
    <t>2024NE0000681</t>
  </si>
  <si>
    <t>2024NE0000682</t>
  </si>
  <si>
    <t>2024NE0000683</t>
  </si>
  <si>
    <t>2024NE0000684</t>
  </si>
  <si>
    <t>2024NE0000685</t>
  </si>
  <si>
    <t>2024NE0000686</t>
  </si>
  <si>
    <t>2024NE0000687</t>
  </si>
  <si>
    <t>2024NE0000688</t>
  </si>
  <si>
    <t>2024NE0000689</t>
  </si>
  <si>
    <t>2024NE0000690</t>
  </si>
  <si>
    <t>2024NE0000691</t>
  </si>
  <si>
    <t>2024NE0000692</t>
  </si>
  <si>
    <t>2024NE0000693</t>
  </si>
  <si>
    <t>2024NE0000694</t>
  </si>
  <si>
    <t>2024NE0000695</t>
  </si>
  <si>
    <t>2024NE0000696</t>
  </si>
  <si>
    <t>2024NE0000697</t>
  </si>
  <si>
    <t>2024NE0000698</t>
  </si>
  <si>
    <t>2024NE0000699</t>
  </si>
  <si>
    <t>2024NE0000700</t>
  </si>
  <si>
    <t>2024NE0000701</t>
  </si>
  <si>
    <t>2024NE0000702</t>
  </si>
  <si>
    <t>2024NE0000703</t>
  </si>
  <si>
    <t>2024NE0000704</t>
  </si>
  <si>
    <t>2024NE0000705</t>
  </si>
  <si>
    <t>2024NE0000706</t>
  </si>
  <si>
    <t>2024NE0000708</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</si>
  <si>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</si>
  <si>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</si>
  <si>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</si>
  <si>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</si>
  <si>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</si>
  <si>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VALOR QUE SE EMPENHA REFERENTE A RESSARCIMENTO DE VALORES QUANTO A CESSÃO DE SERVIDOR, POR INTERMÉDIO DA SECRETARIA DE ESTADO DE SAÚDE DO AMAZONAS, CONFORME DESPACHO Nº 598.2023.02AJ-SUBADM E DEMAIS DOCUMENTOS NO SEI N° 2023.018654.</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</si>
  <si>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</si>
  <si>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</si>
  <si>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</si>
  <si>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</si>
  <si>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SERVIÇOS DE TRANSMISSÃO E COMUNICAÇÃO AUDIVISUAL SIMULTÂNEA VIA INTERNET, DESTINADOS AO SUPORTE NECESSÁRIO DA 69ª REUNIÃO ORDINÁRIA DO CONSELHO NACIONAL DE OUVIDORES DO MINISTÉRIO PÚBLICO — CNOMP.</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</si>
  <si>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</si>
  <si>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</si>
  <si>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VALOR REFERENTE AO PAGAMENTO DO JÚRI SIMULADO, CONFORME DESPACHO N° 716.2023.07AJ-SUBADM E DEMAIS DOCUMENTOS NO SEI N° 2023.012124.</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</si>
  <si>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</si>
  <si>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</si>
  <si>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</si>
  <si>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</si>
  <si>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</si>
  <si>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</si>
  <si>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</si>
  <si>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</si>
  <si>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</si>
  <si>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</si>
  <si>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</si>
  <si>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</si>
  <si>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</si>
  <si>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</si>
  <si>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</si>
  <si>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</si>
  <si>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</si>
  <si>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</si>
  <si>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EMPENHO REFERENTE A AJUSTES NO RECOLHIMENTO DA CONTRIBUIÇÃO PATRONAL À AMAZONPREV - FPREV, DO MÊS DE FEVEREIRO/2024.</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</si>
  <si>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</si>
  <si>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VALOR QUE SE EMPENHA EM FAVOR DA SRA. SIMEY MARIA DA SILVA LOPES, REFERENTE AO AUXÍLIO FUNERAL RELATIVO AO EX-MEMBRO ALBERTO NUNES LOPES, CONFORME DESPACHO Nº 78.2024.04AJ-SUBADM.1232708.2024.000769 E DEMAIS DOCUMENTOS NO SEI N° 2024.000769.</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</si>
  <si>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</si>
  <si>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</si>
  <si>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</si>
  <si>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</si>
  <si>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</si>
  <si>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</si>
  <si>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</si>
  <si>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</si>
  <si>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</si>
  <si>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</si>
  <si>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</si>
  <si>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</si>
  <si>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</si>
  <si>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VALOR QUE SE EMPENHA REFERENTE A AQUISIÇÃO DE MOBILIÁRIO EM GERAL, PARA ATENDER ÀS NECESSIDADES DA PROCURADORIA-GERAL DE JUSTIÇA DO ESTADO DO AMAZONAS, CONFORME NAD Nº 41.2024.DOF - ORÇAMENTO E DEMAIS DOCUMENTOS NO SEI N° 2023.021909.</t>
  </si>
  <si>
    <t>VALOR QUE SE EMPENHA REFERENTE A AQUISIÇÃO DE ELETRODOMÉSTICOS E MÓVEIS DE COZINHA, PARA ATENDER ÀS NECESSIDADES DA PROCURADORIA-GERAL DE JUSTIÇA DO ESTADO DO AMAZONAS, CONFORME NAD Nº 43.2024.DOF - ORÇAMENTO E DEMAIS DOCUMENTOS NO SEI N° 2023.021909.</t>
  </si>
  <si>
    <t>VALOR QUE SE EMPENHA REFERENTE A AQUISIÇÃO DE ELETRODOMÉSTICOS E SMART TVS, PARA ATENDER ÀS NECESSIDADES DA PROCURADORIA-GERAL DE JUSTIÇA DO ESTADO DO AMAZONAS, CONFORME NAD Nº 44.2024.DOF - ORÇAMENTO E DEMAIS DOCUMENTOS NO SEI N° 2023.021909.</t>
  </si>
  <si>
    <t>VALOR QUE SE EMPENHA REFERENTE A AQUISIÇÃO DE ELETRODOMÉSTICOS, PARA ATENDER ÀS NECESSIDADES DA PROCURADORIA-GERAL DE JUSTIÇA DO ESTADO DO AMAZONAS, CONFORME NAD Nº 45.2024.DOF - ORÇAMENTO E DEMAIS DOCUMENTOS NO SEI N° 2023.021909.</t>
  </si>
  <si>
    <t>VALOR QUE SE EMPENHA REFERENTE A AQUISIÇÃO DE MOBILIÁRIO EM GERAL, PARA ATENDER ÀS NECESSIDADES DA PROCURADORIA-GERAL DE JUSTIÇA DO ESTADO DO AMAZONAS, CONFORME NAD Nº 62.2024.DOF - ORÇAMENTO E DEMAIS DOCUMENTOS NO SEI N° 2023.002817.</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</si>
  <si>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</si>
  <si>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VALOR QUE SE EMPENHA REFERENTE A AQUISIÇÃO DE ELETRODOMÉSTICOS, PARA ATENDER ÀS DEMANDAS DA SALA DA DIRETORIA-GERAL DA PROCURADORIA-GERAL DE JUSTIÇA DO ESTADO DO AMAZONAS, CONFORME NAD Nº 48.2024.DOF - ORÇAMENTO E DEMAIS DOCUMENTOS NO SEI N° 2023.026301.</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</si>
  <si>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</si>
  <si>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</si>
  <si>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</si>
  <si>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</si>
  <si>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</si>
  <si>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</si>
  <si>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</si>
  <si>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</si>
  <si>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</si>
  <si>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</si>
  <si>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</si>
  <si>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</si>
  <si>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</si>
  <si>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</si>
  <si>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</si>
  <si>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</si>
  <si>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</si>
  <si>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</si>
  <si>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</si>
  <si>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VALOR QUE SE EMPENHA REFERENTE À 1ª PARCELA - CONTRAPARTIDA DE CONVÊNIO AFI 1438-FUNDO PROVITA, TERMO DE COLABORAÇÃO 001/2023-MP/PGJ PARA OPERACIONALIZAÇÃO DO PROGRAMA ESTADUAL DE PROTEÇÃO A VITIMAS E TESTEMUNHAS AMEAÇADAS NO AMAZONAS (PROVITA/AM).</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</si>
  <si>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</si>
  <si>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</si>
  <si>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</si>
  <si>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</si>
  <si>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FOLHA DE PAGAMENTO TIPO 75 - GRUPO 14 - AUXÍLIO ALIMENTAÇÃO DO MÊS DE MARÇO/2024
GANHOS:
600 - AUXILIO ALIMENTACAO: R$ 1.708.530,79
601 - DEVOL DESC INDEV AUX: R$ 215,04
DESCONTOS:
7000 - DESC DIARIAS AUX ALI: R$ 12.652,22
7001 - DESC FALTAS AUX ALI: R$ 1.242,62
LÍQUIDO: 1.694.850,99</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</si>
  <si>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</si>
  <si>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</si>
  <si>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</si>
  <si>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</si>
  <si>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</si>
  <si>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</si>
  <si>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</si>
  <si>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</si>
  <si>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</si>
  <si>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</si>
  <si>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</si>
  <si>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</si>
  <si>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</si>
  <si>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</si>
  <si>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</si>
  <si>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</si>
  <si>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</si>
  <si>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</si>
  <si>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</si>
  <si>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</si>
  <si>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</si>
  <si>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</si>
  <si>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</si>
  <si>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</si>
  <si>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</si>
  <si>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</si>
  <si>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</si>
  <si>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</si>
  <si>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</si>
  <si>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</si>
  <si>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</si>
  <si>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</si>
  <si>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</si>
  <si>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</si>
  <si>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</si>
  <si>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</si>
  <si>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</si>
  <si>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</si>
  <si>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</si>
  <si>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</si>
  <si>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VALOR REFERENTE AO PAGAMENTO DE DIÁRIAS NO DIA 03/02/2024, PARA REALIZAR O TRANSPORTE DE SERVIDORES VIA TERRESTRE EM VEÍCULO OFICIAL, NO TRECHO MANACAPURU - MANAUS, CONFORME PORTARIA Nº 254/2024/SUBADM E DEMAIS DOCUMENTOS NO SEI 2024.002149.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</si>
  <si>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</si>
  <si>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</si>
  <si>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</si>
  <si>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VALOR REFERENTE AO PAGAMENTO DE DIÁRIAS AO MUNICIPIO DE MANACAPURU/AM, NO DIA 11.03.2024, PARA REALIZAR O TRANSPORTE DE SERVIDORES VIA TERRESTRE EM VEÍCULO OFICIAL, CONFORME PORTARIA Nº 250/2024/SUBADM E DEMAIS DOCUMENTOS NO SEI 2024.005366.</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</si>
  <si>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</si>
  <si>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</si>
  <si>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VALOR QUE SE EMPENHA A BB PREVIDÊNCIA FUNDO DE PENSÃO BANCO DO BRASIL, REFERENTE À CONTRIBUIÇÃO PATRONAL INCIDENTE SOBRE A COMPETÊNCIA DO MÊS DE JANEIRO DE 2024, CONFORME DOCUMENTOS CONSTANTES DO PROCEDIMENTO SEI N.º 2024.000714.</t>
  </si>
  <si>
    <t>VALOR QUE SE EMPENHA A BB PREVIDÊNCIA FUNDO DE PENSÃO BANCO DO BRASIL, REFERENTE À CONTRIBUIÇÃO PATRONAL INCIDENTE SOBRE A COMPETÊNCIA DO MÊS DE FEVEREIRO DE 2024, CONFORME DOCUMENTOS CONSTANTES DO PROCEDIMENTO SEI N.º 2024.002987.</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</si>
  <si>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</si>
  <si>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</si>
  <si>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</si>
  <si>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</si>
  <si>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</si>
  <si>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</si>
  <si>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</si>
  <si>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</si>
  <si>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</si>
  <si>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</si>
  <si>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</si>
  <si>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</si>
  <si>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FOLHA DE PAGAMENTO PARA O GRUPO 14 DO ORGAO 114/001 TIPO FOLHA 10 NO MES 03/2024 PARA O(S) GANHO(S)
30 - R$ 6.114.936,19
17 - R$ 51.302,54</t>
  </si>
  <si>
    <t>FOLHA DE PAGAMENTO PARA O GRUPO 14 DO ORGAO 114/001 TIPO FOLHA 10 NO MES 03/2024 PARA O(S) GANHO(S)
1 - R$ 5.194.599,17
46 - R$ 189.659,75
338 - R$ 3.360,47
337 - R$ 1.213,60</t>
  </si>
  <si>
    <t>FOLHA DE PAGAMENTO PARA O GRUPO 14 DO ORGAO 114/001 TIPO FOLHA 10 NO MES 03/2024 PARA O(S) GANHO(S)
248 - R$ 24.735,32
211 - R$ 55.539,10
249 - R$ 780.676,72
2015 - R$ 17.778,60
292 - R$ 9.962,51
298 - R$ 17.507,90
610 - R$ 120.292,62
212 - R$ 3.012,62
210 - R$ 786.336,14</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</si>
  <si>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</si>
  <si>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FOLHA DE PAGAMENTO PARA O GRUPO 14 DO ORGAO 114/001 TIPO FOLHA 10 NO MES 03/2024 PARA O(S) GANHO(S)
10 - R$ 11.604,68
2016 - R$ 91.669,28
187 - R$ 35.560,33
2014 - R$ 655.186,23
186 - R$ 739.644,26</t>
  </si>
  <si>
    <t>FOLHA DE PAGAMENTO PARA O GRUPO 14 DO ORGAO 114/001 TIPO FOLHA 10 NO MES 03/2024 PARA O(S) GANHO(S)
708 - R$ 988.640,06</t>
  </si>
  <si>
    <t>FOLHA DE PAGAMENTO PARA O GRUPO 14 DO ORGAO 114/001 TIPO FOLHA 10 NO MES 03/2024 PARA O(S) GANHO(S)
613 - R$ 340.126,96
3 - R$ 21.024,31</t>
  </si>
  <si>
    <t>FOLHA DE PAGAMENTO PARA O GRUPO 14 DO ORGAO 114/001 TIPO FOLHA 10 NO MES 03/2024 PARA O(S) GANHO(S)
122 - R$ 348.812,64
28 - R$ 789,22</t>
  </si>
  <si>
    <t>FOLHA DE PAGAMENTO PARA O GRUPO 14 DO ORGAO 114/001 TIPO FOLHA 10 NO MES 03/2024 PARA O(S) GANHO(S)
282 - R$ 338.133,38</t>
  </si>
  <si>
    <t>FOLHA DE PAGAMENTO PARA O GRUPO 14 DO ORGAO 114/001 TIPO FOLHA 10 NO MES 03/2024 PARA O(S) GANHO(S)
149 - R$ 202.818,88
153 - R$ 789,22
150 - R$ 31.629,80</t>
  </si>
  <si>
    <t>FOLHA DE PAGAMENTO PARA O GRUPO 14 DO ORGAO 114/001 TIPO FOLHA 10 NO MES 03/2024 PARA O(S) GANHO(S)
6 - R$ 121.553,80</t>
  </si>
  <si>
    <t>FOLHA DE PAGAMENTO PARA O GRUPO 14 DO ORGAO 114/001 TIPO FOLHA 10 NO MES 03/2024 PARA O(S) GANHO(S)
331 - R$ 1.949,51
710 - R$ 73.529,60</t>
  </si>
  <si>
    <t>FOLHA DE PAGAMENTO PARA O GRUPO 14 DO ORGAO 114/001 TIPO FOLHA 10 NO MES 03/2024 PARA O(S) GANHO(S)
712 - R$ 50.394,81</t>
  </si>
  <si>
    <t>FOLHA DE PAGAMENTO PARA O GRUPO 14 DO ORGAO 114/001 TIPO FOLHA 10 NO MES 03/2024 PARA O(S) GANHO(S)
302 - R$ 2.914,86
301 - R$ 22.910,25
299 - R$ 9.716,20</t>
  </si>
  <si>
    <t>FOLHA DE PAGAMENTO PARA O GRUPO 14 DO ORGAO 114/001 TIPO FOLHA 10 NO MES 03/2024 PARA O(S) GANHO(S)
707 - R$ 9.470,62
711 - R$ 18.056,87</t>
  </si>
  <si>
    <t>FOLHA DE PAGAMENTO PARA O GRUPO 14 DO ORGAO 114/001 TIPO FOLHA 10 NO MES 03/2024 PARA O(S) GANHO(S)
51 - R$ 3.584,50
283 - R$ 1.395,60</t>
  </si>
  <si>
    <t>FOLHA DE PAGAMENTO PARA O GRUPO 14 DO ORGAO 114/001 TIPO FOLHA 10 NO MES 03/2024 PARA O(S) GANHO(S)
9984 - R$ 1.547.771,06</t>
  </si>
  <si>
    <t>FOLHA DE PAGAMENTO PARA O GRUPO 14 DO ORGAO 114/001 TIPO FOLHA 10 NO MES 03/2024 PARA O(S) GANHO(S)
9986 - R$ 890.215,71</t>
  </si>
  <si>
    <t>FOLHA DE PAGAMENTO PARA O GRUPO 14 DO ORGAO 114/001 TIPO FOLHA 10 NO MES 03/2024 PARA O(S) GANHO(S)
9990 - R$ 216.685,79</t>
  </si>
  <si>
    <t>FOLHA DE PAGAMENTO PARA O GRUPO 14 DO ORGAO 114/001 TIPO FOLHA 10 NO MES 03/2024 PARA O(S) GANHO(S)
9992 - R$ 165,73</t>
  </si>
  <si>
    <t>FOLHA DE PAGAMENTO PARA O GRUPO 14 DO ORGAO 114/001 TIPO FOLHA 61 NO MES 03/2024 PARA O(S) GANHO(S)
296 - R$ 1.169.793,50
712 - R$ 5.300,39</t>
  </si>
  <si>
    <t>FOLHA DE PAGAMENTO PARA O GRUPO 14 DO ORGAO 114/001 TIPO FOLHA 61 NO MES 03/2024 PARA O(S) GANHO(S)
603 - R$ 2.670,07
615 - R$ 810.000,00</t>
  </si>
  <si>
    <t>FOLHA DE PAGAMENTO PARA O GRUPO 14 DO ORGAO 114/001 TIPO FOLHA 61 NO MES 03/2024 PARA O(S) GANHO(S)
293 - R$ 436.832,10
707 - R$ 132.997,22
711 - R$ 8.989,91
713 - R$ 4.262,36</t>
  </si>
  <si>
    <t>FOLHA DE PAGAMENTO PARA O GRUPO 14 DO ORGAO 114/001 TIPO FOLHA 61 NO MES 03/2024 PARA O(S) GANHO(S)
2017 - R$ 27.755,06
617 - R$ 11.198,64
618 - R$ 561,37
701 - R$ 70.644,73
703 - R$ 225.000,00
702 - R$ 7.296,71</t>
  </si>
  <si>
    <t>FOLHA DE PAGAMENTO PARA O GRUPO 14 DO ORGAO 114/001 TIPO FOLHA 61 NO MES 03/2024 PARA O(S) GANHO(S)
282 - R$ 15.479,24</t>
  </si>
  <si>
    <t>FOLHA DE PAGAMENTO PARA O GRUPO 14 DO ORGAO 114/001 TIPO FOLHA 61 NO MES 03/2024 PARA O(S) GANHO(S)
326 - R$ 14.000,00</t>
  </si>
  <si>
    <t>FOLHA DE PAGAMENTO PARA O GRUPO 14 DO ORGAO 114/001 TIPO FOLHA 61 NO MES 03/2024 PARA O(S) GANHO(S)
710 - R$ 3.037,51</t>
  </si>
  <si>
    <t>FOLHA DE PAGAMENTO PARA O GRUPO 14 DO ORGAO 114/001 TIPO FOLHA 61 NO MES 03/2024 PARA O(S) GANHO(S)
9984 - R$ 62.720,00</t>
  </si>
  <si>
    <t>FOLHA DE PAGAMENTO PARA O GRUPO 14 DO ORGAO 114/001 TIPO FOLHA 61 NO MES 03/2024 PARA O(S) GANHO(S)
9986 - R$ 2.100,00</t>
  </si>
  <si>
    <t>FOLHA DE PAGAMENTO PARA O GRUPO 41 DO ORGAO 114/003 TIPO FOLHA 61 NO MES 03/2024 PARA O(S) GANHO(S)
615 - R$ 507.531,71
603 - R$ 4.237,90</t>
  </si>
  <si>
    <t>FOLHA DE PAGAMENTO PARA O GRUPO 41 DO ORGAO 114/003 TIPO FOLHA 61 NO MES 03/2024 PARA O(S) GANHO(S)
703 - R$ 165.717,87
701 - R$ 14.963,68
349 - R$ 14.000,00</t>
  </si>
  <si>
    <t>FOLHA DE PAGAMENTO PARA O GRUPO 41 DO ORGAO 114/003 TIPO FOLHA 61 NO MES 03/2024 PARA O(S) GANHO(S)
296 - R$ 124.952,76</t>
  </si>
  <si>
    <t>FOLHA DE PAGAMENTO PARA O GRUPO 41 DO ORGAO 114/003 TIPO FOLHA 61 NO MES 03/2024 PARA O(S) GANHO(S)
326 - R$ 51.000,00</t>
  </si>
  <si>
    <t>FOLHA DE PAGAMENTO PARA O GRUPO 41 DO ORGAO 114/003 TIPO FOLHA 61 NO MES 03/2024 PARA O(S) GANHO(S)
325 - R$ 3.000,00</t>
  </si>
  <si>
    <t>FOLHA DE PAGAMENTO PARA O GRUPO 41 DO ORGAO 114/003 TIPO FOLHA 61 NO MES 03/2024 PARA O(S) GANHO(S)
9984 - R$ 22.958,88</t>
  </si>
  <si>
    <t>GANHO 328 - AUXÍLIO SAÚDE, FOLHA 10, GRUPO 14 / FOLHA 10 GRUPO 41 / FOLHA 61 GRUPO 14 / FOLHA 61 GRUPO 41- MARÇO/2024</t>
  </si>
  <si>
    <t>FOLHA TIPO 10 - GRUPO 14 DO MÊS DE MARÇO/2024
GANHOS:
045 - GRATIFIC AUX MORADIA: R$ 2.455,32</t>
  </si>
  <si>
    <t>FOLHA DE PAGAMENTO PARA O GRUPO 16 DO ORGAO 114/002 TIPO FOLHA 61 NO MES 03/2024 PARA O(S) GANHO(S)
325 - R$ 77.250,00
329 - R$ 5.555,55
329 - R$ 4.444,44
325 - R$ 37.754,04</t>
  </si>
  <si>
    <t>FOLHA DE PAGAMENTO PARA O GRUPO 16 DO ORGAO 114/002 TIPO FOLHA 61 NO MES 03/2024 PARA O(S) GANHO(S)
615 - R$ 5.000,00
323 - R$ 10.000,01
346 - R$ 10.000,00
346 - R$ 20.000,00
323 - R$ 10.000,00
615 - R$ 5.000,00</t>
  </si>
  <si>
    <t>FOLHA DE PAGAMENTO PARA O GRUPO 16 DO ORGAO 114/002 TIPO FOLHA 61 NO MES 03/2024 PARA O(S) GANHO(S)
333 - R$ 19.700,00
619 - R$ 14.000,00
353 - R$ 7.000,00
353 - R$ 7.000,00</t>
  </si>
  <si>
    <t>FOLHA DE PAGAMENTO PARA O GRUPO 16 DO ORGAO 114/002 TIPO FOLHA 61 NO MES 03/2024 PARA O(S) GANHO(S)
9984 - R$ 2.609,84
9984 - R$ 2.609,88</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</si>
  <si>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</si>
  <si>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</si>
  <si>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</si>
  <si>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</si>
  <si>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</si>
  <si>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VALOR QUE SE EMPENHA PARA PAGAMENTO DA FOLHA DE ESTAGIÁRIOS, REFERENTE AO MÊS DE MARÇO/2024, CONFORME RELATÓRIO DA FOLHA TIPO 10, GRUPO 314 CONFORME DOCUMENTOS PRESENTES NO PROCEDIMENTO SEI 2024.006238.</t>
  </si>
  <si>
    <t>VALOR QUE SE EMPENHA PARA PAGAMENTO DA FOLHA DE RESIDENTES JURÍDICOS, REFERENTE AO MÊS DE MARÇO/2024, CONFORME RELATÓRIO DA FOLHA TIPO 10, GRUPO 814 CONFORME DOCUMENTOS PRESENTES NO PROCEDIMENTO SEI 2024.006238.</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</si>
  <si>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</si>
  <si>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FOLHA DE PAGAMENTO PARA O GRUPO 14 DO ORGAO 114/001 TIPO FOLHA 62 NO MES 03/2024 PARA O(S) GANHO(S)
186 - R$ 5.683,15
2014 - R$ 8.520,72</t>
  </si>
  <si>
    <t>FOLHA DE PAGAMENTO PARA O GRUPO 14 DO ORGAO 114/001 TIPO FOLHA 62 NO MES 03/2024 PARA O(S) GANHO(S)
17 - R$ 3.063,17</t>
  </si>
  <si>
    <t>FOLHA DE PAGAMENTO PARA O GRUPO 14 DO ORGAO 114/001 TIPO FOLHA 62 NO MES 03/2024 PARA O(S) GANHO(S)
337 - R$ 694,71</t>
  </si>
  <si>
    <t>FOLHA DE PAGAMENTO PARA O GRUPO 14 DO ORGAO 114/001 TIPO FOLHA 62 NO MES 03/2024 PARA O(S) GANHO(S)
601 - R$ 112,96</t>
  </si>
  <si>
    <t>FOLHA DE PAGAMENTO PARA O GRUPO 14 DO ORGAO 114/001 TIPO FOLHA 62 NO MES 03/2024 PARA O(S) GANHO(S)
9986 - R$ 97,26</t>
  </si>
  <si>
    <t>GANHO 328 - AUXÍLIO SAÚDE, FOLHA 62, GRUPO 14 / FOLHA 62 GRUPO 41 - MARÇO/2024</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</si>
  <si>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</si>
  <si>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</si>
  <si>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</si>
  <si>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</si>
  <si>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2022NE0000821</t>
  </si>
  <si>
    <t>CENTRO BRASILEIRO DE PESQUISA EM AVALIACAO E SELECAO E DE PROMOCAO DE EVENTOS CEBRASPE</t>
  </si>
  <si>
    <t>2023NE0000045</t>
  </si>
  <si>
    <t>GIBBOR BRASIL PUBLICIDADE E PROPAGANDA LTDA</t>
  </si>
  <si>
    <t>2023NE0000084</t>
  </si>
  <si>
    <t>SOFTPLAN PLANEJAMENTO E SISTEMAS LTDA</t>
  </si>
  <si>
    <t>2023NE0000253</t>
  </si>
  <si>
    <t>2023NE0000270</t>
  </si>
  <si>
    <t>PRODAM PROCESSAMENTO DE DADOS AMAZONAS SA</t>
  </si>
  <si>
    <t>ECOSEGM E CONSULTORIA AMBIENTAL LTDA ME</t>
  </si>
  <si>
    <t>2023NE0000712</t>
  </si>
  <si>
    <t>2023NE0000746</t>
  </si>
  <si>
    <t>2023NE0000747</t>
  </si>
  <si>
    <t>2023NE0000844</t>
  </si>
  <si>
    <t>2023NE0000959</t>
  </si>
  <si>
    <t>PRIMUSTECH SISTEMAS DE SEGURANCA E TECNOLOGIA DA INFORMACAO LTDA</t>
  </si>
  <si>
    <t>ALFAMA COM E SERVIÇOS LTDA</t>
  </si>
  <si>
    <t>TALENTOS SERVIÇOS DE PRE-IMPRESSÃO LTDA - EPP</t>
  </si>
  <si>
    <t>A CASA LICITA LTDA</t>
  </si>
  <si>
    <t>682 SOLUÇOES EM TECNOLOGIA DA INFORMAÇAO LTDA  ME</t>
  </si>
  <si>
    <t>MOVLEADS AGENCIA DE MARKETING DIGITAL LTDA.</t>
  </si>
  <si>
    <t>GABRIEL AGUIAR DE LIMA</t>
  </si>
  <si>
    <t>MOVENORTE COMERCIO E REPRESENTACOES LTDA</t>
  </si>
  <si>
    <t>FAST AUTOMOTIVE E TURISMO LTDA</t>
  </si>
  <si>
    <t>EYES NWHERE SISTEMAS INTELIGENTES DE IMAGEM LTDA</t>
  </si>
  <si>
    <t>2023NE0001081</t>
  </si>
  <si>
    <t>2023NE0001314</t>
  </si>
  <si>
    <t>2023NE0001492</t>
  </si>
  <si>
    <t>2023NE0001913</t>
  </si>
  <si>
    <t>2023NE0002071</t>
  </si>
  <si>
    <t>2023NE0002170</t>
  </si>
  <si>
    <t>2023NE0002175</t>
  </si>
  <si>
    <t>2023NE0002215</t>
  </si>
  <si>
    <t>2023NE0002371</t>
  </si>
  <si>
    <t>2023NE0002374</t>
  </si>
  <si>
    <t>2023NE0002410</t>
  </si>
  <si>
    <t>2023NE0002442</t>
  </si>
  <si>
    <t>2023NE0002453</t>
  </si>
  <si>
    <t>2023NE0002458</t>
  </si>
  <si>
    <t>2023NE0002510</t>
  </si>
  <si>
    <t>2023NE0002519</t>
  </si>
  <si>
    <t>2023NE0002525</t>
  </si>
  <si>
    <t>2023NE0002527</t>
  </si>
  <si>
    <t>2023NE0002593</t>
  </si>
  <si>
    <t>2023NE0002647</t>
  </si>
  <si>
    <t>2023NE0002770</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</si>
  <si>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</si>
  <si>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</si>
  <si>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</si>
  <si>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</si>
  <si>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</si>
  <si>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</si>
  <si>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</si>
  <si>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 xml:space="preserve">VALOR QUE SE EMPENHA À EMPRESA PRIMUSTECH SISTEMAS DE SEGURANCA E TECNOLOGIA DA INFORMACAO LTDA, REFERENTE A CELEBRAÇÃO DA CARTA-CONTRATO N.º 003/2023-MP/PGJ
</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</si>
  <si>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</si>
  <si>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</si>
  <si>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SERVIÇOS  CONTINUADOS DE DESINSETIZAÇÃO, DESRATIZAÇÃO, DESCUPINIZAÇÃO E DESALOJAMENTO DE POMBOS E MORCEGOS.</t>
  </si>
  <si>
    <t>VALOR QUE SE EMPENHA EM FAVOR DA EMPRESA SUPERAR LTDA, REFERENTE À AQUISIÇÃO DE ELETRODOMÉSTICO, PARA ATENDER AS NECESSIDADES DA PROMOTORIA DE LÁBREA, DE ACORDO COM A ATA DE REGISTRO DE PREÇO Nº 5.2023.CPL DO PE 4.006.2023-CPL/MP/PGJ.</t>
  </si>
  <si>
    <t>9 - PREGÃO PRESENCIAL</t>
  </si>
  <si>
    <t>AQUISIÇÃO DE APARELHOS E UTENSÍLIOS DOMÉSTICOS.COM GARANTIA TOTAL DO FABRICANTE POR NO MÍNIMO 60 (SESSENTA) MESES, PARA SUPRIR AS NECESSIDADES DA PROMOTORIA DE JUSTIÇA, DE ACORDO COM A ATA DE REGISTRO DE PREÇO Nº 5.2023.CPL DO PE 4.006/2023-CPL/MP/PGJ..</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</si>
  <si>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</si>
  <si>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CONFECÇÃO DE MATERIAIS PERSONALIZADOS PARA USO DURANTE A REALIZAÇÃO DO XIX CONCURSO DE JÚRI SIMULADO DO MINISTÉRIO PÚBLICO DO ESTADO DO AMAZONAS.</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</si>
  <si>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</si>
  <si>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CONTRATAÇÃO DE EMPRESA ESPECIALIZADA EM SERVIÇOS DE BUFÊ, PARA O FORNECIMENTO DE 320 (TREZENTOS E VINTE) UNIDADES DE COFFEE-BREAK DURANTE A REALIZAÇÃO DO XIX CONCURSO DE JÚRI SIMULADO DO MINISTÉRIO PÚBLICO DO ESTADO DO AMAZONAS.</t>
  </si>
  <si>
    <t>AQUISIÇÃO DE MATERIAL DE MOBILIÁRIO DECOR. DO PE 4.007.2023-CPL/MP/PGJ, NAD Nº 376.2023.DOF - ORÇAMENTO.1153659.2023.017074 E DOCUMENTOS NO SEI 2023.017074.</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</si>
  <si>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</si>
  <si>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</si>
  <si>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</si>
  <si>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</si>
  <si>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</si>
  <si>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</si>
  <si>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</si>
  <si>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</si>
  <si>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</si>
  <si>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</si>
  <si>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2024NE0000483</t>
  </si>
  <si>
    <t>2024NE0000484</t>
  </si>
  <si>
    <t>Anulação da 2024NE0000453</t>
  </si>
  <si>
    <t>Anulação da 2024NE0000454</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</si>
  <si>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</si>
  <si>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</si>
  <si>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</si>
  <si>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 xml:space="preserve">1º TERMO ADITIVO DA CARTA-CONTRATO N.º 003/2024 – MP/PGJ, QUE ENTRE SI CELEBRAM O MINISTÉRIO PÚBLICO DO ESTADO DO AMAZONAS E A EMPRESA POWERTECH LOCAÇÕES DE MÁQUINAS E EQUIPAMENTOS S.A, PARA LOCAÇÃO DE GRUPO MOTOGERADOR A DIESEL.
</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</si>
  <si>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</si>
  <si>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</si>
  <si>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</si>
  <si>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</si>
  <si>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</si>
  <si>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Data da última atualização:  23/04/2024</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</si>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</sst>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3">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b/>
      <sz val="14"/>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30" fillId="0" borderId="0" applyNumberFormat="0" applyFill="0" applyBorder="0" applyAlignment="0" applyProtection="0">
      <alignment vertical="top"/>
    </xf>
    <xf numFmtId="164" fontId="20"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165" fontId="20"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0" fillId="0" borderId="0" applyNumberFormat="0" applyFill="0" applyBorder="0" applyAlignment="0" applyProtection="0">
      <alignment vertical="top"/>
    </xf>
  </cellStyleXfs>
  <cellXfs count="135">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8" fillId="9"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20" fillId="0" borderId="0" xfId="28">
      <alignment vertical="top"/>
    </xf>
    <xf numFmtId="0" fontId="25"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167" fontId="8" fillId="0" borderId="0" xfId="0" applyNumberFormat="1" applyFont="1" applyAlignment="1">
      <alignment vertical="top" wrapText="1"/>
    </xf>
    <xf numFmtId="164" fontId="21" fillId="0" borderId="0" xfId="28" applyFont="1" applyFill="1" applyBorder="1">
      <alignment vertical="top"/>
    </xf>
    <xf numFmtId="49" fontId="25" fillId="0" borderId="0" xfId="0" applyNumberFormat="1" applyFont="1" applyAlignment="1">
      <alignment horizontal="right" vertical="center" wrapText="1"/>
    </xf>
    <xf numFmtId="0" fontId="27" fillId="9" borderId="2" xfId="0" applyFont="1" applyFill="1" applyBorder="1" applyAlignment="1">
      <alignment horizontal="center" vertical="top" wrapText="1"/>
    </xf>
    <xf numFmtId="0" fontId="27" fillId="9" borderId="2" xfId="0" applyFont="1" applyFill="1" applyBorder="1" applyAlignment="1">
      <alignment horizontal="left" vertical="top" wrapText="1"/>
    </xf>
    <xf numFmtId="0" fontId="27" fillId="9" borderId="3" xfId="0" applyFont="1" applyFill="1" applyBorder="1" applyAlignment="1">
      <alignment horizontal="center" vertical="top" wrapText="1"/>
    </xf>
    <xf numFmtId="164" fontId="21" fillId="0" borderId="0" xfId="28" applyFont="1">
      <alignment vertical="top"/>
    </xf>
    <xf numFmtId="0" fontId="8" fillId="0" borderId="0" xfId="0" applyFont="1" applyAlignment="1">
      <alignment vertical="center" wrapText="1"/>
    </xf>
    <xf numFmtId="0" fontId="27" fillId="9" borderId="3" xfId="0" applyFont="1" applyFill="1" applyBorder="1" applyAlignment="1">
      <alignment horizontal="center" vertical="center" wrapText="1"/>
    </xf>
    <xf numFmtId="0" fontId="25"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164" fontId="21" fillId="10" borderId="5" xfId="28" applyFont="1" applyFill="1" applyBorder="1">
      <alignment vertical="top"/>
    </xf>
    <xf numFmtId="0" fontId="26" fillId="11" borderId="0" xfId="0" applyFont="1" applyFill="1" applyAlignment="1">
      <alignment vertical="center" wrapText="1"/>
    </xf>
    <xf numFmtId="0" fontId="26" fillId="11" borderId="0" xfId="0" applyFont="1" applyFill="1" applyAlignment="1">
      <alignment horizontal="left" vertical="center" wrapText="1"/>
    </xf>
    <xf numFmtId="0" fontId="26" fillId="11" borderId="0" xfId="0" applyFont="1" applyFill="1" applyAlignment="1">
      <alignment horizontal="center" vertical="center" wrapText="1"/>
    </xf>
    <xf numFmtId="164" fontId="21" fillId="11" borderId="0" xfId="28" applyFont="1" applyFill="1" applyBorder="1">
      <alignment vertical="top"/>
    </xf>
    <xf numFmtId="0" fontId="27" fillId="9" borderId="4" xfId="0" applyFont="1" applyFill="1" applyBorder="1" applyAlignment="1">
      <alignment horizontal="center" vertical="center" wrapText="1"/>
    </xf>
    <xf numFmtId="0" fontId="27" fillId="9" borderId="4" xfId="0" applyFont="1" applyFill="1" applyBorder="1" applyAlignment="1">
      <alignment horizontal="left" vertical="center" wrapText="1"/>
    </xf>
    <xf numFmtId="164" fontId="21" fillId="9" borderId="4" xfId="28" applyFont="1" applyFill="1" applyBorder="1">
      <alignment vertical="top"/>
    </xf>
    <xf numFmtId="0" fontId="27" fillId="9" borderId="5" xfId="0" applyFont="1" applyFill="1" applyBorder="1" applyAlignment="1">
      <alignment horizontal="center" vertical="center" wrapText="1"/>
    </xf>
    <xf numFmtId="4" fontId="26" fillId="10" borderId="4" xfId="0" applyNumberFormat="1" applyFont="1" applyFill="1" applyBorder="1" applyAlignment="1">
      <alignment horizontal="right" vertical="center" wrapText="1"/>
    </xf>
    <xf numFmtId="164" fontId="21" fillId="10" borderId="4" xfId="28" applyFont="1" applyFill="1" applyBorder="1">
      <alignment vertical="top"/>
    </xf>
    <xf numFmtId="0" fontId="26" fillId="11" borderId="6" xfId="0" applyFont="1" applyFill="1" applyBorder="1" applyAlignment="1">
      <alignment horizontal="left" vertical="center" wrapText="1"/>
    </xf>
    <xf numFmtId="0" fontId="26" fillId="11" borderId="6" xfId="0" applyFont="1" applyFill="1" applyBorder="1" applyAlignment="1">
      <alignment horizontal="center" vertical="center" wrapText="1"/>
    </xf>
    <xf numFmtId="164" fontId="21" fillId="11" borderId="6" xfId="28" applyFont="1" applyFill="1" applyBorder="1">
      <alignment vertical="top"/>
    </xf>
    <xf numFmtId="0" fontId="26" fillId="11" borderId="7"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4" fontId="21" fillId="0" borderId="0" xfId="28" applyFont="1" applyBorder="1">
      <alignment vertical="top"/>
    </xf>
    <xf numFmtId="0" fontId="26" fillId="0" borderId="8" xfId="0" applyFont="1" applyBorder="1" applyAlignment="1">
      <alignment horizontal="left" vertical="top" wrapText="1"/>
    </xf>
    <xf numFmtId="0" fontId="26" fillId="0" borderId="8" xfId="0" applyFont="1" applyBorder="1" applyAlignment="1">
      <alignment horizontal="center" vertical="center" wrapText="1"/>
    </xf>
    <xf numFmtId="0" fontId="26" fillId="0" borderId="8" xfId="0" applyFont="1" applyBorder="1" applyAlignment="1">
      <alignment horizontal="left" vertical="center" wrapText="1"/>
    </xf>
    <xf numFmtId="164" fontId="21" fillId="0" borderId="8" xfId="28" applyFont="1" applyFill="1" applyBorder="1">
      <alignment vertical="top"/>
    </xf>
    <xf numFmtId="0" fontId="26" fillId="0" borderId="0" xfId="0" applyFont="1" applyAlignment="1">
      <alignment horizontal="center" vertical="center" wrapText="1"/>
    </xf>
    <xf numFmtId="0" fontId="26" fillId="0" borderId="0" xfId="0" applyFont="1" applyAlignment="1">
      <alignment horizontal="left" vertical="center" wrapText="1"/>
    </xf>
    <xf numFmtId="165" fontId="8" fillId="0" borderId="0" xfId="0" applyNumberFormat="1" applyFont="1" applyAlignment="1">
      <alignment vertical="center" wrapText="1"/>
    </xf>
    <xf numFmtId="164" fontId="21" fillId="0" borderId="0" xfId="28" applyFont="1" applyFill="1" applyBorder="1" applyProtection="1">
      <alignment vertical="top"/>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164" fontId="21" fillId="12" borderId="0" xfId="28" applyFont="1" applyFill="1" applyBorder="1" applyProtection="1">
      <alignment vertical="top"/>
    </xf>
    <xf numFmtId="168" fontId="26" fillId="0" borderId="0" xfId="0" applyNumberFormat="1" applyFont="1" applyAlignment="1">
      <alignment vertical="center" wrapText="1"/>
    </xf>
    <xf numFmtId="164" fontId="21" fillId="0" borderId="0" xfId="28" applyFont="1" applyFill="1">
      <alignment vertical="top"/>
    </xf>
    <xf numFmtId="166" fontId="26" fillId="0" borderId="0" xfId="0" applyNumberFormat="1" applyFont="1" applyAlignment="1">
      <alignment vertical="center" wrapText="1"/>
    </xf>
    <xf numFmtId="164" fontId="26" fillId="0" borderId="0" xfId="28" applyFont="1" applyFill="1" applyBorder="1" applyAlignment="1" applyProtection="1">
      <alignment vertical="top" wrapText="1"/>
    </xf>
    <xf numFmtId="164" fontId="26" fillId="0" borderId="0" xfId="0" applyNumberFormat="1" applyFont="1" applyAlignment="1">
      <alignment vertical="center" wrapText="1"/>
    </xf>
    <xf numFmtId="164" fontId="31" fillId="9" borderId="2" xfId="28" applyFont="1" applyFill="1" applyBorder="1">
      <alignment vertical="top"/>
    </xf>
    <xf numFmtId="164" fontId="21" fillId="0" borderId="9" xfId="28" applyFont="1" applyFill="1" applyBorder="1" applyProtection="1">
      <alignment vertical="top"/>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167" fontId="8" fillId="11" borderId="0" xfId="0" applyNumberFormat="1" applyFont="1" applyFill="1" applyAlignment="1">
      <alignment vertical="center" wrapText="1"/>
    </xf>
    <xf numFmtId="0" fontId="22" fillId="0" borderId="0" xfId="0" applyFont="1" applyAlignment="1">
      <alignment vertical="center" wrapText="1"/>
    </xf>
    <xf numFmtId="0" fontId="27" fillId="9" borderId="9" xfId="0" applyFont="1" applyFill="1" applyBorder="1" applyAlignment="1">
      <alignment horizontal="center" vertical="center" wrapText="1"/>
    </xf>
    <xf numFmtId="0" fontId="27" fillId="9" borderId="9" xfId="0" applyFont="1" applyFill="1" applyBorder="1" applyAlignment="1">
      <alignment horizontal="left" vertical="center" wrapText="1"/>
    </xf>
    <xf numFmtId="164" fontId="21" fillId="9" borderId="9" xfId="28" applyFont="1" applyFill="1" applyBorder="1">
      <alignment vertical="top"/>
    </xf>
    <xf numFmtId="164" fontId="21" fillId="0" borderId="9" xfId="28" applyFont="1" applyFill="1" applyBorder="1" applyAlignment="1" applyProtection="1">
      <alignment vertical="top" wrapText="1"/>
    </xf>
    <xf numFmtId="0" fontId="25"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166" fontId="26" fillId="10" borderId="9" xfId="0" applyNumberFormat="1" applyFont="1" applyFill="1" applyBorder="1" applyAlignment="1">
      <alignment horizontal="right" vertical="top" wrapText="1"/>
    </xf>
    <xf numFmtId="164" fontId="21" fillId="10" borderId="9" xfId="28" applyFont="1" applyFill="1" applyBorder="1">
      <alignment vertical="top"/>
    </xf>
    <xf numFmtId="4" fontId="26" fillId="10" borderId="9" xfId="0" applyNumberFormat="1" applyFont="1" applyFill="1" applyBorder="1" applyAlignment="1">
      <alignment horizontal="right" vertical="center" wrapText="1"/>
    </xf>
    <xf numFmtId="0" fontId="25"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166" fontId="24" fillId="10" borderId="9" xfId="38" applyNumberFormat="1" applyFont="1" applyFill="1" applyBorder="1" applyAlignment="1" applyProtection="1">
      <alignment horizontal="right" vertical="top" wrapText="1"/>
    </xf>
    <xf numFmtId="0" fontId="26" fillId="11" borderId="8" xfId="0" applyFont="1" applyFill="1" applyBorder="1" applyAlignment="1">
      <alignment horizontal="left" vertical="top" wrapText="1"/>
    </xf>
    <xf numFmtId="164" fontId="21" fillId="0" borderId="9" xfId="28" applyFont="1" applyBorder="1">
      <alignment vertical="top"/>
    </xf>
    <xf numFmtId="0" fontId="32" fillId="0" borderId="9" xfId="27" applyFont="1" applyBorder="1" applyAlignment="1">
      <alignment vertical="top" wrapText="1"/>
    </xf>
    <xf numFmtId="164" fontId="31" fillId="9" borderId="9" xfId="28" applyFont="1" applyFill="1" applyBorder="1" applyAlignment="1">
      <alignment horizontal="center" vertical="center" wrapText="1"/>
    </xf>
    <xf numFmtId="164" fontId="24" fillId="10" borderId="9" xfId="28" applyFont="1" applyFill="1" applyBorder="1">
      <alignment vertical="top"/>
    </xf>
    <xf numFmtId="49" fontId="32" fillId="0" borderId="9" xfId="27" applyNumberFormat="1" applyFont="1" applyBorder="1" applyAlignment="1">
      <alignment vertical="top" wrapText="1"/>
    </xf>
    <xf numFmtId="0" fontId="21" fillId="0" borderId="9" xfId="0" applyFont="1" applyBorder="1" applyAlignment="1">
      <alignment vertical="top" wrapText="1"/>
    </xf>
    <xf numFmtId="1" fontId="21" fillId="0" borderId="9" xfId="0" applyNumberFormat="1" applyFont="1" applyBorder="1" applyAlignment="1">
      <alignment vertical="top" wrapText="1"/>
    </xf>
    <xf numFmtId="164" fontId="21" fillId="0" borderId="9" xfId="28" applyFont="1" applyFill="1" applyBorder="1">
      <alignment vertical="top"/>
    </xf>
    <xf numFmtId="166" fontId="24" fillId="10" borderId="10" xfId="38" applyNumberFormat="1" applyFont="1" applyFill="1" applyBorder="1" applyAlignment="1" applyProtection="1">
      <alignment horizontal="right" vertical="top" wrapText="1"/>
    </xf>
    <xf numFmtId="0" fontId="21" fillId="0" borderId="9" xfId="0" applyFont="1" applyBorder="1">
      <alignment vertical="top"/>
    </xf>
    <xf numFmtId="0" fontId="21" fillId="0" borderId="9" xfId="27" applyFont="1" applyBorder="1" applyAlignment="1">
      <alignment vertical="top" wrapText="1"/>
    </xf>
    <xf numFmtId="0" fontId="29" fillId="0" borderId="0" xfId="27" applyNumberFormat="1" applyFont="1" applyBorder="1" applyAlignment="1">
      <alignment vertical="center" wrapText="1"/>
    </xf>
    <xf numFmtId="0" fontId="29" fillId="0" borderId="0" xfId="0" applyFont="1">
      <alignment vertical="top"/>
    </xf>
    <xf numFmtId="2" fontId="21" fillId="0" borderId="9" xfId="0" applyNumberFormat="1" applyFont="1" applyBorder="1" applyAlignment="1">
      <alignment vertical="top" wrapText="1"/>
    </xf>
    <xf numFmtId="0" fontId="21" fillId="0" borderId="0" xfId="0" applyFont="1">
      <alignment vertical="top"/>
    </xf>
    <xf numFmtId="0" fontId="21" fillId="0" borderId="9" xfId="0" applyNumberFormat="1" applyFont="1" applyBorder="1">
      <alignment vertical="top"/>
    </xf>
    <xf numFmtId="0" fontId="21" fillId="0" borderId="9" xfId="0" applyNumberFormat="1" applyFont="1" applyBorder="1" applyAlignment="1">
      <alignment vertical="top" wrapText="1"/>
    </xf>
    <xf numFmtId="0" fontId="30" fillId="0" borderId="9" xfId="27" applyBorder="1" applyAlignment="1">
      <alignment vertical="top" wrapText="1"/>
    </xf>
    <xf numFmtId="0" fontId="30" fillId="0" borderId="9" xfId="27" applyFill="1" applyBorder="1">
      <alignment vertical="top"/>
    </xf>
    <xf numFmtId="0" fontId="30" fillId="0" borderId="0" xfId="27" applyFill="1" applyBorder="1">
      <alignment vertical="top"/>
    </xf>
    <xf numFmtId="0" fontId="32" fillId="0" borderId="9" xfId="27" applyFont="1" applyFill="1" applyBorder="1" applyAlignment="1">
      <alignment vertical="top" wrapText="1"/>
    </xf>
    <xf numFmtId="164" fontId="21" fillId="0" borderId="10" xfId="28" applyFont="1" applyBorder="1">
      <alignment vertical="top"/>
    </xf>
    <xf numFmtId="0" fontId="0" fillId="0" borderId="9" xfId="0" applyBorder="1">
      <alignment vertical="top"/>
    </xf>
    <xf numFmtId="0" fontId="21"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0" fillId="0" borderId="9" xfId="27" applyBorder="1">
      <alignment vertical="top"/>
    </xf>
    <xf numFmtId="0" fontId="32" fillId="0" borderId="0" xfId="27" applyFont="1" applyBorder="1" applyAlignment="1">
      <alignment vertical="top" wrapText="1"/>
    </xf>
    <xf numFmtId="0" fontId="30" fillId="0" borderId="0" xfId="27" applyBorder="1" applyAlignment="1">
      <alignment vertical="top" wrapText="1"/>
    </xf>
    <xf numFmtId="0" fontId="21" fillId="0" borderId="9" xfId="0" applyFont="1" applyFill="1" applyBorder="1" applyAlignment="1">
      <alignment vertical="top" wrapText="1"/>
    </xf>
    <xf numFmtId="1" fontId="21" fillId="0" borderId="9" xfId="0" applyNumberFormat="1" applyFont="1" applyFill="1" applyBorder="1" applyAlignment="1">
      <alignment vertical="top" wrapText="1"/>
    </xf>
    <xf numFmtId="0" fontId="21" fillId="0" borderId="9" xfId="0" applyFont="1" applyFill="1" applyBorder="1">
      <alignment vertical="top"/>
    </xf>
    <xf numFmtId="0" fontId="26" fillId="0" borderId="0" xfId="0" applyFont="1" applyAlignment="1">
      <alignment horizontal="left" vertical="center" wrapText="1"/>
    </xf>
    <xf numFmtId="0" fontId="28" fillId="0" borderId="11" xfId="0" applyFont="1" applyBorder="1" applyAlignment="1">
      <alignment horizontal="center" vertical="top" wrapText="1"/>
    </xf>
    <xf numFmtId="0" fontId="28" fillId="0" borderId="12" xfId="0" applyFont="1" applyBorder="1" applyAlignment="1">
      <alignment horizontal="center" vertical="top" wrapText="1"/>
    </xf>
    <xf numFmtId="0" fontId="28" fillId="0" borderId="13" xfId="0" applyFont="1" applyBorder="1" applyAlignment="1">
      <alignment horizontal="center" vertical="top" wrapText="1"/>
    </xf>
    <xf numFmtId="49" fontId="25" fillId="0" borderId="0" xfId="0" applyNumberFormat="1" applyFont="1" applyAlignment="1">
      <alignment horizontal="right" vertical="center" wrapText="1"/>
    </xf>
    <xf numFmtId="0" fontId="25" fillId="0" borderId="0" xfId="0" applyFont="1" applyAlignment="1">
      <alignment horizontal="right" vertical="center" wrapText="1"/>
    </xf>
    <xf numFmtId="0" fontId="26" fillId="11" borderId="0" xfId="0" applyFont="1" applyFill="1" applyAlignment="1">
      <alignment horizontal="left" vertical="center" wrapText="1"/>
    </xf>
    <xf numFmtId="0" fontId="26" fillId="11" borderId="8" xfId="0" applyFont="1" applyFill="1" applyBorder="1" applyAlignment="1">
      <alignment horizontal="left" vertical="center" wrapText="1"/>
    </xf>
    <xf numFmtId="0" fontId="8" fillId="0" borderId="0" xfId="0" applyFont="1" applyAlignment="1">
      <alignment horizontal="left" vertical="top" wrapText="1"/>
    </xf>
    <xf numFmtId="0" fontId="26" fillId="11" borderId="14" xfId="0" applyFont="1" applyFill="1" applyBorder="1" applyAlignment="1">
      <alignment horizontal="left" vertical="center"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0" fontId="30" fillId="0" borderId="0" xfId="27">
      <alignment vertical="top"/>
    </xf>
    <xf numFmtId="0" fontId="30" fillId="0" borderId="9" xfId="27" applyBorder="1" applyAlignment="1">
      <alignment horizontal="center" vertical="center" wrapText="1"/>
    </xf>
    <xf numFmtId="0" fontId="32" fillId="0" borderId="9" xfId="27" applyFont="1" applyBorder="1">
      <alignment vertical="top"/>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6">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 xmlns:a16="http://schemas.microsoft.com/office/drawing/2014/main"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transparencia/Empenhos_2024/NE_60_7a398.pdf" TargetMode="External"/><Relationship Id="rId671" Type="http://schemas.openxmlformats.org/officeDocument/2006/relationships/hyperlink" Target="https://www.mpam.mp.br/images/transparencia/Empenhos_2024/NE_482_8e491.pdf" TargetMode="External"/><Relationship Id="rId769" Type="http://schemas.openxmlformats.org/officeDocument/2006/relationships/hyperlink" Target="https://www.mpam.mp.br/images/transparencia/Empenhos_2024/NE_593_c0b7c.pdf" TargetMode="External"/><Relationship Id="rId21" Type="http://schemas.openxmlformats.org/officeDocument/2006/relationships/hyperlink" Target="https://www.mpam.mp.br/images/1_TA_ao_CT_N%C2%BA_034-2021_-_MP-PGJ_52def.pdf" TargetMode="External"/><Relationship Id="rId324" Type="http://schemas.openxmlformats.org/officeDocument/2006/relationships/hyperlink" Target="https://www.mpam.mp.br/images/CT_13-2023_-_MP-PGJ_33f21.pdf" TargetMode="External"/><Relationship Id="rId531" Type="http://schemas.openxmlformats.org/officeDocument/2006/relationships/hyperlink" Target="https://www.mpam.mp.br/images/transparencia/Empenhos_2024/NE_273_ffbb4.pdf" TargetMode="External"/><Relationship Id="rId629" Type="http://schemas.openxmlformats.org/officeDocument/2006/relationships/hyperlink" Target="v" TargetMode="External"/><Relationship Id="rId170" Type="http://schemas.openxmlformats.org/officeDocument/2006/relationships/hyperlink" Target="https://www.mpam.mp.br/images/4%C2%BA_TA_ao_CT_10-2020_-_MP-PGJ_0fe62.pdf" TargetMode="External"/><Relationship Id="rId836" Type="http://schemas.openxmlformats.org/officeDocument/2006/relationships/hyperlink" Target="https://www.mpam.mp.br/images/transparencia/Empenhos_2024/NE_671_0facf.pdf" TargetMode="External"/><Relationship Id="rId268" Type="http://schemas.openxmlformats.org/officeDocument/2006/relationships/hyperlink" Target="https://www.mpam.mp.br/images/transparencia/Empenhos_2023/NE_2178_6fe0c.pdf" TargetMode="External"/><Relationship Id="rId475" Type="http://schemas.openxmlformats.org/officeDocument/2006/relationships/hyperlink" Target="https://www.mpam.mp.br/images/transparencia/Empenhos_2024/NE_214_ca0c2.pdf" TargetMode="External"/><Relationship Id="rId682" Type="http://schemas.openxmlformats.org/officeDocument/2006/relationships/hyperlink" Target="https://www.mpam.mp.br/images/transparencia/Empenhos_2024/NE_497_0e6fd.pdf" TargetMode="External"/><Relationship Id="rId32" Type="http://schemas.openxmlformats.org/officeDocument/2006/relationships/hyperlink" Target="https://www.mpam.mp.br/images/2_TA_ao_CT_N%C2%BA_032-2021_-_MP-PGJ_ccef2.pdf" TargetMode="External"/><Relationship Id="rId128" Type="http://schemas.openxmlformats.org/officeDocument/2006/relationships/hyperlink" Target="https://www.mpam.mp.br/images/transparencia/Empenhos_2024/NE_71_31f2f.pdf" TargetMode="External"/><Relationship Id="rId335" Type="http://schemas.openxmlformats.org/officeDocument/2006/relationships/hyperlink" Target="https://www.mpam.mp.br/images/transparencia/Empenhos_2023/NE_45_3ea07.pdf" TargetMode="External"/><Relationship Id="rId542" Type="http://schemas.openxmlformats.org/officeDocument/2006/relationships/hyperlink" Target="https://www.mpam.mp.br/images/transparencia/Empenhos_2024/NE_292_c32aa.pdf" TargetMode="External"/><Relationship Id="rId181" Type="http://schemas.openxmlformats.org/officeDocument/2006/relationships/hyperlink" Target="https://www.mpam.mp.br/images/1%C2%BA_TAP_a_CT_n%C2%BA_02-2019_-_MP-PGJ_-_2021.013488_694e5.pdf" TargetMode="External"/><Relationship Id="rId402" Type="http://schemas.openxmlformats.org/officeDocument/2006/relationships/hyperlink" Target="https://www.mpam.mp.br/images/transparencia/Empenhos_2024/NE_133_09b09.pdf" TargetMode="External"/><Relationship Id="rId847" Type="http://schemas.openxmlformats.org/officeDocument/2006/relationships/hyperlink" Target="https://www.mpam.mp.br/images/transparencia/Empenhos_2024/NE_682_c7c3f.pdf" TargetMode="External"/><Relationship Id="rId279" Type="http://schemas.openxmlformats.org/officeDocument/2006/relationships/hyperlink" Target="https://www.mpam.mp.br/images/transparencia/Empenhos_2023/NE_2404_d0321.pdf" TargetMode="External"/><Relationship Id="rId486" Type="http://schemas.openxmlformats.org/officeDocument/2006/relationships/hyperlink" Target="https://www.mpam.mp.br/images/transparencia/Empenhos_2024/NE_225_f0471.pdf" TargetMode="External"/><Relationship Id="rId693" Type="http://schemas.openxmlformats.org/officeDocument/2006/relationships/hyperlink" Target="https://www.mpam.mp.br/images/transparencia/Empenhos_2024/NE_508_721ac.pdf" TargetMode="External"/><Relationship Id="rId707" Type="http://schemas.openxmlformats.org/officeDocument/2006/relationships/hyperlink" Target="https://www.mpam.mp.br/images/transparencia/Empenhos_2024/NE_523_c8996.pdf" TargetMode="External"/><Relationship Id="rId43" Type="http://schemas.openxmlformats.org/officeDocument/2006/relationships/hyperlink" Target="https://www.mpam.mp.br/images/3_TA_ao_CT_N%C2%BA_022-2021_-_MP-PGJ_3d457.pdf" TargetMode="External"/><Relationship Id="rId139" Type="http://schemas.openxmlformats.org/officeDocument/2006/relationships/hyperlink" Target="https://www.mpam.mp.br/images/transparencia/Empenhos_2024/NE_84_9cc61.pdf" TargetMode="External"/><Relationship Id="rId346" Type="http://schemas.openxmlformats.org/officeDocument/2006/relationships/hyperlink" Target="https://www.mpam.mp.br/images/transparencia/Empenhos_2023/NE_1492_f2ce9.pdf" TargetMode="External"/><Relationship Id="rId553" Type="http://schemas.openxmlformats.org/officeDocument/2006/relationships/hyperlink" Target="https://www.mpam.mp.br/images/transparencia/Empenhos_2024/NE_304_c695f.pdf" TargetMode="External"/><Relationship Id="rId760" Type="http://schemas.openxmlformats.org/officeDocument/2006/relationships/hyperlink" Target="https://www.mpam.mp.br/images/transparencia/Empenhos_2024/NE_583_6cf04.pdf" TargetMode="External"/><Relationship Id="rId192" Type="http://schemas.openxmlformats.org/officeDocument/2006/relationships/hyperlink" Target="https://www.mpam.mp.br/images/CT_07-2024_-_MP-PGJ_aa585.pdf" TargetMode="External"/><Relationship Id="rId206" Type="http://schemas.openxmlformats.org/officeDocument/2006/relationships/hyperlink" Target="https://www.mpam.mp.br/images/1%C2%BA_TAP_a_CCT_n%C2%BA_05-2022_-_MP-PGJ_-_2022.015927_31e5f.pdf" TargetMode="External"/><Relationship Id="rId413" Type="http://schemas.openxmlformats.org/officeDocument/2006/relationships/hyperlink" Target="https://www.mpam.mp.br/images/transparencia/Empenhos_2024/NE_145_028a8.pdf" TargetMode="External"/><Relationship Id="rId858" Type="http://schemas.openxmlformats.org/officeDocument/2006/relationships/hyperlink" Target="https://www.mpam.mp.br/images/transparencia/Empenhos_2024/NE_693_253a3.pdf" TargetMode="External"/><Relationship Id="rId497" Type="http://schemas.openxmlformats.org/officeDocument/2006/relationships/hyperlink" Target="https://www.mpam.mp.br/images/transparencia/Empenhos_2024/NE_236_b13ec.pdf" TargetMode="External"/><Relationship Id="rId620" Type="http://schemas.openxmlformats.org/officeDocument/2006/relationships/hyperlink" Target="https://www.mpam.mp.br/images/transparencia/Empenhos_2024/NE_401_f4b0a.pdf" TargetMode="External"/><Relationship Id="rId718" Type="http://schemas.openxmlformats.org/officeDocument/2006/relationships/hyperlink" Target="https://www.mpam.mp.br/images/transparencia/Empenhos_2024/NE_534_73222.pdf" TargetMode="External"/><Relationship Id="rId357" Type="http://schemas.openxmlformats.org/officeDocument/2006/relationships/hyperlink" Target="https://www.mpam.mp.br/images/transparencia/Empenhos_2023/NE_2458_6cc0b.pdf" TargetMode="External"/><Relationship Id="rId54" Type="http://schemas.openxmlformats.org/officeDocument/2006/relationships/hyperlink" Target="https://www.mpam.mp.br/images/4%C2%BA_TA_ao_CT_015-2020_-_MP-PGJ_91a1e.pdf" TargetMode="External"/><Relationship Id="rId217" Type="http://schemas.openxmlformats.org/officeDocument/2006/relationships/hyperlink" Target="https://www.mpam.mp.br/images/transparencia/Empenhos_2023/NE_254_4b70a.pdf" TargetMode="External"/><Relationship Id="rId564" Type="http://schemas.openxmlformats.org/officeDocument/2006/relationships/hyperlink" Target="https://www.mpam.mp.br/images/transparencia/Empenhos_2024/NE_315_b39fa.pdf" TargetMode="External"/><Relationship Id="rId771" Type="http://schemas.openxmlformats.org/officeDocument/2006/relationships/hyperlink" Target="https://www.mpam.mp.br/images/transparencia/Empenhos_2024/NE_596_5afbe.pdf" TargetMode="External"/><Relationship Id="rId869" Type="http://schemas.openxmlformats.org/officeDocument/2006/relationships/hyperlink" Target="https://www.mpam.mp.br/images/transparencia/Empenhos_2024/NE_704_22002.pdf" TargetMode="External"/><Relationship Id="rId424" Type="http://schemas.openxmlformats.org/officeDocument/2006/relationships/hyperlink" Target="https://www.mpam.mp.br/images/transparencia/Empenhos_2024/NE_156_5c0a2.pdf" TargetMode="External"/><Relationship Id="rId631" Type="http://schemas.openxmlformats.org/officeDocument/2006/relationships/hyperlink" Target="https://www.mpam.mp.br/images/transparencia/Empenhos_2024/NE_436_82d67.pdf" TargetMode="External"/><Relationship Id="rId729" Type="http://schemas.openxmlformats.org/officeDocument/2006/relationships/hyperlink" Target="https://www.mpam.mp.br/images/transparencia/Empenhos_2024/NE_548_28eb5.pdf" TargetMode="External"/><Relationship Id="rId270" Type="http://schemas.openxmlformats.org/officeDocument/2006/relationships/hyperlink" Target="https://www.mpam.mp.br/images/1_TA_ao_CT_N%C2%BA_013-2023_-_MPPGJ_64e36.pdf" TargetMode="External"/><Relationship Id="rId65" Type="http://schemas.openxmlformats.org/officeDocument/2006/relationships/hyperlink" Target="https://www.mpam.mp.br/images/transparencia/Empenhos_2024/NE_6_27425.pdf" TargetMode="External"/><Relationship Id="rId130" Type="http://schemas.openxmlformats.org/officeDocument/2006/relationships/hyperlink" Target="https://www.mpam.mp.br/images/transparencia/Empenhos_2024/NE_75_091d2.pdf" TargetMode="External"/><Relationship Id="rId368" Type="http://schemas.openxmlformats.org/officeDocument/2006/relationships/hyperlink" Target="https://www.mpam.mp.br/images/2%C2%BA_TA_ao_CT_022-2021_-_MP-PGJ_010ca.pdf" TargetMode="External"/><Relationship Id="rId575" Type="http://schemas.openxmlformats.org/officeDocument/2006/relationships/hyperlink" Target="https://www.mpam.mp.br/images/transparencia/Empenhos_2024/NE_331_a393d.pdf" TargetMode="External"/><Relationship Id="rId782" Type="http://schemas.openxmlformats.org/officeDocument/2006/relationships/hyperlink" Target="https://www.mpam.mp.br/images/transparencia/Empenhos_2024/NE_611_c80f4.pdf" TargetMode="External"/><Relationship Id="rId228" Type="http://schemas.openxmlformats.org/officeDocument/2006/relationships/hyperlink" Target="https://www.mpam.mp.br/images/transparencia/Empenhos_2023/NE_565_8fea0.pdf" TargetMode="External"/><Relationship Id="rId435" Type="http://schemas.openxmlformats.org/officeDocument/2006/relationships/hyperlink" Target="https://www.mpam.mp.br/images/transparencia/Empenhos_2024/NE_167_df913.pdf" TargetMode="External"/><Relationship Id="rId642" Type="http://schemas.openxmlformats.org/officeDocument/2006/relationships/hyperlink" Target="https://www.mpam.mp.br/images/transparencia/Empenhos_2024/NE_448_00827.pdf" TargetMode="External"/><Relationship Id="rId281" Type="http://schemas.openxmlformats.org/officeDocument/2006/relationships/hyperlink" Target="https://www.mpam.mp.br/images/transparencia/Empenhos_2023/NE_2406_39522.pdf" TargetMode="External"/><Relationship Id="rId502" Type="http://schemas.openxmlformats.org/officeDocument/2006/relationships/hyperlink" Target="https://www.mpam.mp.br/images/transparencia/Empenhos_2024/NE_242_d8039.pdf" TargetMode="External"/><Relationship Id="rId76" Type="http://schemas.openxmlformats.org/officeDocument/2006/relationships/hyperlink" Target="https://www.mpam.mp.br/images/transparencia/Empenhos_2024/NE_17_ee5ab.pdf" TargetMode="External"/><Relationship Id="rId141" Type="http://schemas.openxmlformats.org/officeDocument/2006/relationships/hyperlink" Target="https://www.mpam.mp.br/images/transparencia/Empenhos_2024/NE_86_693a4.pdf" TargetMode="External"/><Relationship Id="rId379" Type="http://schemas.openxmlformats.org/officeDocument/2006/relationships/hyperlink" Target="https://www.mpam.mp.br/images/transparencia/Empenhos_2024/NE_109_58310.pdf" TargetMode="External"/><Relationship Id="rId586" Type="http://schemas.openxmlformats.org/officeDocument/2006/relationships/hyperlink" Target="https://www.mpam.mp.br/images/transparencia/Empenhos_2024/NE_342_e7e1c.pdf" TargetMode="External"/><Relationship Id="rId793" Type="http://schemas.openxmlformats.org/officeDocument/2006/relationships/hyperlink" Target="https://www.mpam.mp.br/images/transparencia/Empenhos_2024/NE_622_a1fb1.pdf" TargetMode="External"/><Relationship Id="rId807" Type="http://schemas.openxmlformats.org/officeDocument/2006/relationships/hyperlink" Target="https://www.mpam.mp.br/images/transparencia/Empenhos_2024/NE_642_caabc.pdf" TargetMode="External"/><Relationship Id="rId7" Type="http://schemas.openxmlformats.org/officeDocument/2006/relationships/hyperlink" Target="https://www.mpam.mp.br/images/CT_21-2023_-_MP-PGJ_4dc3f.pdf" TargetMode="External"/><Relationship Id="rId239" Type="http://schemas.openxmlformats.org/officeDocument/2006/relationships/hyperlink" Target="https://www.mpam.mp.br/images/CT_22-2023_-_MP-PGJ_e60b0.pdf" TargetMode="External"/><Relationship Id="rId446" Type="http://schemas.openxmlformats.org/officeDocument/2006/relationships/hyperlink" Target="https://www.mpam.mp.br/images/transparencia/Empenhos_2024/NE_178_f09e3.pdf" TargetMode="External"/><Relationship Id="rId653" Type="http://schemas.openxmlformats.org/officeDocument/2006/relationships/hyperlink" Target="https://www.mpam.mp.br/images/transparencia/Empenhos_2024/NE_459_13799.pdf" TargetMode="External"/><Relationship Id="rId292" Type="http://schemas.openxmlformats.org/officeDocument/2006/relationships/hyperlink" Target="https://www.mpam.mp.br/images/transparencia/Empenhos_2023/ne_2469_b8858.pdf" TargetMode="External"/><Relationship Id="rId306" Type="http://schemas.openxmlformats.org/officeDocument/2006/relationships/hyperlink" Target="https://www.mpam.mp.br/images/2_TA_ao_CT_N%C2%BA_033-2021-MP-PGJ_5ca34.pdf" TargetMode="External"/><Relationship Id="rId860" Type="http://schemas.openxmlformats.org/officeDocument/2006/relationships/hyperlink" Target="https://www.mpam.mp.br/images/transparencia/Empenhos_2024/NE_695_59c6b.pdf" TargetMode="External"/><Relationship Id="rId87" Type="http://schemas.openxmlformats.org/officeDocument/2006/relationships/hyperlink" Target="https://www.mpam.mp.br/images/transparencia/Empenhos_2024/NE_28_9bace.pdf" TargetMode="External"/><Relationship Id="rId513" Type="http://schemas.openxmlformats.org/officeDocument/2006/relationships/hyperlink" Target="https://www.mpam.mp.br/images/transparencia/Empenhos_2024/NE_253_b9996.pdf" TargetMode="External"/><Relationship Id="rId597" Type="http://schemas.openxmlformats.org/officeDocument/2006/relationships/hyperlink" Target="https://www.mpam.mp.br/images/transparencia/Empenhos_2024/NE_353_3a8c1.pdf" TargetMode="External"/><Relationship Id="rId720" Type="http://schemas.openxmlformats.org/officeDocument/2006/relationships/hyperlink" Target="https://www.mpam.mp.br/images/transparencia/Empenhos_2024/NE_536_f53d2.pdf" TargetMode="External"/><Relationship Id="rId818" Type="http://schemas.openxmlformats.org/officeDocument/2006/relationships/hyperlink" Target="https://www.mpam.mp.br/images/transparencia/Empenhos_2024/NE_653_c6e29.pdf" TargetMode="External"/><Relationship Id="rId152" Type="http://schemas.openxmlformats.org/officeDocument/2006/relationships/hyperlink" Target="https://www.mpam.mp.br/images/transparencia/Empenhos_2024/NE_97_2443d.pdf" TargetMode="External"/><Relationship Id="rId457" Type="http://schemas.openxmlformats.org/officeDocument/2006/relationships/hyperlink" Target="https://www.mpam.mp.br/images/transparencia/Empenhos_2024/NE_195_9c0f6.pdf" TargetMode="External"/><Relationship Id="rId664" Type="http://schemas.openxmlformats.org/officeDocument/2006/relationships/hyperlink" Target="https://www.mpam.mp.br/images/transparencia/Empenhos_2024/NE_474_4fcbf.pdf" TargetMode="External"/><Relationship Id="rId871" Type="http://schemas.openxmlformats.org/officeDocument/2006/relationships/hyperlink" Target="https://www.mpam.mp.br/images/transparencia/Empenhos_2024/NE_706_47f81.pdf" TargetMode="External"/><Relationship Id="rId14" Type="http://schemas.openxmlformats.org/officeDocument/2006/relationships/hyperlink" Target="https://www.mpam.mp.br/images/CCT_06-2022_-_MP-PGJ_b19f3.pdf" TargetMode="External"/><Relationship Id="rId317" Type="http://schemas.openxmlformats.org/officeDocument/2006/relationships/hyperlink" Target="https://www.mpam.mp.br/images/transparencia/Empenhos_2023/NE_2935_29650.pdf" TargetMode="External"/><Relationship Id="rId524" Type="http://schemas.openxmlformats.org/officeDocument/2006/relationships/hyperlink" Target="https://www.mpam.mp.br/images/transparencia/Empenhos_2024/NE_265_05250.pdf" TargetMode="External"/><Relationship Id="rId731" Type="http://schemas.openxmlformats.org/officeDocument/2006/relationships/hyperlink" Target="https://www.mpam.mp.br/images/transparencia/Empenhos_2024/NE_551_ecff9.pdf" TargetMode="External"/><Relationship Id="rId98" Type="http://schemas.openxmlformats.org/officeDocument/2006/relationships/hyperlink" Target="https://www.mpam.mp.br/images/transparencia/Empenhos_2024/NE_39_49e20.pdf" TargetMode="External"/><Relationship Id="rId163" Type="http://schemas.openxmlformats.org/officeDocument/2006/relationships/hyperlink" Target="https://www.mpam.mp.br/images/transparencia/Empenhos_2023/NE_1221_4d643.pdf" TargetMode="External"/><Relationship Id="rId370" Type="http://schemas.openxmlformats.org/officeDocument/2006/relationships/hyperlink" Target="https://www.mpam.mp.br/images/1%C2%BA_TA_ao_CCT_03-2024_-_MP-PGJ_af319.pdf" TargetMode="External"/><Relationship Id="rId829" Type="http://schemas.openxmlformats.org/officeDocument/2006/relationships/hyperlink" Target="https://www.mpam.mp.br/images/transparencia/Empenhos_2024/NE_664_40a5e.pdf" TargetMode="External"/><Relationship Id="rId230" Type="http://schemas.openxmlformats.org/officeDocument/2006/relationships/hyperlink" Target="https://www.mpam.mp.br/images/transparencia/Empenhos_2023/NE_845_20199.pdf" TargetMode="External"/><Relationship Id="rId468" Type="http://schemas.openxmlformats.org/officeDocument/2006/relationships/hyperlink" Target="https://www.mpam.mp.br/images/transparencia/Empenhos_2024/NE_206_e7948.pdf" TargetMode="External"/><Relationship Id="rId675" Type="http://schemas.openxmlformats.org/officeDocument/2006/relationships/hyperlink" Target="https://www.mpam.mp.br/images/transparencia/Empenhos_2024/NE_490_d97dc.pdf" TargetMode="External"/><Relationship Id="rId25" Type="http://schemas.openxmlformats.org/officeDocument/2006/relationships/hyperlink" Target="https://www.mpam.mp.br/images/1%C2%BA_TA_ao_CT_06-2023_-_MP-PGJ_5fcdc.pdf" TargetMode="External"/><Relationship Id="rId328" Type="http://schemas.openxmlformats.org/officeDocument/2006/relationships/hyperlink" Target="https://www.mpam.mp.br/images/2%C2%BA_TA_ao_CT_012-2021_-_MP-PGJ_3e59d.pdf" TargetMode="External"/><Relationship Id="rId535" Type="http://schemas.openxmlformats.org/officeDocument/2006/relationships/hyperlink" Target="https://www.mpam.mp.br/images/transparencia/Empenhos_2024/NE_283_61ddc.pdf" TargetMode="External"/><Relationship Id="rId742" Type="http://schemas.openxmlformats.org/officeDocument/2006/relationships/hyperlink" Target="https://www.mpam.mp.br/images/transparencia/Empenhos_2024/NE_562_67050.pdf" TargetMode="External"/><Relationship Id="rId174" Type="http://schemas.openxmlformats.org/officeDocument/2006/relationships/hyperlink" Target="https://www.mpam.mp.br/images/CT_30-2023_-_MP-PGJ_bfd9d.pdf" TargetMode="External"/><Relationship Id="rId381" Type="http://schemas.openxmlformats.org/officeDocument/2006/relationships/hyperlink" Target="https://www.mpam.mp.br/images/transparencia/Empenhos_2024/NE_111_2c110.pdf" TargetMode="External"/><Relationship Id="rId602" Type="http://schemas.openxmlformats.org/officeDocument/2006/relationships/hyperlink" Target="https://www.mpam.mp.br/images/transparencia/Empenhos_2024/NE_358_58aae.pdf" TargetMode="External"/><Relationship Id="rId241" Type="http://schemas.openxmlformats.org/officeDocument/2006/relationships/hyperlink" Target="https://www.mpam.mp.br/images/transparencia/Empenhos_2023/NE_1496_cdb5d.pdf" TargetMode="External"/><Relationship Id="rId479" Type="http://schemas.openxmlformats.org/officeDocument/2006/relationships/hyperlink" Target="https://www.mpam.mp.br/images/transparencia/Empenhos_2024/NE_218_f8fb2.pdf" TargetMode="External"/><Relationship Id="rId686" Type="http://schemas.openxmlformats.org/officeDocument/2006/relationships/hyperlink" Target="https://www.mpam.mp.br/images/transparencia/Empenhos_2024/NE_501_f3fd3.pdf" TargetMode="External"/><Relationship Id="rId36" Type="http://schemas.openxmlformats.org/officeDocument/2006/relationships/hyperlink" Target="https://www.mpam.mp.br/images/Contratos/2023/Aditivos/5%C2%BA_TA_ao_CT_03-2019_-_MP-PGJ_4f3e5.pdf" TargetMode="External"/><Relationship Id="rId339" Type="http://schemas.openxmlformats.org/officeDocument/2006/relationships/hyperlink" Target="https://www.mpam.mp.br/images/transparencia/Empenhos_2023/NE_712_2a34a.pdf" TargetMode="External"/><Relationship Id="rId546" Type="http://schemas.openxmlformats.org/officeDocument/2006/relationships/hyperlink" Target="https://www.mpam.mp.br/images/transparencia/Empenhos_2024/NE_296_74f12.pdf" TargetMode="External"/><Relationship Id="rId753" Type="http://schemas.openxmlformats.org/officeDocument/2006/relationships/hyperlink" Target="https://www.mpam.mp.br/images/transparencia/Empenhos_2024/NE_576_71df5.pdf" TargetMode="External"/><Relationship Id="rId101" Type="http://schemas.openxmlformats.org/officeDocument/2006/relationships/hyperlink" Target="https://www.mpam.mp.br/images/transparencia/Empenhos_2024/NE_42_5da94.pdf" TargetMode="External"/><Relationship Id="rId185" Type="http://schemas.openxmlformats.org/officeDocument/2006/relationships/hyperlink" Target="https://www.mpam.mp.br/images/CT_03-2024_-_MP-PGJ_39380.pdf" TargetMode="External"/><Relationship Id="rId406" Type="http://schemas.openxmlformats.org/officeDocument/2006/relationships/hyperlink" Target="https://www.mpam.mp.br/images/transparencia/Empenhos_2024/NE_137_8a138.pdf" TargetMode="External"/><Relationship Id="rId392" Type="http://schemas.openxmlformats.org/officeDocument/2006/relationships/hyperlink" Target="https://www.mpam.mp.br/images/transparencia/Empenhos_2024/NE_122_a281b.pdf" TargetMode="External"/><Relationship Id="rId613" Type="http://schemas.openxmlformats.org/officeDocument/2006/relationships/hyperlink" Target="https://www.mpam.mp.br/images/transparencia/Empenhos_2024/NE_371_82d11.pdf" TargetMode="External"/><Relationship Id="rId697" Type="http://schemas.openxmlformats.org/officeDocument/2006/relationships/hyperlink" Target="https://www.mpam.mp.br/images/transparencia/Empenhos_2024/NE_512_91316.pdf" TargetMode="External"/><Relationship Id="rId820" Type="http://schemas.openxmlformats.org/officeDocument/2006/relationships/hyperlink" Target="https://www.mpam.mp.br/images/transparencia/Empenhos_2024/NE_655_21eed.pdf" TargetMode="External"/><Relationship Id="rId252" Type="http://schemas.openxmlformats.org/officeDocument/2006/relationships/hyperlink" Target="https://www.mpam.mp.br/images/transparencia/Empenhos_2023/NE_1886_ccb8d.pdf" TargetMode="External"/><Relationship Id="rId47" Type="http://schemas.openxmlformats.org/officeDocument/2006/relationships/hyperlink" Target="https://www.mpam.mp.br/images/Contratos/2023/Contrato/CT_04-2023_-_MP-PGJ.pdf_ee471.pdf" TargetMode="External"/><Relationship Id="rId112" Type="http://schemas.openxmlformats.org/officeDocument/2006/relationships/hyperlink" Target="https://www.mpam.mp.br/images/transparencia/Empenhos_2024/NE_55_dd0e9.pdf" TargetMode="External"/><Relationship Id="rId557" Type="http://schemas.openxmlformats.org/officeDocument/2006/relationships/hyperlink" Target="https://www.mpam.mp.br/images/transparencia/Empenhos_2024/NE_308_7b3e4.pdf" TargetMode="External"/><Relationship Id="rId764" Type="http://schemas.openxmlformats.org/officeDocument/2006/relationships/hyperlink" Target="v" TargetMode="External"/><Relationship Id="rId196" Type="http://schemas.openxmlformats.org/officeDocument/2006/relationships/hyperlink" Target="https://www.mpam.mp.br/images/CT_06-2024_-_MP-PGJ_c61c7.pdf" TargetMode="External"/><Relationship Id="rId417" Type="http://schemas.openxmlformats.org/officeDocument/2006/relationships/hyperlink" Target="https://www.mpam.mp.br/images/transparencia/Empenhos_2024/NE_149_e1e78.pdf" TargetMode="External"/><Relationship Id="rId624" Type="http://schemas.openxmlformats.org/officeDocument/2006/relationships/hyperlink" Target="https://www.mpam.mp.br/images/transparencia/Empenhos_2024/NE_429_953a3.pdf" TargetMode="External"/><Relationship Id="rId831" Type="http://schemas.openxmlformats.org/officeDocument/2006/relationships/hyperlink" Target="https://www.mpam.mp.br/images/transparencia/Empenhos_2024/NE_666_2194b.pdf" TargetMode="External"/><Relationship Id="rId263" Type="http://schemas.openxmlformats.org/officeDocument/2006/relationships/hyperlink" Target="https://www.mpam.mp.br/images/transparencia/Empenhos_2023/NE_2068_c4845.pdf" TargetMode="External"/><Relationship Id="rId470" Type="http://schemas.openxmlformats.org/officeDocument/2006/relationships/hyperlink" Target="https://www.mpam.mp.br/images/transparencia/Empenhos_2024/NE_208_0e852.pdf" TargetMode="External"/><Relationship Id="rId58" Type="http://schemas.openxmlformats.org/officeDocument/2006/relationships/hyperlink" Target="https://www.mpam.mp.br/images/2_TA_ao_CT_N%C2%BA_035-2021-MP-PGJ_cea87.pdf" TargetMode="External"/><Relationship Id="rId123" Type="http://schemas.openxmlformats.org/officeDocument/2006/relationships/hyperlink" Target="https://www.mpam.mp.br/images/transparencia/Empenhos_2024/NE_66_8cb93.pdf" TargetMode="External"/><Relationship Id="rId330" Type="http://schemas.openxmlformats.org/officeDocument/2006/relationships/hyperlink" Target="https://www.mpam.mp.br/images/CT_24-2023_-_MP-PGJ_933fa.pdf" TargetMode="External"/><Relationship Id="rId568" Type="http://schemas.openxmlformats.org/officeDocument/2006/relationships/hyperlink" Target="https://www.mpam.mp.br/images/transparencia/Empenhos_2024/NE_319_e032c.pdf" TargetMode="External"/><Relationship Id="rId775" Type="http://schemas.openxmlformats.org/officeDocument/2006/relationships/hyperlink" Target="https://www.mpam.mp.br/images/transparencia/Empenhos_2024/NE_600_dac91.pdf" TargetMode="External"/><Relationship Id="rId428" Type="http://schemas.openxmlformats.org/officeDocument/2006/relationships/hyperlink" Target="https://www.mpam.mp.br/images/transparencia/Empenhos_2024/NE_160_7ec34.pdf" TargetMode="External"/><Relationship Id="rId635" Type="http://schemas.openxmlformats.org/officeDocument/2006/relationships/hyperlink" Target="https://www.mpam.mp.br/images/transparencia/Empenhos_2024/NE_441_14cb0.pdf" TargetMode="External"/><Relationship Id="rId842" Type="http://schemas.openxmlformats.org/officeDocument/2006/relationships/hyperlink" Target="https://www.mpam.mp.br/images/transparencia/Empenhos_2024/NE_677_fe03a.pdf" TargetMode="External"/><Relationship Id="rId274" Type="http://schemas.openxmlformats.org/officeDocument/2006/relationships/hyperlink" Target="https://www.mpam.mp.br/images/transparencia/Empenhos_2023/NE_2260_48c03.pdf" TargetMode="External"/><Relationship Id="rId481" Type="http://schemas.openxmlformats.org/officeDocument/2006/relationships/hyperlink" Target="https://www.mpam.mp.br/images/transparencia/Empenhos_2024/NE_220_dc672.pdf" TargetMode="External"/><Relationship Id="rId702" Type="http://schemas.openxmlformats.org/officeDocument/2006/relationships/hyperlink" Target="https://www.mpam.mp.br/images/transparencia/Empenhos_2024/NE_517_faf5d.pdf" TargetMode="External"/><Relationship Id="rId69" Type="http://schemas.openxmlformats.org/officeDocument/2006/relationships/hyperlink" Target="https://www.mpam.mp.br/images/transparencia/Empenhos_2024/NE_10_eb222.pdf" TargetMode="External"/><Relationship Id="rId134" Type="http://schemas.openxmlformats.org/officeDocument/2006/relationships/hyperlink" Target="https://www.mpam.mp.br/images/transparencia/Empenhos_2024/NE_79_e4140.pdf" TargetMode="External"/><Relationship Id="rId579" Type="http://schemas.openxmlformats.org/officeDocument/2006/relationships/hyperlink" Target="https://www.mpam.mp.br/images/transparencia/Empenhos_2024/NE_335_cb17d.pdf" TargetMode="External"/><Relationship Id="rId786" Type="http://schemas.openxmlformats.org/officeDocument/2006/relationships/hyperlink" Target="https://www.mpam.mp.br/images/transparencia/Empenhos_2024/NE_615_88b5c.pdf" TargetMode="External"/><Relationship Id="rId341" Type="http://schemas.openxmlformats.org/officeDocument/2006/relationships/hyperlink" Target="https://www.mpam.mp.br/images/transparencia/Empenhos_2023/NE_747_d7657.pdf" TargetMode="External"/><Relationship Id="rId439" Type="http://schemas.openxmlformats.org/officeDocument/2006/relationships/hyperlink" Target="https://www.mpam.mp.br/images/transparencia/Empenhos_2024/NE_171_1308b.pdf" TargetMode="External"/><Relationship Id="rId646" Type="http://schemas.openxmlformats.org/officeDocument/2006/relationships/hyperlink" Target="https://www.mpam.mp.br/images/transparencia/Empenhos_2024/NE_452_b5bc9.pdf" TargetMode="External"/><Relationship Id="rId201" Type="http://schemas.openxmlformats.org/officeDocument/2006/relationships/hyperlink" Target="https://www.mpam.mp.br/images/NE_204_9f28d.pdf" TargetMode="External"/><Relationship Id="rId285" Type="http://schemas.openxmlformats.org/officeDocument/2006/relationships/hyperlink" Target="https://www.mpam.mp.br/images/transparencia/Empenhos_2023/NE_2422_3cf08.pdf" TargetMode="External"/><Relationship Id="rId506" Type="http://schemas.openxmlformats.org/officeDocument/2006/relationships/hyperlink" Target="https://www.mpam.mp.br/images/transparencia/Empenhos_2024/NE_246_56f7a.pdf" TargetMode="External"/><Relationship Id="rId853" Type="http://schemas.openxmlformats.org/officeDocument/2006/relationships/hyperlink" Target="https://www.mpam.mp.br/images/transparencia/Empenhos_2024/NE_688_0d21f.pdf" TargetMode="External"/><Relationship Id="rId492" Type="http://schemas.openxmlformats.org/officeDocument/2006/relationships/hyperlink" Target="https://www.mpam.mp.br/images/transparencia/Empenhos_2024/NE_231_68791.pdf" TargetMode="External"/><Relationship Id="rId713" Type="http://schemas.openxmlformats.org/officeDocument/2006/relationships/hyperlink" Target="https://www.mpam.mp.br/images/transparencia/Empenhos_2024/NE_529_d3e51.pdf" TargetMode="External"/><Relationship Id="rId797" Type="http://schemas.openxmlformats.org/officeDocument/2006/relationships/hyperlink" Target="https://www.mpam.mp.br/images/transparencia/Empenhos_2024/NE_626_807a7.pdf" TargetMode="External"/><Relationship Id="rId145" Type="http://schemas.openxmlformats.org/officeDocument/2006/relationships/hyperlink" Target="https://www.mpam.mp.br/images/transparencia/Empenhos_2024/NE_90_81e4d.pdf" TargetMode="External"/><Relationship Id="rId352" Type="http://schemas.openxmlformats.org/officeDocument/2006/relationships/hyperlink" Target="https://www.mpam.mp.br/images/transparencia/Empenhos_2023/NE_2371_cf5d8.pdf" TargetMode="External"/><Relationship Id="rId212" Type="http://schemas.openxmlformats.org/officeDocument/2006/relationships/hyperlink" Target="https://www.mpam.mp.br/images/1%C2%BA_TAP_a_TCS_n%C2%BA_10-2021_-_MP-PGJ_-_2021.007091_ec916.pdf" TargetMode="External"/><Relationship Id="rId657" Type="http://schemas.openxmlformats.org/officeDocument/2006/relationships/hyperlink" Target="https://www.mpam.mp.br/images/transparencia/Empenhos_2024/NE_467_15ba6.pdf" TargetMode="External"/><Relationship Id="rId864" Type="http://schemas.openxmlformats.org/officeDocument/2006/relationships/hyperlink" Target="https://www.mpam.mp.br/images/transparencia/Empenhos_2024/NE_699_ae3e5.pdf" TargetMode="External"/><Relationship Id="rId296" Type="http://schemas.openxmlformats.org/officeDocument/2006/relationships/hyperlink" Target="https://www.mpam.mp.br/images/transparencia/Empenhos_2023/NE_2516_5ae5e.pdf" TargetMode="External"/><Relationship Id="rId517" Type="http://schemas.openxmlformats.org/officeDocument/2006/relationships/hyperlink" Target="https://www.mpam.mp.br/images/transparencia/Empenhos_2024/NE_257_9b5cc.pdf" TargetMode="External"/><Relationship Id="rId724" Type="http://schemas.openxmlformats.org/officeDocument/2006/relationships/hyperlink" Target="https://www.mpam.mp.br/images/transparencia/Empenhos_2024/NE_540_f20ac.pdf" TargetMode="External"/><Relationship Id="rId60" Type="http://schemas.openxmlformats.org/officeDocument/2006/relationships/hyperlink" Target="https://www.mpam.mp.br/images/transparencia/Empenhos_2024/NE_1_be49e.pdf" TargetMode="External"/><Relationship Id="rId156" Type="http://schemas.openxmlformats.org/officeDocument/2006/relationships/hyperlink" Target="https://www.mpam.mp.br/images/transparencia/Empenhos_2024/NE_101_9c4e2.pdf" TargetMode="External"/><Relationship Id="rId363" Type="http://schemas.openxmlformats.org/officeDocument/2006/relationships/hyperlink" Target="https://www.mpam.mp.br/images/transparencia/Empenhos_2023/NE_2647_492bf.pdf" TargetMode="External"/><Relationship Id="rId570" Type="http://schemas.openxmlformats.org/officeDocument/2006/relationships/hyperlink" Target="https://www.mpam.mp.br/images/transparencia/Empenhos_2024/NE_321_2890e.pdf" TargetMode="External"/><Relationship Id="rId223" Type="http://schemas.openxmlformats.org/officeDocument/2006/relationships/hyperlink" Target="https://www.mpam.mp.br/images/CT_07-2023_-_MP-PGJ_fb5b5.pdf" TargetMode="External"/><Relationship Id="rId430" Type="http://schemas.openxmlformats.org/officeDocument/2006/relationships/hyperlink" Target="https://www.mpam.mp.br/images/transparencia/Empenhos_2024/NE_162_3b8b2.pdf" TargetMode="External"/><Relationship Id="rId668" Type="http://schemas.openxmlformats.org/officeDocument/2006/relationships/hyperlink" Target="https://www.mpam.mp.br/images/transparencia/Empenhos_2024/NE_479_523de.pdf" TargetMode="External"/><Relationship Id="rId875" Type="http://schemas.openxmlformats.org/officeDocument/2006/relationships/hyperlink" Target="https://www.mpam.mp.br/images/transparencia/Empenhos_2024/NE_453_7a231.pdf" TargetMode="External"/><Relationship Id="rId18" Type="http://schemas.openxmlformats.org/officeDocument/2006/relationships/hyperlink" Target="https://www.mpam.mp.br/images/Contratos/2023/Aditivos/1%C2%BA_TA_ao_CT_01-2022_-_MP-PGJ_04229.pdf" TargetMode="External"/><Relationship Id="rId528" Type="http://schemas.openxmlformats.org/officeDocument/2006/relationships/hyperlink" Target="https://www.mpam.mp.br/images/transparencia/Empenhos_2024/NE_270_06f08.pdf" TargetMode="External"/><Relationship Id="rId735" Type="http://schemas.openxmlformats.org/officeDocument/2006/relationships/hyperlink" Target="https://www.mpam.mp.br/images/transparencia/Empenhos_2024/NE_555_42180.pdf" TargetMode="External"/><Relationship Id="rId167" Type="http://schemas.openxmlformats.org/officeDocument/2006/relationships/hyperlink" Target="https://www.mpam.mp.br/images/transparencia/Empenhos_2023/NE_2000_8362e.pdf" TargetMode="External"/><Relationship Id="rId374" Type="http://schemas.openxmlformats.org/officeDocument/2006/relationships/hyperlink" Target="https://www.mpam.mp.br/images/CT_12-2023_-_MP-PGJ_f3cba.pdf" TargetMode="External"/><Relationship Id="rId581" Type="http://schemas.openxmlformats.org/officeDocument/2006/relationships/hyperlink" Target="https://www.mpam.mp.br/images/transparencia/Empenhos_2024/NE_337_d5ff3.pdf" TargetMode="External"/><Relationship Id="rId71" Type="http://schemas.openxmlformats.org/officeDocument/2006/relationships/hyperlink" Target="https://www.mpam.mp.br/images/transparencia/Empenhos_2024/NE_12_149c7.pdf" TargetMode="External"/><Relationship Id="rId234" Type="http://schemas.openxmlformats.org/officeDocument/2006/relationships/hyperlink" Target="https://www.mpam.mp.br/images/transparencia/Empenhos_2023/NE_1252_ecd18.pdf" TargetMode="External"/><Relationship Id="rId679" Type="http://schemas.openxmlformats.org/officeDocument/2006/relationships/hyperlink" Target="https://www.mpam.mp.br/images/transparencia/Empenhos_2024/NE_494_66ebf.pdf" TargetMode="External"/><Relationship Id="rId802" Type="http://schemas.openxmlformats.org/officeDocument/2006/relationships/hyperlink" Target="https://www.mpam.mp.br/images/transparencia/Empenhos_2024/NE_634_678c2.pdf" TargetMode="External"/><Relationship Id="rId2" Type="http://schemas.openxmlformats.org/officeDocument/2006/relationships/hyperlink" Target="https://www.mpam.mp.br/images/3%C2%BA_TAP_a_CT_n%C2%BA_16-2020_-_MP-PGJ_-_2022.016682_e1fd1.pdf" TargetMode="External"/><Relationship Id="rId29" Type="http://schemas.openxmlformats.org/officeDocument/2006/relationships/hyperlink" Target="https://www.mpam.mp.br/images/CT_15-2023_-_MP-PGJ_777a8.pdf" TargetMode="External"/><Relationship Id="rId441" Type="http://schemas.openxmlformats.org/officeDocument/2006/relationships/hyperlink" Target="https://www.mpam.mp.br/images/transparencia/Empenhos_2024/NE_173_24ba8.pdf" TargetMode="External"/><Relationship Id="rId539" Type="http://schemas.openxmlformats.org/officeDocument/2006/relationships/hyperlink" Target="https://www.mpam.mp.br/images/transparencia/Empenhos_2024/NE_289_542f4.pdf" TargetMode="External"/><Relationship Id="rId746" Type="http://schemas.openxmlformats.org/officeDocument/2006/relationships/hyperlink" Target="https://www.mpam.mp.br/images/transparencia/Empenhos_2024/NE_566_93ea6.pdf" TargetMode="External"/><Relationship Id="rId178" Type="http://schemas.openxmlformats.org/officeDocument/2006/relationships/hyperlink" Target="https://www.mpam.mp.br/images/CCT_n%C2%BA_01-2024-MP-PGJ_88e7c.pdf" TargetMode="External"/><Relationship Id="rId301" Type="http://schemas.openxmlformats.org/officeDocument/2006/relationships/hyperlink" Target="https://www.mpam.mp.br/images/transparencia/Empenhos_2023/NE_2690_560f6.pdf" TargetMode="External"/><Relationship Id="rId82" Type="http://schemas.openxmlformats.org/officeDocument/2006/relationships/hyperlink" Target="https://www.mpam.mp.br/images/transparencia/Empenhos_2024/NE_23_2d44f.pdf" TargetMode="External"/><Relationship Id="rId385" Type="http://schemas.openxmlformats.org/officeDocument/2006/relationships/hyperlink" Target="https://www.mpam.mp.br/images/transparencia/Empenhos_2024/NE_115_f443d.pdf" TargetMode="External"/><Relationship Id="rId592" Type="http://schemas.openxmlformats.org/officeDocument/2006/relationships/hyperlink" Target="https://www.mpam.mp.br/images/transparencia/Empenhos_2024/NE_348_52c61.pdf" TargetMode="External"/><Relationship Id="rId606" Type="http://schemas.openxmlformats.org/officeDocument/2006/relationships/hyperlink" Target="https://www.mpam.mp.br/images/transparencia/Empenhos_2024/NE_362_8356a.pdf" TargetMode="External"/><Relationship Id="rId813" Type="http://schemas.openxmlformats.org/officeDocument/2006/relationships/hyperlink" Target="https://www.mpam.mp.br/images/transparencia/Empenhos_2024/NE_648_5bddf.pdf" TargetMode="External"/><Relationship Id="rId245" Type="http://schemas.openxmlformats.org/officeDocument/2006/relationships/hyperlink" Target="https://www.mpam.mp.br/images/transparencia/Empenhos_2023/NE_1716_cebe7.pdf" TargetMode="External"/><Relationship Id="rId452" Type="http://schemas.openxmlformats.org/officeDocument/2006/relationships/hyperlink" Target="https://www.mpam.mp.br/images/transparencia/Empenhos_2024/NE_184_871c6.pdf" TargetMode="External"/><Relationship Id="rId105" Type="http://schemas.openxmlformats.org/officeDocument/2006/relationships/hyperlink" Target="https://www.mpam.mp.br/images/transparencia/Empenhos_2024/NE_47_5308e.pdf" TargetMode="External"/><Relationship Id="rId312" Type="http://schemas.openxmlformats.org/officeDocument/2006/relationships/hyperlink" Target="https://www.mpam.mp.br/images/transparencia/Empenhos_2023/NE_2798_6c2b2.pdf" TargetMode="External"/><Relationship Id="rId757" Type="http://schemas.openxmlformats.org/officeDocument/2006/relationships/hyperlink" Target="v" TargetMode="External"/><Relationship Id="rId93" Type="http://schemas.openxmlformats.org/officeDocument/2006/relationships/hyperlink" Target="https://www.mpam.mp.br/images/transparencia/Empenhos_2024/NE_34_5657b.pdf" TargetMode="External"/><Relationship Id="rId189" Type="http://schemas.openxmlformats.org/officeDocument/2006/relationships/hyperlink" Target="https://www.mpam.mp.br/images/CT_05-2024_-_MP-PGJ_3adfc.pdf" TargetMode="External"/><Relationship Id="rId396" Type="http://schemas.openxmlformats.org/officeDocument/2006/relationships/hyperlink" Target="https://www.mpam.mp.br/images/transparencia/Empenhos_2024/NE_127_72440.pdf" TargetMode="External"/><Relationship Id="rId617" Type="http://schemas.openxmlformats.org/officeDocument/2006/relationships/hyperlink" Target="https://www.mpam.mp.br/images/transparencia/Empenhos_2024/NE_395_3ce20.pdf" TargetMode="External"/><Relationship Id="rId824" Type="http://schemas.openxmlformats.org/officeDocument/2006/relationships/hyperlink" Target="https://www.mpam.mp.br/images/transparencia/Empenhos_2024/NE_659_e820b.pdf" TargetMode="External"/><Relationship Id="rId256" Type="http://schemas.openxmlformats.org/officeDocument/2006/relationships/hyperlink" Target="https://www.mpam.mp.br/images/transparencia/Empenhos_2023/NE_1917_c31f2.pdf" TargetMode="External"/><Relationship Id="rId463" Type="http://schemas.openxmlformats.org/officeDocument/2006/relationships/hyperlink" Target="https://www.mpam.mp.br/images/transparencia/Empenhos_2024/NE_201_5d1f5.pdf" TargetMode="External"/><Relationship Id="rId670" Type="http://schemas.openxmlformats.org/officeDocument/2006/relationships/hyperlink" Target="https://www.mpam.mp.br/images/transparencia/Empenhos_2024/NE_481_ff0e7.pdf" TargetMode="External"/><Relationship Id="rId116" Type="http://schemas.openxmlformats.org/officeDocument/2006/relationships/hyperlink" Target="https://www.mpam.mp.br/images/transparencia/Empenhos_2024/NE_59_b2836.pdf" TargetMode="External"/><Relationship Id="rId323" Type="http://schemas.openxmlformats.org/officeDocument/2006/relationships/hyperlink" Target="https://www.mpam.mp.br/images/3%C2%BA_TA_ao_CC_003-2020_-_MP-PGJ_03dbd.pdf" TargetMode="External"/><Relationship Id="rId530" Type="http://schemas.openxmlformats.org/officeDocument/2006/relationships/hyperlink" Target="https://www.mpam.mp.br/images/transparencia/Empenhos_2024/NE_272_010af.pdf" TargetMode="External"/><Relationship Id="rId768" Type="http://schemas.openxmlformats.org/officeDocument/2006/relationships/hyperlink" Target="https://www.mpam.mp.br/images/transparencia/Empenhos_2024/NE_591_ad349.pdf" TargetMode="External"/><Relationship Id="rId20" Type="http://schemas.openxmlformats.org/officeDocument/2006/relationships/hyperlink" Target="https://www.mpam.mp.br/images/2_TA_ao_CT_N%C2%BA_031-2021_-_MP-PGJ_8d986.pdf" TargetMode="External"/><Relationship Id="rId628" Type="http://schemas.openxmlformats.org/officeDocument/2006/relationships/hyperlink" Target="https://www.mpam.mp.br/images/transparencia/Empenhos_2024/NE_433_cc53b.pdf" TargetMode="External"/><Relationship Id="rId835" Type="http://schemas.openxmlformats.org/officeDocument/2006/relationships/hyperlink" Target="https://www.mpam.mp.br/images/transparencia/Empenhos_2024/NE_670_6dc29.pdf" TargetMode="External"/><Relationship Id="rId267" Type="http://schemas.openxmlformats.org/officeDocument/2006/relationships/hyperlink" Target="https://www.mpam.mp.br/images/transparencia/Empenhos_2023/NE_2177_c1385.pdf" TargetMode="External"/><Relationship Id="rId474" Type="http://schemas.openxmlformats.org/officeDocument/2006/relationships/hyperlink" Target="https://www.mpam.mp.br/images/transparencia/Empenhos_2024/NE_213_949e8.pdf" TargetMode="External"/><Relationship Id="rId127" Type="http://schemas.openxmlformats.org/officeDocument/2006/relationships/hyperlink" Target="https://www.mpam.mp.br/images/transparencia/Empenhos_2024/NE_70_5062c.pdf" TargetMode="External"/><Relationship Id="rId681" Type="http://schemas.openxmlformats.org/officeDocument/2006/relationships/hyperlink" Target="https://www.mpam.mp.br/images/transparencia/Empenhos_2024/NE_496_98ea0.pdf" TargetMode="External"/><Relationship Id="rId779" Type="http://schemas.openxmlformats.org/officeDocument/2006/relationships/hyperlink" Target="https://www.mpam.mp.br/images/transparencia/Empenhos_2024/NE_608_02510.pdf" TargetMode="External"/><Relationship Id="rId31" Type="http://schemas.openxmlformats.org/officeDocument/2006/relationships/hyperlink" Target="https://www.mpam.mp.br/images/6_TA_ao_CT_N%C2%BA_035-2018_-_MP-PGJ_d6bfb.pdf" TargetMode="External"/><Relationship Id="rId334" Type="http://schemas.openxmlformats.org/officeDocument/2006/relationships/hyperlink" Target="https://www.mpam.mp.br/images/2_TA_ao_CT_N%C2%BA_033-2021-MP-PGJ_5ca34.pdf" TargetMode="External"/><Relationship Id="rId541" Type="http://schemas.openxmlformats.org/officeDocument/2006/relationships/hyperlink" Target="https://www.mpam.mp.br/images/transparencia/Empenhos_2024/NE_291_ddf18.pdf" TargetMode="External"/><Relationship Id="rId639" Type="http://schemas.openxmlformats.org/officeDocument/2006/relationships/hyperlink" Target="https://www.mpam.mp.br/images/transparencia/Empenhos_2024/NE_445_a9493.pdf" TargetMode="External"/><Relationship Id="rId180" Type="http://schemas.openxmlformats.org/officeDocument/2006/relationships/hyperlink" Target="https://www.mpam.mp.br/images/CCT_n%C2%BA_03-2024-MP-PGJ_2807b.pdf" TargetMode="External"/><Relationship Id="rId278" Type="http://schemas.openxmlformats.org/officeDocument/2006/relationships/hyperlink" Target="https://www.mpam.mp.br/images/transparencia/Empenhos_2023/NE_2397_66d39.pdf" TargetMode="External"/><Relationship Id="rId401" Type="http://schemas.openxmlformats.org/officeDocument/2006/relationships/hyperlink" Target="https://www.mpam.mp.br/images/transparencia/Empenhos_2024/NE_132_54f4c.pdf" TargetMode="External"/><Relationship Id="rId846" Type="http://schemas.openxmlformats.org/officeDocument/2006/relationships/hyperlink" Target="https://www.mpam.mp.br/images/transparencia/Empenhos_2024/NE_681_50b96.pdf" TargetMode="External"/><Relationship Id="rId485" Type="http://schemas.openxmlformats.org/officeDocument/2006/relationships/hyperlink" Target="https://www.mpam.mp.br/images/transparencia/Empenhos_2024/NE_224_2ceb5.pdf" TargetMode="External"/><Relationship Id="rId692" Type="http://schemas.openxmlformats.org/officeDocument/2006/relationships/hyperlink" Target="https://www.mpam.mp.br/images/transparencia/Empenhos_2024/NE_507_08e35.pdf" TargetMode="External"/><Relationship Id="rId706" Type="http://schemas.openxmlformats.org/officeDocument/2006/relationships/hyperlink" Target="https://www.mpam.mp.br/images/transparencia/Empenhos_2024/NE_522_3ade4.pdf" TargetMode="External"/><Relationship Id="rId42" Type="http://schemas.openxmlformats.org/officeDocument/2006/relationships/hyperlink" Target="https://www.mpam.mp.br/images/2%C2%BA_TA_ao_CT_004-2021_-_MP-PGJ_ca5e0.pdf" TargetMode="External"/><Relationship Id="rId138" Type="http://schemas.openxmlformats.org/officeDocument/2006/relationships/hyperlink" Target="https://www.mpam.mp.br/images/transparencia/Empenhos_2024/NE_83_236f8.pdf" TargetMode="External"/><Relationship Id="rId345" Type="http://schemas.openxmlformats.org/officeDocument/2006/relationships/hyperlink" Target="https://www.mpam.mp.br/images/transparencia/Empenhos_2023/NE_1314_0c4af.pdf" TargetMode="External"/><Relationship Id="rId552" Type="http://schemas.openxmlformats.org/officeDocument/2006/relationships/hyperlink" Target="https://www.mpam.mp.br/images/transparencia/Empenhos_2024/NE_303_53533.pdf" TargetMode="External"/><Relationship Id="rId191" Type="http://schemas.openxmlformats.org/officeDocument/2006/relationships/hyperlink" Target="https://www.mpam.mp.br/images/6%C2%BA_TA_ao_CT_10-2020_-_MP-PGJ_0c4f8.pdf" TargetMode="External"/><Relationship Id="rId205" Type="http://schemas.openxmlformats.org/officeDocument/2006/relationships/hyperlink" Target="https://www.mpam.mp.br/images/transparencia/Empenhos_2023/NE_6_5408e.pdf" TargetMode="External"/><Relationship Id="rId412" Type="http://schemas.openxmlformats.org/officeDocument/2006/relationships/hyperlink" Target="https://www.mpam.mp.br/images/transparencia/Empenhos_2024/NE_144_b01e9.pdf" TargetMode="External"/><Relationship Id="rId857" Type="http://schemas.openxmlformats.org/officeDocument/2006/relationships/hyperlink" Target="https://www.mpam.mp.br/images/transparencia/Empenhos_2024/NE_692_55898.pdf" TargetMode="External"/><Relationship Id="rId289" Type="http://schemas.openxmlformats.org/officeDocument/2006/relationships/hyperlink" Target="https://www.mpam.mp.br/images/transparencia/Empenhos_2023/NE_2465_b1f95.pdf" TargetMode="External"/><Relationship Id="rId496" Type="http://schemas.openxmlformats.org/officeDocument/2006/relationships/hyperlink" Target="https://www.mpam.mp.br/images/transparencia/Empenhos_2024/NE_235_b18b6.pdf" TargetMode="External"/><Relationship Id="rId717" Type="http://schemas.openxmlformats.org/officeDocument/2006/relationships/hyperlink" Target="https://www.mpam.mp.br/images/transparencia/Empenhos_2024/NE_533_182b7.pdf" TargetMode="External"/><Relationship Id="rId53" Type="http://schemas.openxmlformats.org/officeDocument/2006/relationships/hyperlink" Target="https://www.mpam.mp.br/images/CT_16-2023_-_MP-PGJ_8a82c.pdf" TargetMode="External"/><Relationship Id="rId149" Type="http://schemas.openxmlformats.org/officeDocument/2006/relationships/hyperlink" Target="https://www.mpam.mp.br/images/transparencia/Empenhos_2024/NE_94_3f2d3.pdf" TargetMode="External"/><Relationship Id="rId356" Type="http://schemas.openxmlformats.org/officeDocument/2006/relationships/hyperlink" Target="https://www.mpam.mp.br/images/transparencia/Empenhos_2023/NE_2453_51de5.pdf" TargetMode="External"/><Relationship Id="rId563" Type="http://schemas.openxmlformats.org/officeDocument/2006/relationships/hyperlink" Target="https://www.mpam.mp.br/images/transparencia/Empenhos_2024/NE_314_0e0a2.pdf" TargetMode="External"/><Relationship Id="rId770" Type="http://schemas.openxmlformats.org/officeDocument/2006/relationships/hyperlink" Target="https://www.mpam.mp.br/images/transparencia/Empenhos_2024/NE_594_50838.pdf" TargetMode="External"/><Relationship Id="rId216" Type="http://schemas.openxmlformats.org/officeDocument/2006/relationships/hyperlink" Target="https://www.mpam.mp.br/images/Contratos/2023/Contrato/CT_04-2023_-_MP-PGJ.pdf_ee471.pdf" TargetMode="External"/><Relationship Id="rId423" Type="http://schemas.openxmlformats.org/officeDocument/2006/relationships/hyperlink" Target="https://www.mpam.mp.br/images/transparencia/Empenhos_2024/NE_155_fa619.pdf" TargetMode="External"/><Relationship Id="rId868" Type="http://schemas.openxmlformats.org/officeDocument/2006/relationships/hyperlink" Target="https://www.mpam.mp.br/images/transparencia/Empenhos_2024/NE_703_e4d09.pdf" TargetMode="External"/><Relationship Id="rId630" Type="http://schemas.openxmlformats.org/officeDocument/2006/relationships/hyperlink" Target="https://www.mpam.mp.br/images/transparencia/Empenhos_2024/NE_435_08dd4.pdf" TargetMode="External"/><Relationship Id="rId728" Type="http://schemas.openxmlformats.org/officeDocument/2006/relationships/hyperlink" Target="https://www.mpam.mp.br/images/transparencia/Empenhos_2024/NE_544_d5b10.pdf" TargetMode="External"/><Relationship Id="rId64" Type="http://schemas.openxmlformats.org/officeDocument/2006/relationships/hyperlink" Target="https://www.mpam.mp.br/images/transparencia/Empenhos_2024/NE_5_4f806.pdf" TargetMode="External"/><Relationship Id="rId367" Type="http://schemas.openxmlformats.org/officeDocument/2006/relationships/hyperlink" Target="https://www.mpam.mp.br/images/CCT_n%C2%BA_04-2024-MP-PGJ_8b545.pdf" TargetMode="External"/><Relationship Id="rId574" Type="http://schemas.openxmlformats.org/officeDocument/2006/relationships/hyperlink" Target="https://www.mpam.mp.br/images/transparencia/Empenhos_2024/NE_329_37d6f.pdf" TargetMode="External"/><Relationship Id="rId227" Type="http://schemas.openxmlformats.org/officeDocument/2006/relationships/hyperlink" Target="https://www.mpam.mp.br/images/CT_07-2023_-_MP-PGJ_fb5b5.pdf" TargetMode="External"/><Relationship Id="rId781" Type="http://schemas.openxmlformats.org/officeDocument/2006/relationships/hyperlink" Target="https://www.mpam.mp.br/images/transparencia/Empenhos_2024/NE_610_7fcff.pdf" TargetMode="External"/><Relationship Id="rId879" Type="http://schemas.openxmlformats.org/officeDocument/2006/relationships/hyperlink" Target="https://www.mpam.mp.br/images/CT_04-2024_-_MP-PGJ_9c22c.pdf" TargetMode="External"/><Relationship Id="rId434" Type="http://schemas.openxmlformats.org/officeDocument/2006/relationships/hyperlink" Target="https://www.mpam.mp.br/images/transparencia/Empenhos_2024/NE_166_38e71.pdf" TargetMode="External"/><Relationship Id="rId641" Type="http://schemas.openxmlformats.org/officeDocument/2006/relationships/hyperlink" Target="https://www.mpam.mp.br/images/transparencia/Empenhos_2024/NE_447_7ef15.pdf" TargetMode="External"/><Relationship Id="rId739" Type="http://schemas.openxmlformats.org/officeDocument/2006/relationships/hyperlink" Target="https://www.mpam.mp.br/images/transparencia/Empenhos_2024/NE_559_64526.pdf" TargetMode="External"/><Relationship Id="rId280" Type="http://schemas.openxmlformats.org/officeDocument/2006/relationships/hyperlink" Target="https://www.mpam.mp.br/images/transparencia/Empenhos_2023/NE_2405_e424c.pdf" TargetMode="External"/><Relationship Id="rId501" Type="http://schemas.openxmlformats.org/officeDocument/2006/relationships/hyperlink" Target="https://www.mpam.mp.br/images/transparencia/Empenhos_2024/NE_240_54519.pdf" TargetMode="External"/><Relationship Id="rId75" Type="http://schemas.openxmlformats.org/officeDocument/2006/relationships/hyperlink" Target="https://www.mpam.mp.br/images/transparencia/Empenhos_2024/NE_16_8e0f1.pdf" TargetMode="External"/><Relationship Id="rId140" Type="http://schemas.openxmlformats.org/officeDocument/2006/relationships/hyperlink" Target="https://www.mpam.mp.br/images/transparencia/Empenhos_2024/NE_85_044dd.pdf" TargetMode="External"/><Relationship Id="rId378" Type="http://schemas.openxmlformats.org/officeDocument/2006/relationships/hyperlink" Target="https://www.mpam.mp.br/images/transparencia/Empenhos_2024/NE_108_10f7e.pdf" TargetMode="External"/><Relationship Id="rId585" Type="http://schemas.openxmlformats.org/officeDocument/2006/relationships/hyperlink" Target="https://www.mpam.mp.br/images/transparencia/Empenhos_2024/NE_341_ecf92.pdf" TargetMode="External"/><Relationship Id="rId792" Type="http://schemas.openxmlformats.org/officeDocument/2006/relationships/hyperlink" Target="https://www.mpam.mp.br/images/transparencia/Empenhos_2024/NE_621_ded72.pdf" TargetMode="External"/><Relationship Id="rId806" Type="http://schemas.openxmlformats.org/officeDocument/2006/relationships/hyperlink" Target="v" TargetMode="External"/><Relationship Id="rId6" Type="http://schemas.openxmlformats.org/officeDocument/2006/relationships/hyperlink" Target="https://www.mpam.mp.br/images/CT_21-2023_-_MP-PGJ_4dc3f.pdf" TargetMode="External"/><Relationship Id="rId238" Type="http://schemas.openxmlformats.org/officeDocument/2006/relationships/hyperlink" Target="https://www.mpam.mp.br/images/transparencia/Empenhos_2023/NE_1494_4a22e.pdf" TargetMode="External"/><Relationship Id="rId445" Type="http://schemas.openxmlformats.org/officeDocument/2006/relationships/hyperlink" Target="https://www.mpam.mp.br/images/transparencia/Empenhos_2024/NE_177_a26c9.pdf" TargetMode="External"/><Relationship Id="rId652" Type="http://schemas.openxmlformats.org/officeDocument/2006/relationships/hyperlink" Target="https://www.mpam.mp.br/images/transparencia/Empenhos_2024/NE_458_18a81.pdf" TargetMode="External"/><Relationship Id="rId291" Type="http://schemas.openxmlformats.org/officeDocument/2006/relationships/hyperlink" Target="https://www.mpam.mp.br/images/transparencia/Empenhos_2023/NE_2467_ee152.pdf" TargetMode="External"/><Relationship Id="rId305" Type="http://schemas.openxmlformats.org/officeDocument/2006/relationships/hyperlink" Target="https://www.mpam.mp.br/images/transparencia/Empenhos_2023/NE_2785_46dde.pdf" TargetMode="External"/><Relationship Id="rId512" Type="http://schemas.openxmlformats.org/officeDocument/2006/relationships/hyperlink" Target="https://www.mpam.mp.br/images/transparencia/Empenhos_2024/NE_252_04121.pdf" TargetMode="External"/><Relationship Id="rId86" Type="http://schemas.openxmlformats.org/officeDocument/2006/relationships/hyperlink" Target="https://www.mpam.mp.br/images/transparencia/Empenhos_2024/NE_27_bd6c4.pdf" TargetMode="External"/><Relationship Id="rId151" Type="http://schemas.openxmlformats.org/officeDocument/2006/relationships/hyperlink" Target="https://www.mpam.mp.br/images/transparencia/Empenhos_2024/NE_96_afbe5.pdf" TargetMode="External"/><Relationship Id="rId389" Type="http://schemas.openxmlformats.org/officeDocument/2006/relationships/hyperlink" Target="https://www.mpam.mp.br/images/transparencia/Empenhos_2024/NE_119_5ed37.pdf" TargetMode="External"/><Relationship Id="rId596" Type="http://schemas.openxmlformats.org/officeDocument/2006/relationships/hyperlink" Target="https://www.mpam.mp.br/images/transparencia/Empenhos_2024/NE_352_14c2e.pdf" TargetMode="External"/><Relationship Id="rId817" Type="http://schemas.openxmlformats.org/officeDocument/2006/relationships/hyperlink" Target="https://www.mpam.mp.br/images/transparencia/Empenhos_2024/NE_652_79686.pdf" TargetMode="External"/><Relationship Id="rId249" Type="http://schemas.openxmlformats.org/officeDocument/2006/relationships/hyperlink" Target="https://www.mpam.mp.br/images/transparencia/Empenhos_2023/NE_1872_3f2e7.pdf" TargetMode="External"/><Relationship Id="rId456" Type="http://schemas.openxmlformats.org/officeDocument/2006/relationships/hyperlink" Target="https://www.mpam.mp.br/images/transparencia/Empenhos_2024/NE_194_2c631.pdf" TargetMode="External"/><Relationship Id="rId663" Type="http://schemas.openxmlformats.org/officeDocument/2006/relationships/hyperlink" Target="https://www.mpam.mp.br/images/transparencia/Empenhos_2024/NE_473_e7ce2.pdf" TargetMode="External"/><Relationship Id="rId870" Type="http://schemas.openxmlformats.org/officeDocument/2006/relationships/hyperlink" Target="https://www.mpam.mp.br/images/transparencia/Empenhos_2024/NE_705_a3f38.pdf" TargetMode="External"/><Relationship Id="rId13" Type="http://schemas.openxmlformats.org/officeDocument/2006/relationships/hyperlink" Target="https://www.mpam.mp.br/images/1%C2%BA_TAP_a_CCT_n%C2%BA_10-2021_-_MP-PGJ_-_2020.007499_951e2.pdf" TargetMode="External"/><Relationship Id="rId109" Type="http://schemas.openxmlformats.org/officeDocument/2006/relationships/hyperlink" Target="https://www.mpam.mp.br/images/transparencia/Empenhos_2024/NE_52_1a99c.pdf" TargetMode="External"/><Relationship Id="rId316" Type="http://schemas.openxmlformats.org/officeDocument/2006/relationships/hyperlink" Target="https://www.mpam.mp.br/images/transparencia/Empenhos_2023/NE_2934_127b0.pdf" TargetMode="External"/><Relationship Id="rId523" Type="http://schemas.openxmlformats.org/officeDocument/2006/relationships/hyperlink" Target="https://www.mpam.mp.br/images/transparencia/Empenhos_2024/NE_264_62e01.pdf" TargetMode="External"/><Relationship Id="rId97" Type="http://schemas.openxmlformats.org/officeDocument/2006/relationships/hyperlink" Target="https://www.mpam.mp.br/images/transparencia/Empenhos_2024/NE_38_8aaff.pdf" TargetMode="External"/><Relationship Id="rId730" Type="http://schemas.openxmlformats.org/officeDocument/2006/relationships/hyperlink" Target="https://www.mpam.mp.br/images/transparencia/Empenhos_2024/NE_550_ba9a1.pdf" TargetMode="External"/><Relationship Id="rId828" Type="http://schemas.openxmlformats.org/officeDocument/2006/relationships/hyperlink" Target="https://www.mpam.mp.br/images/transparencia/Empenhos_2024/NE_663_a8110.pdf" TargetMode="External"/><Relationship Id="rId162" Type="http://schemas.openxmlformats.org/officeDocument/2006/relationships/hyperlink" Target="https://www.mpam.mp.br/images/NE_337_b255d.pdf" TargetMode="External"/><Relationship Id="rId467" Type="http://schemas.openxmlformats.org/officeDocument/2006/relationships/hyperlink" Target="https://www.mpam.mp.br/images/transparencia/Empenhos_2024/NE_205_5a5d9.pdf" TargetMode="External"/><Relationship Id="rId674" Type="http://schemas.openxmlformats.org/officeDocument/2006/relationships/hyperlink" Target="https://www.mpam.mp.br/images/transparencia/Empenhos_2024/NE_488_f17b0.pdf" TargetMode="External"/><Relationship Id="rId881" Type="http://schemas.openxmlformats.org/officeDocument/2006/relationships/drawing" Target="../drawings/drawing1.xml"/><Relationship Id="rId24" Type="http://schemas.openxmlformats.org/officeDocument/2006/relationships/hyperlink" Target="https://www.mpam.mp.br/images/1%C2%BA_TA_ao_CT_003-2023_-_MP-PGJ_17eef.pdf" TargetMode="External"/><Relationship Id="rId327" Type="http://schemas.openxmlformats.org/officeDocument/2006/relationships/hyperlink" Target="https://www.mpam.mp.br/images/Carta_Contrato_n%C2%BA_03-PGJ_-_MP-PGJ_a5a6a.pdf" TargetMode="External"/><Relationship Id="rId534" Type="http://schemas.openxmlformats.org/officeDocument/2006/relationships/hyperlink" Target="https://www.mpam.mp.br/images/transparencia/Empenhos_2024/NE_282_a5a8a.pdf" TargetMode="External"/><Relationship Id="rId741" Type="http://schemas.openxmlformats.org/officeDocument/2006/relationships/hyperlink" Target="https://www.mpam.mp.br/images/transparencia/Empenhos_2024/NE_561_3b6f7.pdf" TargetMode="External"/><Relationship Id="rId839" Type="http://schemas.openxmlformats.org/officeDocument/2006/relationships/hyperlink" Target="https://www.mpam.mp.br/images/transparencia/Empenhos_2024/NE_674_4aacc.pdf" TargetMode="External"/><Relationship Id="rId173" Type="http://schemas.openxmlformats.org/officeDocument/2006/relationships/hyperlink" Target="https://www.mpam.mp.br/images/CT_07-2023_-_MP-PGJ_fb5b5.pdf" TargetMode="External"/><Relationship Id="rId380" Type="http://schemas.openxmlformats.org/officeDocument/2006/relationships/hyperlink" Target="https://www.mpam.mp.br/images/transparencia/Empenhos_2024/NE_110_26ba7.pdf" TargetMode="External"/><Relationship Id="rId601" Type="http://schemas.openxmlformats.org/officeDocument/2006/relationships/hyperlink" Target="https://www.mpam.mp.br/images/transparencia/Empenhos_2024/NE_357_e5a62.pdf" TargetMode="External"/><Relationship Id="rId240" Type="http://schemas.openxmlformats.org/officeDocument/2006/relationships/hyperlink" Target="https://www.mpam.mp.br/images/transparencia/Empenhos_2023/NE_1495_6a4d3.pdf" TargetMode="External"/><Relationship Id="rId478" Type="http://schemas.openxmlformats.org/officeDocument/2006/relationships/hyperlink" Target="https://www.mpam.mp.br/images/transparencia/Empenhos_2024/NE_217_8e45a.pdf" TargetMode="External"/><Relationship Id="rId685" Type="http://schemas.openxmlformats.org/officeDocument/2006/relationships/hyperlink" Target="https://www.mpam.mp.br/images/transparencia/Empenhos_2024/NE_500_fed07.pdf" TargetMode="External"/><Relationship Id="rId35" Type="http://schemas.openxmlformats.org/officeDocument/2006/relationships/hyperlink" Target="https://www.mpam.mp.br/images/Contratos/2023/Aditivos/5%C2%BA_TA_ao_CT_03-2019_-_MP-PGJ_4f3e5.pdf" TargetMode="External"/><Relationship Id="rId100" Type="http://schemas.openxmlformats.org/officeDocument/2006/relationships/hyperlink" Target="https://www.mpam.mp.br/images/transparencia/Empenhos_2024/NE_41_914b9.pdf" TargetMode="External"/><Relationship Id="rId338" Type="http://schemas.openxmlformats.org/officeDocument/2006/relationships/hyperlink" Target="https://www.mpam.mp.br/images/transparencia/Empenhos_2023/NE_270_32c28.pdf" TargetMode="External"/><Relationship Id="rId545" Type="http://schemas.openxmlformats.org/officeDocument/2006/relationships/hyperlink" Target="https://www.mpam.mp.br/images/transparencia/Empenhos_2024/NE_295_1e349.pdf" TargetMode="External"/><Relationship Id="rId752" Type="http://schemas.openxmlformats.org/officeDocument/2006/relationships/hyperlink" Target="https://www.mpam.mp.br/images/transparencia/Empenhos_2024/NE_574_239c6.pdf" TargetMode="External"/><Relationship Id="rId184" Type="http://schemas.openxmlformats.org/officeDocument/2006/relationships/hyperlink" Target="https://www.mpam.mp.br/images/CT_32-2023_-_MP-PGJ_e5538.pdf" TargetMode="External"/><Relationship Id="rId391" Type="http://schemas.openxmlformats.org/officeDocument/2006/relationships/hyperlink" Target="https://www.mpam.mp.br/images/transparencia/Empenhos_2024/NE_121_02940.pdf" TargetMode="External"/><Relationship Id="rId405" Type="http://schemas.openxmlformats.org/officeDocument/2006/relationships/hyperlink" Target="https://www.mpam.mp.br/images/transparencia/Empenhos_2024/NE_136_0bdcf.pdf" TargetMode="External"/><Relationship Id="rId612" Type="http://schemas.openxmlformats.org/officeDocument/2006/relationships/hyperlink" Target="https://www.mpam.mp.br/images/transparencia/Empenhos_2024/NE_370_f2842.pdf" TargetMode="External"/><Relationship Id="rId251" Type="http://schemas.openxmlformats.org/officeDocument/2006/relationships/hyperlink" Target="https://www.mpam.mp.br/images/transparencia/Empenhos_2023/NE_1874_49912.pdf" TargetMode="External"/><Relationship Id="rId489" Type="http://schemas.openxmlformats.org/officeDocument/2006/relationships/hyperlink" Target="https://www.mpam.mp.br/images/transparencia/Empenhos_2024/NE_228_adf88.pdf" TargetMode="External"/><Relationship Id="rId696" Type="http://schemas.openxmlformats.org/officeDocument/2006/relationships/hyperlink" Target="https://www.mpam.mp.br/images/transparencia/Empenhos_2024/NE_511_d97d7.pdf" TargetMode="External"/><Relationship Id="rId46" Type="http://schemas.openxmlformats.org/officeDocument/2006/relationships/hyperlink" Target="https://www.mpam.mp.br/images/2%C2%BA_TA_ao_CT_013-2021_-_MP-PGJ_f9615.pdf" TargetMode="External"/><Relationship Id="rId349" Type="http://schemas.openxmlformats.org/officeDocument/2006/relationships/hyperlink" Target="https://www.mpam.mp.br/images/transparencia/Empenhos_2023/NE_2170_e1397.pdf" TargetMode="External"/><Relationship Id="rId556" Type="http://schemas.openxmlformats.org/officeDocument/2006/relationships/hyperlink" Target="https://www.mpam.mp.br/images/transparencia/Empenhos_2024/NE_307_bd695.pdf" TargetMode="External"/><Relationship Id="rId763" Type="http://schemas.openxmlformats.org/officeDocument/2006/relationships/hyperlink" Target="https://www.mpam.mp.br/images/transparencia/Empenhos_2024/NE_586_bc7ac.pdf" TargetMode="External"/><Relationship Id="rId111" Type="http://schemas.openxmlformats.org/officeDocument/2006/relationships/hyperlink" Target="https://www.mpam.mp.br/images/transparencia/Empenhos_2024/NE_54_a6ec5.pdf" TargetMode="External"/><Relationship Id="rId195" Type="http://schemas.openxmlformats.org/officeDocument/2006/relationships/hyperlink" Target="https://www.mpam.mp.br/images/1%C2%BA_TA_ao_CT_010-2023_-_MP-PGJ_c8f39.pdf" TargetMode="External"/><Relationship Id="rId209" Type="http://schemas.openxmlformats.org/officeDocument/2006/relationships/hyperlink" Target="https://www.mpam.mp.br/images/transparencia/Empenhos_2023/NE_38_08e96.pdf" TargetMode="External"/><Relationship Id="rId416" Type="http://schemas.openxmlformats.org/officeDocument/2006/relationships/hyperlink" Target="https://www.mpam.mp.br/images/transparencia/Empenhos_2024/NE_148_df154.pdf" TargetMode="External"/><Relationship Id="rId623" Type="http://schemas.openxmlformats.org/officeDocument/2006/relationships/hyperlink" Target="https://www.mpam.mp.br/images/transparencia/Empenhos_2024/NE_428_44b30.pdf" TargetMode="External"/><Relationship Id="rId830" Type="http://schemas.openxmlformats.org/officeDocument/2006/relationships/hyperlink" Target="https://www.mpam.mp.br/images/transparencia/Empenhos_2024/NE_665_2a7a6.pdf" TargetMode="External"/><Relationship Id="rId15" Type="http://schemas.openxmlformats.org/officeDocument/2006/relationships/hyperlink" Target="https://www.mpam.mp.br/images/Contratos/2023/Aditivos/2%C2%BA_TA_ao_CT_33-2022_-_MP-PGJ_1cc42.pdf" TargetMode="External"/><Relationship Id="rId57" Type="http://schemas.openxmlformats.org/officeDocument/2006/relationships/hyperlink" Target="https://www.mpam.mp.br/images/4%C2%BA_TAP_a_CESS%C3%83O_ONEROSA_N%C2%BA_01-2021_-_MP-PGJ_-_2022.008949_584c8.pdf" TargetMode="External"/><Relationship Id="rId262" Type="http://schemas.openxmlformats.org/officeDocument/2006/relationships/hyperlink" Target="https://www.mpam.mp.br/images/transparencia/Empenhos_2023/NE_2053_ba607.pdf" TargetMode="External"/><Relationship Id="rId318" Type="http://schemas.openxmlformats.org/officeDocument/2006/relationships/hyperlink" Target="https://www.mpam.mp.br/images/transparencia/Empenhos_2023/NE_2938_80097.pdf" TargetMode="External"/><Relationship Id="rId525" Type="http://schemas.openxmlformats.org/officeDocument/2006/relationships/hyperlink" Target="https://www.mpam.mp.br/images/transparencia/Empenhos_2024/NE_266_ac3b1.pdf" TargetMode="External"/><Relationship Id="rId567" Type="http://schemas.openxmlformats.org/officeDocument/2006/relationships/hyperlink" Target="https://www.mpam.mp.br/images/transparencia/Empenhos_2024/NE_318_c6813.pdf" TargetMode="External"/><Relationship Id="rId732" Type="http://schemas.openxmlformats.org/officeDocument/2006/relationships/hyperlink" Target="https://www.mpam.mp.br/images/transparencia/Empenhos_2024/NE_552_857d7.pdf" TargetMode="External"/><Relationship Id="rId99" Type="http://schemas.openxmlformats.org/officeDocument/2006/relationships/hyperlink" Target="https://www.mpam.mp.br/images/transparencia/Empenhos_2024/NE_40_21512.pdf" TargetMode="External"/><Relationship Id="rId122" Type="http://schemas.openxmlformats.org/officeDocument/2006/relationships/hyperlink" Target="https://www.mpam.mp.br/images/transparencia/Empenhos_2024/NE_65_40537.pdf" TargetMode="External"/><Relationship Id="rId164" Type="http://schemas.openxmlformats.org/officeDocument/2006/relationships/hyperlink" Target="https://www.mpam.mp.br/images/transparencia/Empenhos_2023/NE_1523_df0d1.pdf" TargetMode="External"/><Relationship Id="rId371" Type="http://schemas.openxmlformats.org/officeDocument/2006/relationships/hyperlink" Target="https://www.mpam.mp.br/images/CT_08-2024_-_MP-PGJ_976bb.pdf" TargetMode="External"/><Relationship Id="rId774" Type="http://schemas.openxmlformats.org/officeDocument/2006/relationships/hyperlink" Target="https://www.mpam.mp.br/images/transparencia/Empenhos_2024/NE_599_d0c69.pdf" TargetMode="External"/><Relationship Id="rId427" Type="http://schemas.openxmlformats.org/officeDocument/2006/relationships/hyperlink" Target="https://www.mpam.mp.br/images/transparencia/Empenhos_2024/NE_159_35e66.pdf" TargetMode="External"/><Relationship Id="rId469" Type="http://schemas.openxmlformats.org/officeDocument/2006/relationships/hyperlink" Target="https://www.mpam.mp.br/images/transparencia/Empenhos_2024/NE_207_4c91c.pdf" TargetMode="External"/><Relationship Id="rId634" Type="http://schemas.openxmlformats.org/officeDocument/2006/relationships/hyperlink" Target="https://www.mpam.mp.br/images/transparencia/Empenhos_2024/NE_440_49cac.pdf" TargetMode="External"/><Relationship Id="rId676" Type="http://schemas.openxmlformats.org/officeDocument/2006/relationships/hyperlink" Target="https://www.mpam.mp.br/images/transparencia/Empenhos_2024/NE_491_d717f.pdf" TargetMode="External"/><Relationship Id="rId841" Type="http://schemas.openxmlformats.org/officeDocument/2006/relationships/hyperlink" Target="https://www.mpam.mp.br/images/transparencia/Empenhos_2024/NE_676_f3db6.pdf" TargetMode="External"/><Relationship Id="rId26" Type="http://schemas.openxmlformats.org/officeDocument/2006/relationships/hyperlink" Target="https://www.mpam.mp.br/images/CT_08-2023_-_MP-PGJ_dc9c9.pdf" TargetMode="External"/><Relationship Id="rId231" Type="http://schemas.openxmlformats.org/officeDocument/2006/relationships/hyperlink" Target="https://www.mpam.mp.br/images/transparencia/Empenhos_2023/NE_998_42709.pdf" TargetMode="External"/><Relationship Id="rId273" Type="http://schemas.openxmlformats.org/officeDocument/2006/relationships/hyperlink" Target="https://www.mpam.mp.br/images/transparencia/Empenhos_2023/NE_2255_212c4.pdf" TargetMode="External"/><Relationship Id="rId329" Type="http://schemas.openxmlformats.org/officeDocument/2006/relationships/hyperlink" Target="https://www.mpam.mp.br/images/CT_21-2023_-_MP-PGJ_4dc3f.pdf" TargetMode="External"/><Relationship Id="rId480" Type="http://schemas.openxmlformats.org/officeDocument/2006/relationships/hyperlink" Target="https://www.mpam.mp.br/images/transparencia/Empenhos_2024/NE_219_94149.pdf" TargetMode="External"/><Relationship Id="rId536" Type="http://schemas.openxmlformats.org/officeDocument/2006/relationships/hyperlink" Target="https://www.mpam.mp.br/images/transparencia/Empenhos_2024/NE_284_bb244.pdf" TargetMode="External"/><Relationship Id="rId701" Type="http://schemas.openxmlformats.org/officeDocument/2006/relationships/hyperlink" Target="https://www.mpam.mp.br/images/transparencia/Empenhos_2024/NE_516_90d5a.pdf" TargetMode="External"/><Relationship Id="rId68" Type="http://schemas.openxmlformats.org/officeDocument/2006/relationships/hyperlink" Target="https://www.mpam.mp.br/images/transparencia/Empenhos_2024/NE_9_20158.pdf" TargetMode="External"/><Relationship Id="rId133" Type="http://schemas.openxmlformats.org/officeDocument/2006/relationships/hyperlink" Target="https://www.mpam.mp.br/images/transparencia/Empenhos_2024/NE_78_74884.pdf" TargetMode="External"/><Relationship Id="rId175" Type="http://schemas.openxmlformats.org/officeDocument/2006/relationships/hyperlink" Target="https://www.mpam.mp.br/images/transparencia/Empenhos_2024/NE_93_e2da9.pdf" TargetMode="External"/><Relationship Id="rId340" Type="http://schemas.openxmlformats.org/officeDocument/2006/relationships/hyperlink" Target="https://www.mpam.mp.br/images/transparencia/Empenhos_2023/NE_746_5a6d1.pdf" TargetMode="External"/><Relationship Id="rId578" Type="http://schemas.openxmlformats.org/officeDocument/2006/relationships/hyperlink" Target="https://www.mpam.mp.br/images/transparencia/Empenhos_2024/NE_334_188c8.pdf" TargetMode="External"/><Relationship Id="rId743" Type="http://schemas.openxmlformats.org/officeDocument/2006/relationships/hyperlink" Target="https://www.mpam.mp.br/images/transparencia/Empenhos_2024/NE_563_5d266.pdf" TargetMode="External"/><Relationship Id="rId785" Type="http://schemas.openxmlformats.org/officeDocument/2006/relationships/hyperlink" Target="https://www.mpam.mp.br/images/transparencia/Empenhos_2024/NE_614_b9950.pdf" TargetMode="External"/><Relationship Id="rId200" Type="http://schemas.openxmlformats.org/officeDocument/2006/relationships/hyperlink" Target="https://www.mpam.mp.br/images/1%C2%BA_TAP_ao_CT_043-2018-MP-PGJ_9af47.pdf" TargetMode="External"/><Relationship Id="rId382" Type="http://schemas.openxmlformats.org/officeDocument/2006/relationships/hyperlink" Target="https://www.mpam.mp.br/images/transparencia/Empenhos_2024/NE_112_6232b.pdf" TargetMode="External"/><Relationship Id="rId438" Type="http://schemas.openxmlformats.org/officeDocument/2006/relationships/hyperlink" Target="https://www.mpam.mp.br/images/transparencia/Empenhos_2024/NE_170_0b328.pdf" TargetMode="External"/><Relationship Id="rId603" Type="http://schemas.openxmlformats.org/officeDocument/2006/relationships/hyperlink" Target="https://www.mpam.mp.br/images/transparencia/Empenhos_2024/NE_359_c5aa4.pdf" TargetMode="External"/><Relationship Id="rId645" Type="http://schemas.openxmlformats.org/officeDocument/2006/relationships/hyperlink" Target="https://www.mpam.mp.br/images/transparencia/Empenhos_2024/NE_451_cf0eb.pdf" TargetMode="External"/><Relationship Id="rId687" Type="http://schemas.openxmlformats.org/officeDocument/2006/relationships/hyperlink" Target="https://www.mpam.mp.br/images/transparencia/Empenhos_2024/NE_502_e9afc.pdf" TargetMode="External"/><Relationship Id="rId810" Type="http://schemas.openxmlformats.org/officeDocument/2006/relationships/hyperlink" Target="https://www.mpam.mp.br/images/transparencia/Empenhos_2024/NE_645_66c9a.pdf" TargetMode="External"/><Relationship Id="rId852" Type="http://schemas.openxmlformats.org/officeDocument/2006/relationships/hyperlink" Target="https://www.mpam.mp.br/images/transparencia/Empenhos_2024/NE_687_f77c3.pdf" TargetMode="External"/><Relationship Id="rId242" Type="http://schemas.openxmlformats.org/officeDocument/2006/relationships/hyperlink" Target="https://www.mpam.mp.br/images/Transpar%C3%AAncia_2023/CONTRATO_EM_ELABORA%C3%87%C3%83O_94ff0.pdf" TargetMode="External"/><Relationship Id="rId284" Type="http://schemas.openxmlformats.org/officeDocument/2006/relationships/hyperlink" Target="https://www.mpam.mp.br/images/transparencia/Empenhos_2023/NE_2421_88239.pdf" TargetMode="External"/><Relationship Id="rId491" Type="http://schemas.openxmlformats.org/officeDocument/2006/relationships/hyperlink" Target="https://www.mpam.mp.br/images/transparencia/Empenhos_2024/NE_230_3e4e3.pdf" TargetMode="External"/><Relationship Id="rId505" Type="http://schemas.openxmlformats.org/officeDocument/2006/relationships/hyperlink" Target="https://www.mpam.mp.br/images/transparencia/Empenhos_2024/NE_245_0277a.pdf" TargetMode="External"/><Relationship Id="rId712" Type="http://schemas.openxmlformats.org/officeDocument/2006/relationships/hyperlink" Target="https://www.mpam.mp.br/images/transparencia/Empenhos_2024/NE_528_32443.pdf" TargetMode="External"/><Relationship Id="rId37" Type="http://schemas.openxmlformats.org/officeDocument/2006/relationships/hyperlink" Target="https://www.mpam.mp.br/images/2%C2%BA_TA_ao_CT_012-2021_-_MP-PGJ_3e59d.pdf" TargetMode="External"/><Relationship Id="rId79" Type="http://schemas.openxmlformats.org/officeDocument/2006/relationships/hyperlink" Target="https://www.mpam.mp.br/images/transparencia/Empenhos_2024/NE_20_76cf1.pdf" TargetMode="External"/><Relationship Id="rId102" Type="http://schemas.openxmlformats.org/officeDocument/2006/relationships/hyperlink" Target="https://www.mpam.mp.br/images/transparencia/Empenhos_2024/NE_43_87c9c.pdf" TargetMode="External"/><Relationship Id="rId144" Type="http://schemas.openxmlformats.org/officeDocument/2006/relationships/hyperlink" Target="https://www.mpam.mp.br/images/transparencia/Empenhos_2024/NE_89_a27db.pdf" TargetMode="External"/><Relationship Id="rId547" Type="http://schemas.openxmlformats.org/officeDocument/2006/relationships/hyperlink" Target="https://www.mpam.mp.br/images/transparencia/Empenhos_2024/NE_297_5fe59.pdf" TargetMode="External"/><Relationship Id="rId589" Type="http://schemas.openxmlformats.org/officeDocument/2006/relationships/hyperlink" Target="https://www.mpam.mp.br/images/transparencia/Empenhos_2024/NE_345_1078f.pdf" TargetMode="External"/><Relationship Id="rId754" Type="http://schemas.openxmlformats.org/officeDocument/2006/relationships/hyperlink" Target="https://www.mpam.mp.br/images/transparencia/Empenhos_2024/NE_577_d4d25.pdf" TargetMode="External"/><Relationship Id="rId796" Type="http://schemas.openxmlformats.org/officeDocument/2006/relationships/hyperlink" Target="https://www.mpam.mp.br/images/transparencia/Empenhos_2024/NE_625_9c56b.pdf" TargetMode="External"/><Relationship Id="rId90" Type="http://schemas.openxmlformats.org/officeDocument/2006/relationships/hyperlink" Target="https://www.mpam.mp.br/images/transparencia/Empenhos_2024/NE_31_08fa0.pdf" TargetMode="External"/><Relationship Id="rId186" Type="http://schemas.openxmlformats.org/officeDocument/2006/relationships/hyperlink" Target="https://www.mpam.mp.br/images/2_TA_ao_CT_N%C2%BA_033-2021-MP-PGJ_5ca34.pdf" TargetMode="External"/><Relationship Id="rId351" Type="http://schemas.openxmlformats.org/officeDocument/2006/relationships/hyperlink" Target="https://www.mpam.mp.br/images/transparencia/Empenhos_2023/NE_2215_be51c.pdf" TargetMode="External"/><Relationship Id="rId393" Type="http://schemas.openxmlformats.org/officeDocument/2006/relationships/hyperlink" Target="https://www.mpam.mp.br/images/transparencia/Empenhos_2024/NE_123_fc48a.pdf" TargetMode="External"/><Relationship Id="rId407" Type="http://schemas.openxmlformats.org/officeDocument/2006/relationships/hyperlink" Target="https://www.mpam.mp.br/images/transparencia/Empenhos_2024/NE_139_73808.pdf" TargetMode="External"/><Relationship Id="rId449" Type="http://schemas.openxmlformats.org/officeDocument/2006/relationships/hyperlink" Target="https://www.mpam.mp.br/images/transparencia/Empenhos_2024/NE_181_d4cde.pdf" TargetMode="External"/><Relationship Id="rId614" Type="http://schemas.openxmlformats.org/officeDocument/2006/relationships/hyperlink" Target="https://www.mpam.mp.br/images/transparencia/Empenhos_2024/NE_372_8e7a6.pdf" TargetMode="External"/><Relationship Id="rId656" Type="http://schemas.openxmlformats.org/officeDocument/2006/relationships/hyperlink" Target="https://www.mpam.mp.br/images/transparencia/Empenhos_2024/NE_466_aeda2.pdf" TargetMode="External"/><Relationship Id="rId821" Type="http://schemas.openxmlformats.org/officeDocument/2006/relationships/hyperlink" Target="https://www.mpam.mp.br/images/transparencia/Empenhos_2024/NE_656_e078f.pdf" TargetMode="External"/><Relationship Id="rId863" Type="http://schemas.openxmlformats.org/officeDocument/2006/relationships/hyperlink" Target="https://www.mpam.mp.br/images/transparencia/Empenhos_2024/NE_698_7941a.pdf" TargetMode="External"/><Relationship Id="rId211" Type="http://schemas.openxmlformats.org/officeDocument/2006/relationships/hyperlink" Target="https://www.mpam.mp.br/images/transparencia/Empenhos_2023/NE_41_e8dfc.pdf" TargetMode="External"/><Relationship Id="rId253" Type="http://schemas.openxmlformats.org/officeDocument/2006/relationships/hyperlink" Target="https://www.mpam.mp.br/images/transparencia/Empenhos_2023/NE_1899_9d980.pdf" TargetMode="External"/><Relationship Id="rId295" Type="http://schemas.openxmlformats.org/officeDocument/2006/relationships/hyperlink" Target="https://www.mpam.mp.br/images/transparencia/Empenhos_2023/NE_2513_f12fc.pdf" TargetMode="External"/><Relationship Id="rId309" Type="http://schemas.openxmlformats.org/officeDocument/2006/relationships/hyperlink" Target="https://www.mpam.mp.br/images/transparencia/Empenhos_2023/NE_2793_2705b.pdf" TargetMode="External"/><Relationship Id="rId460" Type="http://schemas.openxmlformats.org/officeDocument/2006/relationships/hyperlink" Target="https://www.mpam.mp.br/images/transparencia/Empenhos_2024/NE_198_3f036.pdf" TargetMode="External"/><Relationship Id="rId516" Type="http://schemas.openxmlformats.org/officeDocument/2006/relationships/hyperlink" Target="https://www.mpam.mp.br/images/transparencia/Empenhos_2024/NE_256_b1b87.pdf" TargetMode="External"/><Relationship Id="rId698" Type="http://schemas.openxmlformats.org/officeDocument/2006/relationships/hyperlink" Target="https://www.mpam.mp.br/images/transparencia/Empenhos_2024/NE_513_5b6b4.pdf" TargetMode="External"/><Relationship Id="rId48" Type="http://schemas.openxmlformats.org/officeDocument/2006/relationships/hyperlink" Target="https://www.mpam.mp.br/images/1%C2%BA_TA_ao_CT_002-2020_-_MP-PGJ_47141.pdf" TargetMode="External"/><Relationship Id="rId113" Type="http://schemas.openxmlformats.org/officeDocument/2006/relationships/hyperlink" Target="https://www.mpam.mp.br/images/transparencia/Empenhos_2024/NE_56_beaa3.pdf" TargetMode="External"/><Relationship Id="rId320" Type="http://schemas.openxmlformats.org/officeDocument/2006/relationships/hyperlink" Target="https://www.mpam.mp.br/images/1%C2%BA_TAP_a_CT_n%C2%BA_19-2021_-_MP-PGJ_-_2022.004812_13252.pdf" TargetMode="External"/><Relationship Id="rId558" Type="http://schemas.openxmlformats.org/officeDocument/2006/relationships/hyperlink" Target="https://www.mpam.mp.br/images/transparencia/Empenhos_2024/NE_309_34165.pdf" TargetMode="External"/><Relationship Id="rId723" Type="http://schemas.openxmlformats.org/officeDocument/2006/relationships/hyperlink" Target="https://www.mpam.mp.br/images/transparencia/Empenhos_2024/NE_539_5d8d9.pdf" TargetMode="External"/><Relationship Id="rId765" Type="http://schemas.openxmlformats.org/officeDocument/2006/relationships/hyperlink" Target="https://www.mpam.mp.br/images/transparencia/Empenhos_2024/NE_588_236dd.pdf" TargetMode="External"/><Relationship Id="rId155" Type="http://schemas.openxmlformats.org/officeDocument/2006/relationships/hyperlink" Target="https://www.mpam.mp.br/images/transparencia/Empenhos_2024/NE_100_6a6af.pdf" TargetMode="External"/><Relationship Id="rId197" Type="http://schemas.openxmlformats.org/officeDocument/2006/relationships/hyperlink" Target="https://www.mpam.mp.br/images/1%C2%BA_TA_ao_CT_31-2023_-_MP-PGJ_8dd17.pdf" TargetMode="External"/><Relationship Id="rId362" Type="http://schemas.openxmlformats.org/officeDocument/2006/relationships/hyperlink" Target="https://www.mpam.mp.br/images/transparencia/Empenhos_2023/NE_2593_68c63.pdf" TargetMode="External"/><Relationship Id="rId418" Type="http://schemas.openxmlformats.org/officeDocument/2006/relationships/hyperlink" Target="https://www.mpam.mp.br/images/transparencia/Empenhos_2024/NE_150_eac21.pdf" TargetMode="External"/><Relationship Id="rId625" Type="http://schemas.openxmlformats.org/officeDocument/2006/relationships/hyperlink" Target="https://www.mpam.mp.br/images/transparencia/Empenhos_2024/NE_430_ad75f.pdf" TargetMode="External"/><Relationship Id="rId832" Type="http://schemas.openxmlformats.org/officeDocument/2006/relationships/hyperlink" Target="https://www.mpam.mp.br/images/transparencia/Empenhos_2024/NE_667_34c20.pdf" TargetMode="External"/><Relationship Id="rId222" Type="http://schemas.openxmlformats.org/officeDocument/2006/relationships/hyperlink" Target="https://www.mpam.mp.br/images/transparencia/Empenhos_2023/NE_415_e35c0.pdf" TargetMode="External"/><Relationship Id="rId264" Type="http://schemas.openxmlformats.org/officeDocument/2006/relationships/hyperlink" Target="https://www.mpam.mp.br/images/transparencia/Empenhos_2023/NE_2095_428e7.pdf" TargetMode="External"/><Relationship Id="rId471" Type="http://schemas.openxmlformats.org/officeDocument/2006/relationships/hyperlink" Target="https://www.mpam.mp.br/images/transparencia/Empenhos_2024/NE_209_0cb4e.pdf" TargetMode="External"/><Relationship Id="rId667" Type="http://schemas.openxmlformats.org/officeDocument/2006/relationships/hyperlink" Target="https://www.mpam.mp.br/images/transparencia/Empenhos_2024/NE_477_0bea6.pdf" TargetMode="External"/><Relationship Id="rId874" Type="http://schemas.openxmlformats.org/officeDocument/2006/relationships/hyperlink" Target="https://www.mpam.mp.br/images/transparencia/Empenhos_2024/NE_484_4ec84.pdf" TargetMode="External"/><Relationship Id="rId17" Type="http://schemas.openxmlformats.org/officeDocument/2006/relationships/hyperlink" Target="https://www.mpam.mp.br/images/1%C2%BA_TAP_a_CT_n%C2%BA_26-2022_-_MP-PGJ_-_2022.003026_b6177.pdf" TargetMode="External"/><Relationship Id="rId59" Type="http://schemas.openxmlformats.org/officeDocument/2006/relationships/hyperlink" Target="https://www.mpam.mp.br/images/2%C2%BA_TAP_a_CT_n%C2%BA_33-2019_-_MP-PGJ_-_2021.018738_0778e.pdf" TargetMode="External"/><Relationship Id="rId124" Type="http://schemas.openxmlformats.org/officeDocument/2006/relationships/hyperlink" Target="https://www.mpam.mp.br/images/transparencia/Empenhos_2024/NE_67_e931e.pdf" TargetMode="External"/><Relationship Id="rId527" Type="http://schemas.openxmlformats.org/officeDocument/2006/relationships/hyperlink" Target="https://www.mpam.mp.br/images/transparencia/Empenhos_2024/NE_268_ec02e.pdf" TargetMode="External"/><Relationship Id="rId569" Type="http://schemas.openxmlformats.org/officeDocument/2006/relationships/hyperlink" Target="https://www.mpam.mp.br/images/transparencia/Empenhos_2024/NE_320_3d18c.pdf" TargetMode="External"/><Relationship Id="rId734" Type="http://schemas.openxmlformats.org/officeDocument/2006/relationships/hyperlink" Target="https://www.mpam.mp.br/images/transparencia/Empenhos_2024/NE_554_543c5.pdf" TargetMode="External"/><Relationship Id="rId776" Type="http://schemas.openxmlformats.org/officeDocument/2006/relationships/hyperlink" Target="https://www.mpam.mp.br/images/transparencia/Empenhos_2024/NE_601_5d17c.pdf" TargetMode="External"/><Relationship Id="rId70" Type="http://schemas.openxmlformats.org/officeDocument/2006/relationships/hyperlink" Target="https://www.mpam.mp.br/images/transparencia/Empenhos_2024/NE_11_846f1.pdf" TargetMode="External"/><Relationship Id="rId166" Type="http://schemas.openxmlformats.org/officeDocument/2006/relationships/hyperlink" Target="https://www.mpam.mp.br/images/transparencia/Empenhos_2023/NE_1828_4a529.pdf" TargetMode="External"/><Relationship Id="rId331" Type="http://schemas.openxmlformats.org/officeDocument/2006/relationships/hyperlink" Target="https://www.mpam.mp.br/images/CCT_n%C2%BA_11-MP-PGJ_d0aab.pdf" TargetMode="External"/><Relationship Id="rId373" Type="http://schemas.openxmlformats.org/officeDocument/2006/relationships/hyperlink" Target="https://www.mpam.mp.br/images/2%C2%BA_TA_ao_CT_004-2021_-_MP-PGJ_ca5e0.pdf" TargetMode="External"/><Relationship Id="rId429" Type="http://schemas.openxmlformats.org/officeDocument/2006/relationships/hyperlink" Target="https://www.mpam.mp.br/images/transparencia/Empenhos_2024/NE_161_a7a47.pdf" TargetMode="External"/><Relationship Id="rId580" Type="http://schemas.openxmlformats.org/officeDocument/2006/relationships/hyperlink" Target="https://www.mpam.mp.br/images/transparencia/Empenhos_2024/NE_336_b5802.pdf" TargetMode="External"/><Relationship Id="rId636" Type="http://schemas.openxmlformats.org/officeDocument/2006/relationships/hyperlink" Target="https://www.mpam.mp.br/images/transparencia/Empenhos_2024/NE_442_4cd56.pdf" TargetMode="External"/><Relationship Id="rId801" Type="http://schemas.openxmlformats.org/officeDocument/2006/relationships/hyperlink" Target="https://www.mpam.mp.br/images/transparencia/Empenhos_2024/NE_632_c5551.pdf" TargetMode="External"/><Relationship Id="rId1" Type="http://schemas.openxmlformats.org/officeDocument/2006/relationships/hyperlink" Target="https://www.mpam.mp.br/images/CT_24-2023_-_MP-PGJ_933fa.pdf" TargetMode="External"/><Relationship Id="rId233" Type="http://schemas.openxmlformats.org/officeDocument/2006/relationships/hyperlink" Target="https://www.mpam.mp.br/images/CCT_n%C2%BA_04-MP-PGJ_77d39.pdf" TargetMode="External"/><Relationship Id="rId440" Type="http://schemas.openxmlformats.org/officeDocument/2006/relationships/hyperlink" Target="https://www.mpam.mp.br/images/transparencia/Empenhos_2024/NE_172_308ad.pdf" TargetMode="External"/><Relationship Id="rId678" Type="http://schemas.openxmlformats.org/officeDocument/2006/relationships/hyperlink" Target="https://www.mpam.mp.br/images/transparencia/Empenhos_2024/NE_493_454fc.pdf" TargetMode="External"/><Relationship Id="rId843" Type="http://schemas.openxmlformats.org/officeDocument/2006/relationships/hyperlink" Target="https://www.mpam.mp.br/images/transparencia/Empenhos_2024/NE_678_dd2cf.pdf" TargetMode="External"/><Relationship Id="rId28" Type="http://schemas.openxmlformats.org/officeDocument/2006/relationships/hyperlink" Target="https://www.mpam.mp.br/images/CT_12-2023_-_MP-PGJ_f3cba.pdf" TargetMode="External"/><Relationship Id="rId275" Type="http://schemas.openxmlformats.org/officeDocument/2006/relationships/hyperlink" Target="https://www.mpam.mp.br/images/transparencia/Empenhos_2023/NE_2324_55e0c.pdf" TargetMode="External"/><Relationship Id="rId300" Type="http://schemas.openxmlformats.org/officeDocument/2006/relationships/hyperlink" Target="https://www.mpam.mp.br/images/transparencia/Empenhos_2023/NE_2648_eb1ab.pdf" TargetMode="External"/><Relationship Id="rId482" Type="http://schemas.openxmlformats.org/officeDocument/2006/relationships/hyperlink" Target="https://www.mpam.mp.br/images/transparencia/Empenhos_2024/NE_221_4fbc3.pdf" TargetMode="External"/><Relationship Id="rId538" Type="http://schemas.openxmlformats.org/officeDocument/2006/relationships/hyperlink" Target="https://www.mpam.mp.br/images/transparencia/Empenhos_2024/NE_287_4a281.pdf" TargetMode="External"/><Relationship Id="rId703" Type="http://schemas.openxmlformats.org/officeDocument/2006/relationships/hyperlink" Target="https://www.mpam.mp.br/images/transparencia/Empenhos_2024/NE_518_15ab1.pdf" TargetMode="External"/><Relationship Id="rId745" Type="http://schemas.openxmlformats.org/officeDocument/2006/relationships/hyperlink" Target="https://www.mpam.mp.br/images/transparencia/Empenhos_2024/NE_565_6d7d3.pdf" TargetMode="External"/><Relationship Id="rId81" Type="http://schemas.openxmlformats.org/officeDocument/2006/relationships/hyperlink" Target="https://www.mpam.mp.br/images/transparencia/Empenhos_2024/NE_22_46ed0.pdf" TargetMode="External"/><Relationship Id="rId135" Type="http://schemas.openxmlformats.org/officeDocument/2006/relationships/hyperlink" Target="https://www.mpam.mp.br/images/transparencia/Empenhos_2024/NE_80_41a11.pdf" TargetMode="External"/><Relationship Id="rId177" Type="http://schemas.openxmlformats.org/officeDocument/2006/relationships/hyperlink" Target="https://www.mpam.mp.br/images/1%C2%BA_TA_ao_CCT_01-2022_-_MP-PGJ_50c1e.pdf" TargetMode="External"/><Relationship Id="rId342" Type="http://schemas.openxmlformats.org/officeDocument/2006/relationships/hyperlink" Target="https://www.mpam.mp.br/images/transparencia/Empenhos_2023/NE_844_95880.pdf" TargetMode="External"/><Relationship Id="rId384" Type="http://schemas.openxmlformats.org/officeDocument/2006/relationships/hyperlink" Target="https://www.mpam.mp.br/images/transparencia/Empenhos_2024/NE_114_618bd.pdf" TargetMode="External"/><Relationship Id="rId591" Type="http://schemas.openxmlformats.org/officeDocument/2006/relationships/hyperlink" Target="https://www.mpam.mp.br/images/transparencia/Empenhos_2024/NE_347_6fb1d.pdf" TargetMode="External"/><Relationship Id="rId605" Type="http://schemas.openxmlformats.org/officeDocument/2006/relationships/hyperlink" Target="https://www.mpam.mp.br/images/transparencia/Empenhos_2024/NE_361_589ee.pdf" TargetMode="External"/><Relationship Id="rId787" Type="http://schemas.openxmlformats.org/officeDocument/2006/relationships/hyperlink" Target="https://www.mpam.mp.br/images/transparencia/Empenhos_2024/NE_616_08db7.pdf" TargetMode="External"/><Relationship Id="rId812" Type="http://schemas.openxmlformats.org/officeDocument/2006/relationships/hyperlink" Target="https://www.mpam.mp.br/images/transparencia/Empenhos_2024/NE_647_e7e1d.pdf" TargetMode="External"/><Relationship Id="rId202" Type="http://schemas.openxmlformats.org/officeDocument/2006/relationships/hyperlink" Target="https://www.mpam.mp.br/images/NE_1226_54c92.pdf" TargetMode="External"/><Relationship Id="rId244" Type="http://schemas.openxmlformats.org/officeDocument/2006/relationships/hyperlink" Target="https://www.mpam.mp.br/images/2%C2%BA_TA_ao_CT_013-2021_-_MP-PGJ_f9615.pdf" TargetMode="External"/><Relationship Id="rId647" Type="http://schemas.openxmlformats.org/officeDocument/2006/relationships/hyperlink" Target="https://www.mpam.mp.br/images/transparencia/Empenhos_2024/NE_453_7a231.pdf" TargetMode="External"/><Relationship Id="rId689" Type="http://schemas.openxmlformats.org/officeDocument/2006/relationships/hyperlink" Target="https://www.mpam.mp.br/images/transparencia/Empenhos_2024/NE_504_3b994.pdf" TargetMode="External"/><Relationship Id="rId854" Type="http://schemas.openxmlformats.org/officeDocument/2006/relationships/hyperlink" Target="https://www.mpam.mp.br/images/transparencia/Empenhos_2024/NE_689_e0980.pdf" TargetMode="External"/><Relationship Id="rId39" Type="http://schemas.openxmlformats.org/officeDocument/2006/relationships/hyperlink" Target="https://www.mpam.mp.br/images/Contratos/2022/Carta_Contrato/CC_05-2022_MP_-_PGJ_596f4.pdf" TargetMode="External"/><Relationship Id="rId286" Type="http://schemas.openxmlformats.org/officeDocument/2006/relationships/hyperlink" Target="https://www.mpam.mp.br/images/transparencia/Empenhos_2023/NE_2423_68dd5.pdf" TargetMode="External"/><Relationship Id="rId451" Type="http://schemas.openxmlformats.org/officeDocument/2006/relationships/hyperlink" Target="https://www.mpam.mp.br/images/transparencia/Empenhos_2024/NE_183_13d8b.pdf" TargetMode="External"/><Relationship Id="rId493" Type="http://schemas.openxmlformats.org/officeDocument/2006/relationships/hyperlink" Target="https://www.mpam.mp.br/images/transparencia/Empenhos_2024/NE_232_53b55.pdf" TargetMode="External"/><Relationship Id="rId507" Type="http://schemas.openxmlformats.org/officeDocument/2006/relationships/hyperlink" Target="https://www.mpam.mp.br/images/transparencia/Empenhos_2024/NE_247_aca06.pdf" TargetMode="External"/><Relationship Id="rId549" Type="http://schemas.openxmlformats.org/officeDocument/2006/relationships/hyperlink" Target="https://www.mpam.mp.br/images/transparencia/Empenhos_2024/NE_300_47d33.pdf" TargetMode="External"/><Relationship Id="rId714" Type="http://schemas.openxmlformats.org/officeDocument/2006/relationships/hyperlink" Target="https://www.mpam.mp.br/images/transparencia/Empenhos_2024/NE_530_350e9.pdf" TargetMode="External"/><Relationship Id="rId756" Type="http://schemas.openxmlformats.org/officeDocument/2006/relationships/hyperlink" Target="https://www.mpam.mp.br/images/transparencia/Empenhos_2024/NE_579_ea372.pdf" TargetMode="External"/><Relationship Id="rId50" Type="http://schemas.openxmlformats.org/officeDocument/2006/relationships/hyperlink" Target="https://www.mpam.mp.br/images/1_TA_ao_CT_N%C2%BA_013-2023_-_MPPGJ_64e36.pdf" TargetMode="External"/><Relationship Id="rId104" Type="http://schemas.openxmlformats.org/officeDocument/2006/relationships/hyperlink" Target="https://www.mpam.mp.br/images/transparencia/Empenhos_2024/NE_45_60b0a.pdf" TargetMode="External"/><Relationship Id="rId146" Type="http://schemas.openxmlformats.org/officeDocument/2006/relationships/hyperlink" Target="https://www.mpam.mp.br/images/transparencia/Empenhos_2024/NE_91_793f1.pdf" TargetMode="External"/><Relationship Id="rId188" Type="http://schemas.openxmlformats.org/officeDocument/2006/relationships/hyperlink" Target="https://www.mpam.mp.br/images/CT_27-2023_-_MP-PGJ_4f2c8.pdf" TargetMode="External"/><Relationship Id="rId311" Type="http://schemas.openxmlformats.org/officeDocument/2006/relationships/hyperlink" Target="https://www.mpam.mp.br/images/transparencia/Empenhos_2023/NE_2796_dcf00.pdf" TargetMode="External"/><Relationship Id="rId353" Type="http://schemas.openxmlformats.org/officeDocument/2006/relationships/hyperlink" Target="https://www.mpam.mp.br/images/transparencia/Empenhos_2023/NE_2374_876ee.pdf" TargetMode="External"/><Relationship Id="rId395" Type="http://schemas.openxmlformats.org/officeDocument/2006/relationships/hyperlink" Target="https://www.mpam.mp.br/images/transparencia/Empenhos_2024/NE_126_2d5d4.pdf" TargetMode="External"/><Relationship Id="rId409" Type="http://schemas.openxmlformats.org/officeDocument/2006/relationships/hyperlink" Target="https://www.mpam.mp.br/images/transparencia/Empenhos_2024/NE_141_d3f51.pdf" TargetMode="External"/><Relationship Id="rId560" Type="http://schemas.openxmlformats.org/officeDocument/2006/relationships/hyperlink" Target="https://www.mpam.mp.br/images/transparencia/Empenhos_2024/NE_311_c2072.pdf" TargetMode="External"/><Relationship Id="rId798" Type="http://schemas.openxmlformats.org/officeDocument/2006/relationships/hyperlink" Target="https://www.mpam.mp.br/images/transparencia/Empenhos_2024/NE_627_94148.pdf" TargetMode="External"/><Relationship Id="rId92" Type="http://schemas.openxmlformats.org/officeDocument/2006/relationships/hyperlink" Target="https://www.mpam.mp.br/images/transparencia/Empenhos_2024/NE_33_cc5ea.pdf" TargetMode="External"/><Relationship Id="rId213" Type="http://schemas.openxmlformats.org/officeDocument/2006/relationships/hyperlink" Target="https://www.mpam.mp.br/images/transparencia/Empenhos_2023/NE_122_816bf.pdf" TargetMode="External"/><Relationship Id="rId420" Type="http://schemas.openxmlformats.org/officeDocument/2006/relationships/hyperlink" Target="https://www.mpam.mp.br/images/transparencia/Empenhos_2024/NE_152_e5af1.pdf" TargetMode="External"/><Relationship Id="rId616" Type="http://schemas.openxmlformats.org/officeDocument/2006/relationships/hyperlink" Target="https://www.mpam.mp.br/images/transparencia/Empenhos_2024/NE_374_fb0c4.pdf" TargetMode="External"/><Relationship Id="rId658" Type="http://schemas.openxmlformats.org/officeDocument/2006/relationships/hyperlink" Target="https://www.mpam.mp.br/images/transparencia/Empenhos_2024/NE_468_6faae.pdf" TargetMode="External"/><Relationship Id="rId823" Type="http://schemas.openxmlformats.org/officeDocument/2006/relationships/hyperlink" Target="https://www.mpam.mp.br/images/transparencia/Empenhos_2024/NE_658_83283.pdf" TargetMode="External"/><Relationship Id="rId865" Type="http://schemas.openxmlformats.org/officeDocument/2006/relationships/hyperlink" Target="https://www.mpam.mp.br/images/transparencia/Empenhos_2024/NE_700_dc766.pdf" TargetMode="External"/><Relationship Id="rId255" Type="http://schemas.openxmlformats.org/officeDocument/2006/relationships/hyperlink" Target="https://www.mpam.mp.br/images/3_TA_ao_CT_N%C2%BA_022-2021_-_MP-PGJ_3d457.pdf" TargetMode="External"/><Relationship Id="rId297" Type="http://schemas.openxmlformats.org/officeDocument/2006/relationships/hyperlink" Target="https://www.mpam.mp.br/images/transparencia/Empenhos_2023/NE_2529_2be42.pdf" TargetMode="External"/><Relationship Id="rId462" Type="http://schemas.openxmlformats.org/officeDocument/2006/relationships/hyperlink" Target="https://www.mpam.mp.br/images/transparencia/Empenhos_2024/NE_200_bb6c9.pdf" TargetMode="External"/><Relationship Id="rId518" Type="http://schemas.openxmlformats.org/officeDocument/2006/relationships/hyperlink" Target="https://www.mpam.mp.br/images/transparencia/Empenhos_2024/NE_258_e4806.pdf" TargetMode="External"/><Relationship Id="rId725" Type="http://schemas.openxmlformats.org/officeDocument/2006/relationships/hyperlink" Target="https://www.mpam.mp.br/images/transparencia/Empenhos_2024/NE_541_6c84c.pdf" TargetMode="External"/><Relationship Id="rId115" Type="http://schemas.openxmlformats.org/officeDocument/2006/relationships/hyperlink" Target="https://www.mpam.mp.br/images/transparencia/Empenhos_2024/NE_58_ad012.pdf" TargetMode="External"/><Relationship Id="rId157" Type="http://schemas.openxmlformats.org/officeDocument/2006/relationships/hyperlink" Target="https://www.mpam.mp.br/images/transparencia/Empenhos_2024/NE_102_f1e9f.pdf" TargetMode="External"/><Relationship Id="rId322" Type="http://schemas.openxmlformats.org/officeDocument/2006/relationships/hyperlink" Target="https://www.mpam.mp.br/images/Contratos/2023/Aditivos/5%C2%BA_TA_ao_CT_03-2019_-_MP-PGJ_4f3e5.pdf" TargetMode="External"/><Relationship Id="rId364" Type="http://schemas.openxmlformats.org/officeDocument/2006/relationships/hyperlink" Target="https://www.mpam.mp.br/images/transparencia/Empenhos_2023/NE_2770_46e2b.pdf" TargetMode="External"/><Relationship Id="rId767" Type="http://schemas.openxmlformats.org/officeDocument/2006/relationships/hyperlink" Target="https://www.mpam.mp.br/images/transparencia/Empenhos_2024/NE_590_e127b.pdf" TargetMode="External"/><Relationship Id="rId61" Type="http://schemas.openxmlformats.org/officeDocument/2006/relationships/hyperlink" Target="https://www.mpam.mp.br/images/transparencia/Empenhos_2024/NE_2_d4c3d.pdf" TargetMode="External"/><Relationship Id="rId199" Type="http://schemas.openxmlformats.org/officeDocument/2006/relationships/hyperlink" Target="https://www.mpam.mp.br/images/NE_1920_2021_d842e.pdf" TargetMode="External"/><Relationship Id="rId571" Type="http://schemas.openxmlformats.org/officeDocument/2006/relationships/hyperlink" Target="https://www.mpam.mp.br/images/transparencia/Empenhos_2024/NE_326_4d8ba.pdf" TargetMode="External"/><Relationship Id="rId627" Type="http://schemas.openxmlformats.org/officeDocument/2006/relationships/hyperlink" Target="https://www.mpam.mp.br/images/transparencia/Empenhos_2024/NE_432_630a1.pdf" TargetMode="External"/><Relationship Id="rId669" Type="http://schemas.openxmlformats.org/officeDocument/2006/relationships/hyperlink" Target="https://www.mpam.mp.br/images/transparencia/Empenhos_2024/NE_480_1c562.pdf" TargetMode="External"/><Relationship Id="rId834" Type="http://schemas.openxmlformats.org/officeDocument/2006/relationships/hyperlink" Target="https://www.mpam.mp.br/images/transparencia/Empenhos_2024/NE_669_51f1d.pdf" TargetMode="External"/><Relationship Id="rId876" Type="http://schemas.openxmlformats.org/officeDocument/2006/relationships/hyperlink" Target="https://www.mpam.mp.br/images/transparencia/Empenhos_2024/NE_454_e3da3.pdf" TargetMode="External"/><Relationship Id="rId19" Type="http://schemas.openxmlformats.org/officeDocument/2006/relationships/hyperlink" Target="https://www.mpam.mp.br/images/1_TA_ao_CT_N%C2%BA_025-2022_-_MP-PGJ_17da9.pdf" TargetMode="External"/><Relationship Id="rId224" Type="http://schemas.openxmlformats.org/officeDocument/2006/relationships/hyperlink" Target="https://www.mpam.mp.br/images/transparencia/Empenhos_2023/NE_441_b6297.pdf" TargetMode="External"/><Relationship Id="rId266" Type="http://schemas.openxmlformats.org/officeDocument/2006/relationships/hyperlink" Target="https://www.mpam.mp.br/images/transparencia/Empenhos_2023/NE_2168_a7f81.pdf" TargetMode="External"/><Relationship Id="rId431" Type="http://schemas.openxmlformats.org/officeDocument/2006/relationships/hyperlink" Target="https://www.mpam.mp.br/images/transparencia/Empenhos_2024/NE_163_15782.pdf" TargetMode="External"/><Relationship Id="rId473" Type="http://schemas.openxmlformats.org/officeDocument/2006/relationships/hyperlink" Target="https://www.mpam.mp.br/images/transparencia/Empenhos_2024/NE_212_2740e.pdf" TargetMode="External"/><Relationship Id="rId529" Type="http://schemas.openxmlformats.org/officeDocument/2006/relationships/hyperlink" Target="https://www.mpam.mp.br/images/transparencia/Empenhos_2024/NE_271_0a77f.pdf" TargetMode="External"/><Relationship Id="rId680" Type="http://schemas.openxmlformats.org/officeDocument/2006/relationships/hyperlink" Target="https://www.mpam.mp.br/images/transparencia/Empenhos_2024/NE_495_68cc6.pdf" TargetMode="External"/><Relationship Id="rId736" Type="http://schemas.openxmlformats.org/officeDocument/2006/relationships/hyperlink" Target="https://www.mpam.mp.br/images/transparencia/Empenhos_2024/NE_556_76393.pdf" TargetMode="External"/><Relationship Id="rId30" Type="http://schemas.openxmlformats.org/officeDocument/2006/relationships/hyperlink" Target="https://www.mpam.mp.br/images/1_TA_ao_CT_N%C2%BA_030-2022_-_MP-PGJ_e0c6a.pdf" TargetMode="External"/><Relationship Id="rId126" Type="http://schemas.openxmlformats.org/officeDocument/2006/relationships/hyperlink" Target="https://www.mpam.mp.br/images/transparencia/Empenhos_2024/NE_69_13d16.pdf" TargetMode="External"/><Relationship Id="rId168" Type="http://schemas.openxmlformats.org/officeDocument/2006/relationships/hyperlink" Target="https://www.mpam.mp.br/images/1_TA_ao_CT_n.%C2%BA_035-2021_-_CORREIOS_87d3a.pdf" TargetMode="External"/><Relationship Id="rId333" Type="http://schemas.openxmlformats.org/officeDocument/2006/relationships/hyperlink" Target="https://www.mpam.mp.br/images/2_TA_ao_CT_N%C2%BA_031-2021_-_MP-PGJ_8d986.pdf" TargetMode="External"/><Relationship Id="rId540" Type="http://schemas.openxmlformats.org/officeDocument/2006/relationships/hyperlink" Target="https://www.mpam.mp.br/images/transparencia/Empenhos_2024/NE_290_16c31.pdf" TargetMode="External"/><Relationship Id="rId778" Type="http://schemas.openxmlformats.org/officeDocument/2006/relationships/hyperlink" Target="https://www.mpam.mp.br/images/transparencia/Empenhos_2024/NE_607_089cb.pdf" TargetMode="External"/><Relationship Id="rId72" Type="http://schemas.openxmlformats.org/officeDocument/2006/relationships/hyperlink" Target="https://www.mpam.mp.br/images/transparencia/Empenhos_2024/NE_13_2e665.pdf" TargetMode="External"/><Relationship Id="rId375" Type="http://schemas.openxmlformats.org/officeDocument/2006/relationships/hyperlink" Target="https://www.mpam.mp.br/images/2%C2%BA_TA_ao_CT_035-2022_-_MP-PGJ_2b14a.pdf" TargetMode="External"/><Relationship Id="rId582" Type="http://schemas.openxmlformats.org/officeDocument/2006/relationships/hyperlink" Target="https://www.mpam.mp.br/images/transparencia/Empenhos_2024/NE_338_8a989.pdf" TargetMode="External"/><Relationship Id="rId638" Type="http://schemas.openxmlformats.org/officeDocument/2006/relationships/hyperlink" Target="https://www.mpam.mp.br/images/transparencia/Empenhos_2024/NE_444_4bfe9.pdf" TargetMode="External"/><Relationship Id="rId803" Type="http://schemas.openxmlformats.org/officeDocument/2006/relationships/hyperlink" Target="https://www.mpam.mp.br/images/transparencia/Empenhos_2024/NE_636_4e2c0.pdf" TargetMode="External"/><Relationship Id="rId845" Type="http://schemas.openxmlformats.org/officeDocument/2006/relationships/hyperlink" Target="https://www.mpam.mp.br/images/transparencia/Empenhos_2024/NE_680_7d270.pdf" TargetMode="External"/><Relationship Id="rId3" Type="http://schemas.openxmlformats.org/officeDocument/2006/relationships/hyperlink" Target="https://www.mpam.mp.br/images/2%C2%BA_TA_ao_CT_016-2020_-_MP-PGJ_f1325.pdf" TargetMode="External"/><Relationship Id="rId235" Type="http://schemas.openxmlformats.org/officeDocument/2006/relationships/hyperlink" Target="https://www.mpam.mp.br/images/transparencia/Empenhos_2023/NE_1474_6c63a.pdf" TargetMode="External"/><Relationship Id="rId277" Type="http://schemas.openxmlformats.org/officeDocument/2006/relationships/hyperlink" Target="https://www.mpam.mp.br/images/transparencia/Empenhos_2023/NE_2331_3968b.pdf" TargetMode="External"/><Relationship Id="rId400" Type="http://schemas.openxmlformats.org/officeDocument/2006/relationships/hyperlink" Target="https://www.mpam.mp.br/images/transparencia/Empenhos_2024/NE_131_c1af9.pdf" TargetMode="External"/><Relationship Id="rId442" Type="http://schemas.openxmlformats.org/officeDocument/2006/relationships/hyperlink" Target="https://www.mpam.mp.br/images/transparencia/Empenhos_2024/NE_174_92c39.pdf" TargetMode="External"/><Relationship Id="rId484" Type="http://schemas.openxmlformats.org/officeDocument/2006/relationships/hyperlink" Target="https://www.mpam.mp.br/images/transparencia/Empenhos_2024/NE_223_d9d35.pdf" TargetMode="External"/><Relationship Id="rId705" Type="http://schemas.openxmlformats.org/officeDocument/2006/relationships/hyperlink" Target="https://www.mpam.mp.br/images/transparencia/Empenhos_2024/NE_520_e5484.pdf" TargetMode="External"/><Relationship Id="rId137" Type="http://schemas.openxmlformats.org/officeDocument/2006/relationships/hyperlink" Target="https://www.mpam.mp.br/images/transparencia/Empenhos_2024/NE_82_af065.pdf" TargetMode="External"/><Relationship Id="rId302" Type="http://schemas.openxmlformats.org/officeDocument/2006/relationships/hyperlink" Target="https://www.mpam.mp.br/images/transparencia/Empenhos_2023/NE_2705_7a774.pdf" TargetMode="External"/><Relationship Id="rId344" Type="http://schemas.openxmlformats.org/officeDocument/2006/relationships/hyperlink" Target="https://www.mpam.mp.br/images/transparencia/Empenhos_2023/NE_1081_29a96.pdf" TargetMode="External"/><Relationship Id="rId691" Type="http://schemas.openxmlformats.org/officeDocument/2006/relationships/hyperlink" Target="https://www.mpam.mp.br/images/transparencia/Empenhos_2024/NE_506_d35d0.pdf" TargetMode="External"/><Relationship Id="rId747" Type="http://schemas.openxmlformats.org/officeDocument/2006/relationships/hyperlink" Target="https://www.mpam.mp.br/images/transparencia/Empenhos_2024/NE_567_cd6b2.pdf" TargetMode="External"/><Relationship Id="rId789" Type="http://schemas.openxmlformats.org/officeDocument/2006/relationships/hyperlink" Target="https://www.mpam.mp.br/images/transparencia/Empenhos_2024/NE_618_f972c.pdf" TargetMode="External"/><Relationship Id="rId41" Type="http://schemas.openxmlformats.org/officeDocument/2006/relationships/hyperlink" Target="https://www.mpam.mp.br/images/CC_n%C2%BA_05-MP-PGJ_05b9a.pdf" TargetMode="External"/><Relationship Id="rId83" Type="http://schemas.openxmlformats.org/officeDocument/2006/relationships/hyperlink" Target="https://www.mpam.mp.br/images/transparencia/Empenhos_2024/NE_24_5081b.pdf" TargetMode="External"/><Relationship Id="rId179" Type="http://schemas.openxmlformats.org/officeDocument/2006/relationships/hyperlink" Target="https://www.mpam.mp.br/images/CCT_n%C2%BA_02-2024-MP-PGJ_2974f.pdf" TargetMode="External"/><Relationship Id="rId386" Type="http://schemas.openxmlformats.org/officeDocument/2006/relationships/hyperlink" Target="https://www.mpam.mp.br/images/transparencia/Empenhos_2024/NE_116_fb47a.pdf" TargetMode="External"/><Relationship Id="rId551" Type="http://schemas.openxmlformats.org/officeDocument/2006/relationships/hyperlink" Target="https://www.mpam.mp.br/images/transparencia/Empenhos_2024/NE_302_66383.pdf" TargetMode="External"/><Relationship Id="rId593" Type="http://schemas.openxmlformats.org/officeDocument/2006/relationships/hyperlink" Target="https://www.mpam.mp.br/images/transparencia/Empenhos_2024/NE_349_75f0e.pdf" TargetMode="External"/><Relationship Id="rId607" Type="http://schemas.openxmlformats.org/officeDocument/2006/relationships/hyperlink" Target="https://www.mpam.mp.br/images/transparencia/Empenhos_2024/NE_363_1c6d4.pdf" TargetMode="External"/><Relationship Id="rId649" Type="http://schemas.openxmlformats.org/officeDocument/2006/relationships/hyperlink" Target="https://www.mpam.mp.br/images/transparencia/Empenhos_2024/NE_455_75d8d.pdf" TargetMode="External"/><Relationship Id="rId814" Type="http://schemas.openxmlformats.org/officeDocument/2006/relationships/hyperlink" Target="https://www.mpam.mp.br/images/transparencia/Empenhos_2024/NE_649_6da02.pdf" TargetMode="External"/><Relationship Id="rId856" Type="http://schemas.openxmlformats.org/officeDocument/2006/relationships/hyperlink" Target="https://www.mpam.mp.br/images/transparencia/Empenhos_2024/NE_691_9c07a.pdf" TargetMode="External"/><Relationship Id="rId190" Type="http://schemas.openxmlformats.org/officeDocument/2006/relationships/hyperlink" Target="https://www.mpam.mp.br/images/5%C2%BA_TA_ao_CT_10-2020_-_MP-PGJ_96741.pdf" TargetMode="External"/><Relationship Id="rId204" Type="http://schemas.openxmlformats.org/officeDocument/2006/relationships/hyperlink" Target="https://www.mpam.mp.br/images/1%C2%BA_TAP_a_CCT_n%C2%BA_6-2022_-_MP-PGJ_-_2022.016293_dcaac.pdf" TargetMode="External"/><Relationship Id="rId246" Type="http://schemas.openxmlformats.org/officeDocument/2006/relationships/hyperlink" Target="https://www.mpam.mp.br/images/CT_18-2023_-MP-PGJ_367f2.pdf" TargetMode="External"/><Relationship Id="rId288" Type="http://schemas.openxmlformats.org/officeDocument/2006/relationships/hyperlink" Target="https://www.mpam.mp.br/images/transparencia/Empenhos_2023/NE_2447_e1920.pdf" TargetMode="External"/><Relationship Id="rId411" Type="http://schemas.openxmlformats.org/officeDocument/2006/relationships/hyperlink" Target="https://www.mpam.mp.br/images/transparencia/Empenhos_2024/NE_143_a4e64.pdf" TargetMode="External"/><Relationship Id="rId453" Type="http://schemas.openxmlformats.org/officeDocument/2006/relationships/hyperlink" Target="https://www.mpam.mp.br/images/transparencia/Empenhos_2024/NE_185_290b6.pdf" TargetMode="External"/><Relationship Id="rId509" Type="http://schemas.openxmlformats.org/officeDocument/2006/relationships/hyperlink" Target="https://www.mpam.mp.br/images/transparencia/Empenhos_2024/NE_249_ac24a.pdf" TargetMode="External"/><Relationship Id="rId660" Type="http://schemas.openxmlformats.org/officeDocument/2006/relationships/hyperlink" Target="https://www.mpam.mp.br/images/transparencia/Empenhos_2024/NE_470_30cbd.pdf" TargetMode="External"/><Relationship Id="rId106" Type="http://schemas.openxmlformats.org/officeDocument/2006/relationships/hyperlink" Target="https://www.mpam.mp.br/images/transparencia/Empenhos_2024/NE_48_a6884.pdf" TargetMode="External"/><Relationship Id="rId313" Type="http://schemas.openxmlformats.org/officeDocument/2006/relationships/hyperlink" Target="https://www.mpam.mp.br/images/transparencia/Empenhos_2023/NE_2799_a985b.pdf" TargetMode="External"/><Relationship Id="rId495" Type="http://schemas.openxmlformats.org/officeDocument/2006/relationships/hyperlink" Target="https://www.mpam.mp.br/images/transparencia/Empenhos_2024/NE_234_09dd5.pdf" TargetMode="External"/><Relationship Id="rId716" Type="http://schemas.openxmlformats.org/officeDocument/2006/relationships/hyperlink" Target="https://www.mpam.mp.br/images/transparencia/Empenhos_2024/NE_532_64d42.pdf" TargetMode="External"/><Relationship Id="rId758" Type="http://schemas.openxmlformats.org/officeDocument/2006/relationships/hyperlink" Target="https://www.mpam.mp.br/images/transparencia/Empenhos_2024/NE_581_ab203.pdf" TargetMode="External"/><Relationship Id="rId10" Type="http://schemas.openxmlformats.org/officeDocument/2006/relationships/hyperlink" Target="https://www.mpam.mp.br/images/CT_19-2023_-_MP-PGJ_9ff27.pdf" TargetMode="External"/><Relationship Id="rId52" Type="http://schemas.openxmlformats.org/officeDocument/2006/relationships/hyperlink" Target="https://www.mpam.mp.br/images/2_TA_ao_CT_N%C2%BA_019-2021_135c3.pdf" TargetMode="External"/><Relationship Id="rId94" Type="http://schemas.openxmlformats.org/officeDocument/2006/relationships/hyperlink" Target="https://www.mpam.mp.br/images/transparencia/Empenhos_2024/NE_35_66c51.pdf" TargetMode="External"/><Relationship Id="rId148" Type="http://schemas.openxmlformats.org/officeDocument/2006/relationships/hyperlink" Target="https://www.mpam.mp.br/images/transparencia/Empenhos_2024/NE_93_e2da9.pdf" TargetMode="External"/><Relationship Id="rId355" Type="http://schemas.openxmlformats.org/officeDocument/2006/relationships/hyperlink" Target="https://www.mpam.mp.br/images/transparencia/Empenhos_2023/NE_2442_e9968.pdf" TargetMode="External"/><Relationship Id="rId397" Type="http://schemas.openxmlformats.org/officeDocument/2006/relationships/hyperlink" Target="https://www.mpam.mp.br/images/transparencia/Empenhos_2024/NE_128_c88fc.pdf" TargetMode="External"/><Relationship Id="rId520" Type="http://schemas.openxmlformats.org/officeDocument/2006/relationships/hyperlink" Target="https://www.mpam.mp.br/images/transparencia/Empenhos_2024/NE_260_33264.pdf" TargetMode="External"/><Relationship Id="rId562" Type="http://schemas.openxmlformats.org/officeDocument/2006/relationships/hyperlink" Target="https://www.mpam.mp.br/images/transparencia/Empenhos_2024/NE_313_c66a7.pdf" TargetMode="External"/><Relationship Id="rId618" Type="http://schemas.openxmlformats.org/officeDocument/2006/relationships/hyperlink" Target="https://www.mpam.mp.br/images/transparencia/Empenhos_2024/NE_396_29785.pdf" TargetMode="External"/><Relationship Id="rId825" Type="http://schemas.openxmlformats.org/officeDocument/2006/relationships/hyperlink" Target="https://www.mpam.mp.br/images/transparencia/Empenhos_2024/NE_660_9334a.pdf" TargetMode="External"/><Relationship Id="rId215" Type="http://schemas.openxmlformats.org/officeDocument/2006/relationships/hyperlink" Target="https://www.mpam.mp.br/images/transparencia/Empenhos_2023/NE_235_431ca.pdf" TargetMode="External"/><Relationship Id="rId257" Type="http://schemas.openxmlformats.org/officeDocument/2006/relationships/hyperlink" Target="https://www.mpam.mp.br/images/transparencia/Empenhos_2023/NE_2020_887a7.pdf" TargetMode="External"/><Relationship Id="rId422" Type="http://schemas.openxmlformats.org/officeDocument/2006/relationships/hyperlink" Target="https://www.mpam.mp.br/images/transparencia/Empenhos_2024/NE_154_58e4f.pdf" TargetMode="External"/><Relationship Id="rId464" Type="http://schemas.openxmlformats.org/officeDocument/2006/relationships/hyperlink" Target="https://www.mpam.mp.br/images/transparencia/Empenhos_2024/NE_202_54673.pdf" TargetMode="External"/><Relationship Id="rId867" Type="http://schemas.openxmlformats.org/officeDocument/2006/relationships/hyperlink" Target="https://www.mpam.mp.br/images/transparencia/Empenhos_2024/NE_702_8fff6.pdf" TargetMode="External"/><Relationship Id="rId299" Type="http://schemas.openxmlformats.org/officeDocument/2006/relationships/hyperlink" Target="https://www.mpam.mp.br/images/transparencia/Empenhos_2023/NE_2540_91890.pdf" TargetMode="External"/><Relationship Id="rId727" Type="http://schemas.openxmlformats.org/officeDocument/2006/relationships/hyperlink" Target="https://www.mpam.mp.br/images/transparencia/Empenhos_2024/NE_543_a27ee.pdf" TargetMode="External"/><Relationship Id="rId63" Type="http://schemas.openxmlformats.org/officeDocument/2006/relationships/hyperlink" Target="https://www.mpam.mp.br/images/transparencia/Empenhos_2024/NE_4_31bbf.pdf" TargetMode="External"/><Relationship Id="rId159" Type="http://schemas.openxmlformats.org/officeDocument/2006/relationships/hyperlink" Target="https://www.mpam.mp.br/images/transparencia/Empenhos_2024/NE_104_8c625.pdf" TargetMode="External"/><Relationship Id="rId366" Type="http://schemas.openxmlformats.org/officeDocument/2006/relationships/hyperlink" Target="https://www.mpam.mp.br/images/CT_08-2022_-_MP-PGJ_4a1bf.pdf" TargetMode="External"/><Relationship Id="rId573" Type="http://schemas.openxmlformats.org/officeDocument/2006/relationships/hyperlink" Target="https://www.mpam.mp.br/images/transparencia/Empenhos_2024/NE_328_ab075.pdf" TargetMode="External"/><Relationship Id="rId780" Type="http://schemas.openxmlformats.org/officeDocument/2006/relationships/hyperlink" Target="https://www.mpam.mp.br/images/transparencia/Empenhos_2024/NE_609_0c5d0.pdf" TargetMode="External"/><Relationship Id="rId226" Type="http://schemas.openxmlformats.org/officeDocument/2006/relationships/hyperlink" Target="https://www.mpam.mp.br/images/transparencia/Empenhos_2023/NE_485_0ead8.pdf" TargetMode="External"/><Relationship Id="rId433" Type="http://schemas.openxmlformats.org/officeDocument/2006/relationships/hyperlink" Target="https://www.mpam.mp.br/images/transparencia/Empenhos_2024/NE_165_00b1a.pdf" TargetMode="External"/><Relationship Id="rId878" Type="http://schemas.openxmlformats.org/officeDocument/2006/relationships/hyperlink" Target="https://www.mpam.mp.br/images/CT_02-2024_-_MP-PGJ_a0b71.pdf" TargetMode="External"/><Relationship Id="rId640" Type="http://schemas.openxmlformats.org/officeDocument/2006/relationships/hyperlink" Target="https://www.mpam.mp.br/images/transparencia/Empenhos_2024/NE_446_25185.pdf" TargetMode="External"/><Relationship Id="rId738" Type="http://schemas.openxmlformats.org/officeDocument/2006/relationships/hyperlink" Target="https://www.mpam.mp.br/images/transparencia/Empenhos_2024/NE_558_6f37c.pdf" TargetMode="External"/><Relationship Id="rId74" Type="http://schemas.openxmlformats.org/officeDocument/2006/relationships/hyperlink" Target="https://www.mpam.mp.br/images/transparencia/Empenhos_2024/NE_15_51291.pdf" TargetMode="External"/><Relationship Id="rId377" Type="http://schemas.openxmlformats.org/officeDocument/2006/relationships/hyperlink" Target="https://www.mpam.mp.br/images/transparencia/Empenhos_2024/NE_107_871cd.pdf" TargetMode="External"/><Relationship Id="rId500" Type="http://schemas.openxmlformats.org/officeDocument/2006/relationships/hyperlink" Target="https://www.mpam.mp.br/images/transparencia/Empenhos_2024/NE_239_55343.pdf" TargetMode="External"/><Relationship Id="rId584" Type="http://schemas.openxmlformats.org/officeDocument/2006/relationships/hyperlink" Target="https://www.mpam.mp.br/images/transparencia/Empenhos_2024/NE_340_ca06b.pdf" TargetMode="External"/><Relationship Id="rId805" Type="http://schemas.openxmlformats.org/officeDocument/2006/relationships/hyperlink" Target="https://www.mpam.mp.br/images/transparencia/Empenhos_2024/NE_638_8e710.pdf" TargetMode="External"/><Relationship Id="rId5" Type="http://schemas.openxmlformats.org/officeDocument/2006/relationships/hyperlink" Target="https://www.mpam.mp.br/images/3%C2%BA_TA_ao_CT_005-2021_-_MP-PGJ_0ee41.pdf" TargetMode="External"/><Relationship Id="rId237" Type="http://schemas.openxmlformats.org/officeDocument/2006/relationships/hyperlink" Target="https://www.mpam.mp.br/images/CT_21-2023_-_MP-PGJ_4dc3f.pdf" TargetMode="External"/><Relationship Id="rId791" Type="http://schemas.openxmlformats.org/officeDocument/2006/relationships/hyperlink" Target="https://www.mpam.mp.br/images/transparencia/Empenhos_2024/NE_620_f9532.pdf" TargetMode="External"/><Relationship Id="rId444" Type="http://schemas.openxmlformats.org/officeDocument/2006/relationships/hyperlink" Target="https://www.mpam.mp.br/images/transparencia/Empenhos_2024/NE_176_61813.pdf" TargetMode="External"/><Relationship Id="rId651" Type="http://schemas.openxmlformats.org/officeDocument/2006/relationships/hyperlink" Target="https://www.mpam.mp.br/images/transparencia/Empenhos_2024/NE_457_c5196.pdf" TargetMode="External"/><Relationship Id="rId749" Type="http://schemas.openxmlformats.org/officeDocument/2006/relationships/hyperlink" Target="https://www.mpam.mp.br/images/transparencia/Empenhos_2024/NE_569_e254a.pdf" TargetMode="External"/><Relationship Id="rId290" Type="http://schemas.openxmlformats.org/officeDocument/2006/relationships/hyperlink" Target="https://www.mpam.mp.br/images/transparencia/Empenhos_2023/ne_2466_9a94d.pdf" TargetMode="External"/><Relationship Id="rId304" Type="http://schemas.openxmlformats.org/officeDocument/2006/relationships/hyperlink" Target="https://www.mpam.mp.br/images/transparencia/Empenhos_2023/NE_2769_3fdf4.pdf" TargetMode="External"/><Relationship Id="rId388" Type="http://schemas.openxmlformats.org/officeDocument/2006/relationships/hyperlink" Target="https://www.mpam.mp.br/images/transparencia/Empenhos_2024/NE_118_b4c22.pdf" TargetMode="External"/><Relationship Id="rId511" Type="http://schemas.openxmlformats.org/officeDocument/2006/relationships/hyperlink" Target="https://www.mpam.mp.br/images/transparencia/Empenhos_2024/NE_251_fb0e5.pdf" TargetMode="External"/><Relationship Id="rId609" Type="http://schemas.openxmlformats.org/officeDocument/2006/relationships/hyperlink" Target="https://www.mpam.mp.br/images/transparencia/Empenhos_2024/NE_367_8cba4.pdf" TargetMode="External"/><Relationship Id="rId85" Type="http://schemas.openxmlformats.org/officeDocument/2006/relationships/hyperlink" Target="https://www.mpam.mp.br/images/transparencia/Empenhos_2024/NE_26_14de3.pdf" TargetMode="External"/><Relationship Id="rId150" Type="http://schemas.openxmlformats.org/officeDocument/2006/relationships/hyperlink" Target="https://www.mpam.mp.br/images/transparencia/Empenhos_2024/NE_95_53dad.pdf" TargetMode="External"/><Relationship Id="rId595" Type="http://schemas.openxmlformats.org/officeDocument/2006/relationships/hyperlink" Target="https://www.mpam.mp.br/images/transparencia/Empenhos_2024/NE_351_e0284.pdf" TargetMode="External"/><Relationship Id="rId816" Type="http://schemas.openxmlformats.org/officeDocument/2006/relationships/hyperlink" Target="https://www.mpam.mp.br/images/transparencia/Empenhos_2024/NE_651_f2698.pdf" TargetMode="External"/><Relationship Id="rId248" Type="http://schemas.openxmlformats.org/officeDocument/2006/relationships/hyperlink" Target="https://www.mpam.mp.br/images/CT_31-2023_-_MP-PGJ_d29fa.pdf" TargetMode="External"/><Relationship Id="rId455" Type="http://schemas.openxmlformats.org/officeDocument/2006/relationships/hyperlink" Target="https://www.mpam.mp.br/images/transparencia/Empenhos_2024/NE_193_45c66.pdf" TargetMode="External"/><Relationship Id="rId662" Type="http://schemas.openxmlformats.org/officeDocument/2006/relationships/hyperlink" Target="https://www.mpam.mp.br/images/transparencia/Empenhos_2024/NE_472_c4eab.pdf" TargetMode="External"/><Relationship Id="rId12" Type="http://schemas.openxmlformats.org/officeDocument/2006/relationships/hyperlink" Target="https://www.mpam.mp.br/images/1_TA_ao_CT_N%C2%BA_032-2018_-_MP-PGJ_30e04.pdf" TargetMode="External"/><Relationship Id="rId108" Type="http://schemas.openxmlformats.org/officeDocument/2006/relationships/hyperlink" Target="https://www.mpam.mp.br/images/transparencia/Empenhos_2024/NE_51_72b22.pdf" TargetMode="External"/><Relationship Id="rId315" Type="http://schemas.openxmlformats.org/officeDocument/2006/relationships/hyperlink" Target="https://www.mpam.mp.br/images/transparencia/Empenhos_2023/NE_2930_c194e.pdf" TargetMode="External"/><Relationship Id="rId522" Type="http://schemas.openxmlformats.org/officeDocument/2006/relationships/hyperlink" Target="https://www.mpam.mp.br/images/transparencia/Empenhos_2024/NE_263_d5e3d.pdf" TargetMode="External"/><Relationship Id="rId96" Type="http://schemas.openxmlformats.org/officeDocument/2006/relationships/hyperlink" Target="https://www.mpam.mp.br/images/transparencia/Empenhos_2024/NE_37_1f2a9.pdf" TargetMode="External"/><Relationship Id="rId161" Type="http://schemas.openxmlformats.org/officeDocument/2006/relationships/hyperlink" Target="https://www.mpam.mp.br/images/transparencia/Empenhos_2022/NE_2187_1e38d.pdf" TargetMode="External"/><Relationship Id="rId399" Type="http://schemas.openxmlformats.org/officeDocument/2006/relationships/hyperlink" Target="https://www.mpam.mp.br/images/transparencia/Empenhos_2024/NE_130_8cbc6.pdf" TargetMode="External"/><Relationship Id="rId827" Type="http://schemas.openxmlformats.org/officeDocument/2006/relationships/hyperlink" Target="https://www.mpam.mp.br/images/transparencia/Empenhos_2024/NE_662_881c6.pdf" TargetMode="External"/><Relationship Id="rId259" Type="http://schemas.openxmlformats.org/officeDocument/2006/relationships/hyperlink" Target="https://www.mpam.mp.br/images/transparencia/Empenhos_2023/NE_2022_3c225.pdf" TargetMode="External"/><Relationship Id="rId466" Type="http://schemas.openxmlformats.org/officeDocument/2006/relationships/hyperlink" Target="https://www.mpam.mp.br/images/transparencia/Empenhos_2024/NE_204_d0647.pdf" TargetMode="External"/><Relationship Id="rId673" Type="http://schemas.openxmlformats.org/officeDocument/2006/relationships/hyperlink" Target="https://www.mpam.mp.br/images/transparencia/Empenhos_2024/NE_486_ca187.pdf" TargetMode="External"/><Relationship Id="rId880" Type="http://schemas.openxmlformats.org/officeDocument/2006/relationships/printerSettings" Target="../printerSettings/printerSettings1.bin"/><Relationship Id="rId23" Type="http://schemas.openxmlformats.org/officeDocument/2006/relationships/hyperlink" Target="https://www.mpam.mp.br/images/4%C2%BA_TA_ao_CT_10-2020_-_MP-PGJ_0fe62.pdf" TargetMode="External"/><Relationship Id="rId119" Type="http://schemas.openxmlformats.org/officeDocument/2006/relationships/hyperlink" Target="https://www.mpam.mp.br/images/transparencia/Empenhos_2024/NE_62_1f255.pdf" TargetMode="External"/><Relationship Id="rId326" Type="http://schemas.openxmlformats.org/officeDocument/2006/relationships/hyperlink" Target="https://www.mpam.mp.br/images/2%C2%BA_TA_ao_CT_n.%C2%BA_0112021__MP-PGJ_16798.pdf" TargetMode="External"/><Relationship Id="rId533" Type="http://schemas.openxmlformats.org/officeDocument/2006/relationships/hyperlink" Target="https://www.mpam.mp.br/images/transparencia/Empenhos_2024/NE_275_3df00.pdf" TargetMode="External"/><Relationship Id="rId740" Type="http://schemas.openxmlformats.org/officeDocument/2006/relationships/hyperlink" Target="https://www.mpam.mp.br/images/transparencia/Empenhos_2024/NE_560_39769.pdf" TargetMode="External"/><Relationship Id="rId838" Type="http://schemas.openxmlformats.org/officeDocument/2006/relationships/hyperlink" Target="https://www.mpam.mp.br/images/transparencia/Empenhos_2024/NE_673_2b7dd.pdf" TargetMode="External"/><Relationship Id="rId172" Type="http://schemas.openxmlformats.org/officeDocument/2006/relationships/hyperlink" Target="https://www.mpam.mp.br/images/1_TA_ao_CT_N%C2%BA_025-2022_-_MP-PGJ_17da9.pdf" TargetMode="External"/><Relationship Id="rId477" Type="http://schemas.openxmlformats.org/officeDocument/2006/relationships/hyperlink" Target="https://www.mpam.mp.br/images/transparencia/Empenhos_2024/NE_216_94efc.pdf" TargetMode="External"/><Relationship Id="rId600" Type="http://schemas.openxmlformats.org/officeDocument/2006/relationships/hyperlink" Target="https://www.mpam.mp.br/images/transparencia/Empenhos_2024/NE_356_dc5de.pdf" TargetMode="External"/><Relationship Id="rId684" Type="http://schemas.openxmlformats.org/officeDocument/2006/relationships/hyperlink" Target="https://www.mpam.mp.br/images/transparencia/Empenhos_2024/NE_499_936cd.pdf" TargetMode="External"/><Relationship Id="rId337" Type="http://schemas.openxmlformats.org/officeDocument/2006/relationships/hyperlink" Target="https://www.mpam.mp.br/images/transparencia/Empenhos_2023/NE_253_45637.pdf" TargetMode="External"/><Relationship Id="rId34" Type="http://schemas.openxmlformats.org/officeDocument/2006/relationships/hyperlink" Target="https://www.mpam.mp.br/images/CT_07-2023_-_MP-PGJ_fb5b5.pdf" TargetMode="External"/><Relationship Id="rId544" Type="http://schemas.openxmlformats.org/officeDocument/2006/relationships/hyperlink" Target="https://www.mpam.mp.br/images/transparencia/Empenhos_2024/NE_294_d4a6e.pdf" TargetMode="External"/><Relationship Id="rId751" Type="http://schemas.openxmlformats.org/officeDocument/2006/relationships/hyperlink" Target="https://www.mpam.mp.br/images/transparencia/Empenhos_2024/NE_571_7ca57.pdf" TargetMode="External"/><Relationship Id="rId849" Type="http://schemas.openxmlformats.org/officeDocument/2006/relationships/hyperlink" Target="https://www.mpam.mp.br/images/transparencia/Empenhos_2024/NE_684_ba03d.pdf" TargetMode="External"/><Relationship Id="rId183" Type="http://schemas.openxmlformats.org/officeDocument/2006/relationships/hyperlink" Target="https://www.mpam.mp.br/images/6%C2%BA_TA_ao_CT_003-2019_-_MP-PGJ_7fb86.pdf" TargetMode="External"/><Relationship Id="rId390" Type="http://schemas.openxmlformats.org/officeDocument/2006/relationships/hyperlink" Target="https://www.mpam.mp.br/images/transparencia/Empenhos_2024/NE_120_11532.pdf" TargetMode="External"/><Relationship Id="rId404" Type="http://schemas.openxmlformats.org/officeDocument/2006/relationships/hyperlink" Target="https://www.mpam.mp.br/images/transparencia/Empenhos_2024/NE_135_8ff0a.pdf" TargetMode="External"/><Relationship Id="rId611" Type="http://schemas.openxmlformats.org/officeDocument/2006/relationships/hyperlink" Target="https://www.mpam.mp.br/images/transparencia/Empenhos_2024/NE_369_8c1a2.pdf" TargetMode="External"/><Relationship Id="rId250" Type="http://schemas.openxmlformats.org/officeDocument/2006/relationships/hyperlink" Target="https://www.mpam.mp.br/images/transparencia/Empenhos_2023/NE_1873_49cd6.pdf" TargetMode="External"/><Relationship Id="rId488" Type="http://schemas.openxmlformats.org/officeDocument/2006/relationships/hyperlink" Target="https://www.mpam.mp.br/images/transparencia/Empenhos_2024/NE_227_3e4fb.pdf" TargetMode="External"/><Relationship Id="rId695" Type="http://schemas.openxmlformats.org/officeDocument/2006/relationships/hyperlink" Target="https://www.mpam.mp.br/images/transparencia/Empenhos_2024/NE_510_e573f.pdf" TargetMode="External"/><Relationship Id="rId709" Type="http://schemas.openxmlformats.org/officeDocument/2006/relationships/hyperlink" Target="https://www.mpam.mp.br/images/transparencia/Empenhos_2024/NE_525_c90b7.pdf" TargetMode="External"/><Relationship Id="rId45" Type="http://schemas.openxmlformats.org/officeDocument/2006/relationships/hyperlink" Target="https://www.mpam.mp.br/images/2%C2%BA_TA_ao_CT_013-2021_-_MP-PGJ_f9615.pdf" TargetMode="External"/><Relationship Id="rId110" Type="http://schemas.openxmlformats.org/officeDocument/2006/relationships/hyperlink" Target="https://www.mpam.mp.br/images/transparencia/Empenhos_2024/NE_53_244f1.pdf" TargetMode="External"/><Relationship Id="rId348" Type="http://schemas.openxmlformats.org/officeDocument/2006/relationships/hyperlink" Target="https://www.mpam.mp.br/images/transparencia/Empenhos_2023/NE_2071_51674.pdf" TargetMode="External"/><Relationship Id="rId555" Type="http://schemas.openxmlformats.org/officeDocument/2006/relationships/hyperlink" Target="https://www.mpam.mp.br/images/transparencia/Empenhos_2024/NE_306_713c8.pdf" TargetMode="External"/><Relationship Id="rId762" Type="http://schemas.openxmlformats.org/officeDocument/2006/relationships/hyperlink" Target="https://www.mpam.mp.br/images/transparencia/Empenhos_2024/NE_585_eb808.pdf" TargetMode="External"/><Relationship Id="rId194" Type="http://schemas.openxmlformats.org/officeDocument/2006/relationships/hyperlink" Target="https://www.mpam.mp.br/images/1%C2%BA_TA_ao_CCT_03-2023_-_MP-PGJ_c0a85.pdf" TargetMode="External"/><Relationship Id="rId208" Type="http://schemas.openxmlformats.org/officeDocument/2006/relationships/hyperlink" Target="https://www.mpam.mp.br/images/1_TAP_%C3%A0_CT_n.%C2%BA_032-2018_-_MP-PGJ_ad07a.pdf" TargetMode="External"/><Relationship Id="rId415" Type="http://schemas.openxmlformats.org/officeDocument/2006/relationships/hyperlink" Target="https://www.mpam.mp.br/images/transparencia/Empenhos_2024/NE_147_9c2f0.pdf" TargetMode="External"/><Relationship Id="rId622" Type="http://schemas.openxmlformats.org/officeDocument/2006/relationships/hyperlink" Target="https://www.mpam.mp.br/images/transparencia/Empenhos_2024/NE_404_2aca0.pdf" TargetMode="External"/><Relationship Id="rId261" Type="http://schemas.openxmlformats.org/officeDocument/2006/relationships/hyperlink" Target="https://www.mpam.mp.br/images/6_TA_ao_CT_N%C2%BA_035-2018_-_MP-PGJ_d6bfb.pdf" TargetMode="External"/><Relationship Id="rId499" Type="http://schemas.openxmlformats.org/officeDocument/2006/relationships/hyperlink" Target="https://www.mpam.mp.br/images/transparencia/Empenhos_2024/NE_238_21430.pdf" TargetMode="External"/><Relationship Id="rId56" Type="http://schemas.openxmlformats.org/officeDocument/2006/relationships/hyperlink" Target="https://www.mpam.mp.br/images/CT_22-2023_-_MP-PGJ_e60b0.pdf" TargetMode="External"/><Relationship Id="rId359" Type="http://schemas.openxmlformats.org/officeDocument/2006/relationships/hyperlink" Target="https://www.mpam.mp.br/images/transparencia/Empenhos_2023/NE_2519_15730.pdf" TargetMode="External"/><Relationship Id="rId566" Type="http://schemas.openxmlformats.org/officeDocument/2006/relationships/hyperlink" Target="https://www.mpam.mp.br/images/transparencia/Empenhos_2024/NE_317_8cca3.pdf" TargetMode="External"/><Relationship Id="rId773" Type="http://schemas.openxmlformats.org/officeDocument/2006/relationships/hyperlink" Target="https://www.mpam.mp.br/images/transparencia/Empenhos_2024/NE_598_8102f.pdf" TargetMode="External"/><Relationship Id="rId121" Type="http://schemas.openxmlformats.org/officeDocument/2006/relationships/hyperlink" Target="https://www.mpam.mp.br/images/transparencia/Empenhos_2024/NE_64_a201d.pdf" TargetMode="External"/><Relationship Id="rId219" Type="http://schemas.openxmlformats.org/officeDocument/2006/relationships/hyperlink" Target="https://www.mpam.mp.br/images/Contratos/2023/Aditivos/1%C2%BA_TA_ao_CT_01-2022_-_MP-PGJ_04229.pdf" TargetMode="External"/><Relationship Id="rId426" Type="http://schemas.openxmlformats.org/officeDocument/2006/relationships/hyperlink" Target="https://www.mpam.mp.br/images/transparencia/Empenhos_2024/NE_158_c80d5.pdf" TargetMode="External"/><Relationship Id="rId633" Type="http://schemas.openxmlformats.org/officeDocument/2006/relationships/hyperlink" Target="https://www.mpam.mp.br/images/transparencia/Empenhos_2024/NE_438_b8788.pdf" TargetMode="External"/><Relationship Id="rId840" Type="http://schemas.openxmlformats.org/officeDocument/2006/relationships/hyperlink" Target="https://www.mpam.mp.br/images/transparencia/Empenhos_2024/NE_675_0b015.pdf" TargetMode="External"/><Relationship Id="rId67" Type="http://schemas.openxmlformats.org/officeDocument/2006/relationships/hyperlink" Target="https://www.mpam.mp.br/images/transparencia/Empenhos_2024/NE_8_30ce5.pdf" TargetMode="External"/><Relationship Id="rId272" Type="http://schemas.openxmlformats.org/officeDocument/2006/relationships/hyperlink" Target="https://www.mpam.mp.br/images/transparencia/Empenhos_2023/NE_2217_6aa98.pdf" TargetMode="External"/><Relationship Id="rId577" Type="http://schemas.openxmlformats.org/officeDocument/2006/relationships/hyperlink" Target="https://www.mpam.mp.br/images/transparencia/Empenhos_2024/NE_333_2f269.pdf" TargetMode="External"/><Relationship Id="rId700" Type="http://schemas.openxmlformats.org/officeDocument/2006/relationships/hyperlink" Target="https://www.mpam.mp.br/images/transparencia/Empenhos_2024/NE_515_b6a33.pdf" TargetMode="External"/><Relationship Id="rId132" Type="http://schemas.openxmlformats.org/officeDocument/2006/relationships/hyperlink" Target="https://www.mpam.mp.br/images/transparencia/Empenhos_2024/NE_77_1da6e.pdf" TargetMode="External"/><Relationship Id="rId784" Type="http://schemas.openxmlformats.org/officeDocument/2006/relationships/hyperlink" Target="https://www.mpam.mp.br/images/transparencia/Empenhos_2024/NE_613_5e4ba.pdf" TargetMode="External"/><Relationship Id="rId437" Type="http://schemas.openxmlformats.org/officeDocument/2006/relationships/hyperlink" Target="https://www.mpam.mp.br/images/transparencia/Empenhos_2024/NE_169_12ac6.pdf" TargetMode="External"/><Relationship Id="rId644" Type="http://schemas.openxmlformats.org/officeDocument/2006/relationships/hyperlink" Target="https://www.mpam.mp.br/images/transparencia/Empenhos_2024/NE_450_31adc.pdf" TargetMode="External"/><Relationship Id="rId851" Type="http://schemas.openxmlformats.org/officeDocument/2006/relationships/hyperlink" Target="https://www.mpam.mp.br/images/transparencia/Empenhos_2024/NE_686_7f06c.pdf" TargetMode="External"/><Relationship Id="rId283" Type="http://schemas.openxmlformats.org/officeDocument/2006/relationships/hyperlink" Target="https://www.mpam.mp.br/images/transparencia/Empenhos_2023/NE_2419_05d6e.pdf" TargetMode="External"/><Relationship Id="rId490" Type="http://schemas.openxmlformats.org/officeDocument/2006/relationships/hyperlink" Target="https://www.mpam.mp.br/images/transparencia/Empenhos_2024/NE_229_43785.pdf" TargetMode="External"/><Relationship Id="rId504" Type="http://schemas.openxmlformats.org/officeDocument/2006/relationships/hyperlink" Target="https://www.mpam.mp.br/images/transparencia/Empenhos_2024/NE_244_7717f.pdf" TargetMode="External"/><Relationship Id="rId711" Type="http://schemas.openxmlformats.org/officeDocument/2006/relationships/hyperlink" Target="https://www.mpam.mp.br/images/transparencia/Empenhos_2024/NE_527_95e68.pdf" TargetMode="External"/><Relationship Id="rId78" Type="http://schemas.openxmlformats.org/officeDocument/2006/relationships/hyperlink" Target="https://www.mpam.mp.br/images/transparencia/Empenhos_2024/NE_19_d2f1c.pdf" TargetMode="External"/><Relationship Id="rId143" Type="http://schemas.openxmlformats.org/officeDocument/2006/relationships/hyperlink" Target="https://www.mpam.mp.br/images/transparencia/Empenhos_2024/NE_88_5ee30.pdf" TargetMode="External"/><Relationship Id="rId350" Type="http://schemas.openxmlformats.org/officeDocument/2006/relationships/hyperlink" Target="https://www.mpam.mp.br/images/transparencia/Empenhos_2023/NE_2175_6425e.pdf" TargetMode="External"/><Relationship Id="rId588" Type="http://schemas.openxmlformats.org/officeDocument/2006/relationships/hyperlink" Target="https://www.mpam.mp.br/images/transparencia/Empenhos_2024/NE_344_e7e3d.pdf" TargetMode="External"/><Relationship Id="rId795" Type="http://schemas.openxmlformats.org/officeDocument/2006/relationships/hyperlink" Target="https://www.mpam.mp.br/images/transparencia/Empenhos_2024/NE_624_f32bb.pdf" TargetMode="External"/><Relationship Id="rId809" Type="http://schemas.openxmlformats.org/officeDocument/2006/relationships/hyperlink" Target="https://www.mpam.mp.br/images/transparencia/Empenhos_2024/NE_644_ea1fd.pdf" TargetMode="External"/><Relationship Id="rId9" Type="http://schemas.openxmlformats.org/officeDocument/2006/relationships/hyperlink" Target="https://www.mpam.mp.br/images/2%C2%BA_TA_ao_CT_008-2021_-_MP-PGJ_bc47a.pdf" TargetMode="External"/><Relationship Id="rId210" Type="http://schemas.openxmlformats.org/officeDocument/2006/relationships/hyperlink" Target="https://www.mpam.mp.br/images/1%C2%BA_TAP_a_CT_n%C2%BA_32-2021_-_MP-PGJ_-_2022.013020_cc048.pdf" TargetMode="External"/><Relationship Id="rId448" Type="http://schemas.openxmlformats.org/officeDocument/2006/relationships/hyperlink" Target="https://www.mpam.mp.br/images/transparencia/Empenhos_2024/NE_180_b88ac.pdf" TargetMode="External"/><Relationship Id="rId655" Type="http://schemas.openxmlformats.org/officeDocument/2006/relationships/hyperlink" Target="https://www.mpam.mp.br/images/transparencia/Empenhos_2024/NE_465_d7047.pdf" TargetMode="External"/><Relationship Id="rId862" Type="http://schemas.openxmlformats.org/officeDocument/2006/relationships/hyperlink" Target="https://www.mpam.mp.br/images/transparencia/Empenhos_2024/NE_697_70869.pdf" TargetMode="External"/><Relationship Id="rId294" Type="http://schemas.openxmlformats.org/officeDocument/2006/relationships/hyperlink" Target="https://www.mpam.mp.br/images/transparencia/Empenhos_2023/NE_2512_dd2e1.pdf" TargetMode="External"/><Relationship Id="rId308" Type="http://schemas.openxmlformats.org/officeDocument/2006/relationships/hyperlink" Target="https://www.mpam.mp.br/images/transparencia/Empenhos_2023/NE_2792_ee2d5.pdf" TargetMode="External"/><Relationship Id="rId515" Type="http://schemas.openxmlformats.org/officeDocument/2006/relationships/hyperlink" Target="https://www.mpam.mp.br/images/transparencia/Empenhos_2024/NE_255_d82c6.pdf" TargetMode="External"/><Relationship Id="rId722" Type="http://schemas.openxmlformats.org/officeDocument/2006/relationships/hyperlink" Target="https://www.mpam.mp.br/images/transparencia/Empenhos_2024/NE_538_83ada.pdf" TargetMode="External"/><Relationship Id="rId89" Type="http://schemas.openxmlformats.org/officeDocument/2006/relationships/hyperlink" Target="https://www.mpam.mp.br/images/transparencia/Empenhos_2024/NE_30_cd28c.pdf" TargetMode="External"/><Relationship Id="rId154" Type="http://schemas.openxmlformats.org/officeDocument/2006/relationships/hyperlink" Target="https://www.mpam.mp.br/images/transparencia/Empenhos_2024/NE_99_43fb2.pdf" TargetMode="External"/><Relationship Id="rId361" Type="http://schemas.openxmlformats.org/officeDocument/2006/relationships/hyperlink" Target="https://www.mpam.mp.br/images/transparencia/Empenhos_2023/ne_2527_a7319.pdf" TargetMode="External"/><Relationship Id="rId599" Type="http://schemas.openxmlformats.org/officeDocument/2006/relationships/hyperlink" Target="https://www.mpam.mp.br/images/transparencia/Empenhos_2024/NE_355_9157a.pdf" TargetMode="External"/><Relationship Id="rId459" Type="http://schemas.openxmlformats.org/officeDocument/2006/relationships/hyperlink" Target="https://www.mpam.mp.br/images/transparencia/Empenhos_2024/NE_197_076dc.pdf" TargetMode="External"/><Relationship Id="rId666" Type="http://schemas.openxmlformats.org/officeDocument/2006/relationships/hyperlink" Target="https://www.mpam.mp.br/images/transparencia/Empenhos_2024/NE_476_21bc4.pdf" TargetMode="External"/><Relationship Id="rId873" Type="http://schemas.openxmlformats.org/officeDocument/2006/relationships/hyperlink" Target="https://www.mpam.mp.br/images/transparencia/Empenhos_2024/NE_483_28db0.pdf" TargetMode="External"/><Relationship Id="rId16" Type="http://schemas.openxmlformats.org/officeDocument/2006/relationships/hyperlink" Target="https://www.mpam.mp.br/images/3%C2%BA_TA_ao_CC_003-2020_-_MP-PGJ_03dbd.pdf" TargetMode="External"/><Relationship Id="rId221" Type="http://schemas.openxmlformats.org/officeDocument/2006/relationships/hyperlink" Target="https://www.mpam.mp.br/images/CT_07-2023_-_MP-PGJ_fb5b5.pdf" TargetMode="External"/><Relationship Id="rId319" Type="http://schemas.openxmlformats.org/officeDocument/2006/relationships/hyperlink" Target="https://www.mpam.mp.br/images/1%C2%BA_TAP_a_CT_n%C2%BA_11-2021_-_MP-PGJ_-_2022.002433_0c7f1.pdf" TargetMode="External"/><Relationship Id="rId526" Type="http://schemas.openxmlformats.org/officeDocument/2006/relationships/hyperlink" Target="https://www.mpam.mp.br/images/transparencia/Empenhos_2024/NE_267_b13d2.pdf" TargetMode="External"/><Relationship Id="rId733" Type="http://schemas.openxmlformats.org/officeDocument/2006/relationships/hyperlink" Target="https://www.mpam.mp.br/images/transparencia/Empenhos_2024/NE_553_b175d.pdf" TargetMode="External"/><Relationship Id="rId165" Type="http://schemas.openxmlformats.org/officeDocument/2006/relationships/hyperlink" Target="https://www.mpam.mp.br/images/transparencia/Empenhos_2023/NE_1553_62759.pdf" TargetMode="External"/><Relationship Id="rId372" Type="http://schemas.openxmlformats.org/officeDocument/2006/relationships/hyperlink" Target="https://www.mpam.mp.br/images/3%C2%BA_TA_ao_CT_004-2021_-_MP-PGJ_5168e.pdf" TargetMode="External"/><Relationship Id="rId677" Type="http://schemas.openxmlformats.org/officeDocument/2006/relationships/hyperlink" Target="https://www.mpam.mp.br/images/transparencia/Empenhos_2024/NE_492_59683.pdf" TargetMode="External"/><Relationship Id="rId800" Type="http://schemas.openxmlformats.org/officeDocument/2006/relationships/hyperlink" Target="https://www.mpam.mp.br/images/transparencia/Empenhos_2024/NE_629_66150.pdf" TargetMode="External"/><Relationship Id="rId232" Type="http://schemas.openxmlformats.org/officeDocument/2006/relationships/hyperlink" Target="https://www.mpam.mp.br/images/2%C2%BA_TA_ao_CT_008-2021_-_MP-PGJ_bc47a.pdf" TargetMode="External"/><Relationship Id="rId27" Type="http://schemas.openxmlformats.org/officeDocument/2006/relationships/hyperlink" Target="https://www.mpam.mp.br/images/Contratos/2023/Carta_Contrato/CCT_n%C2%BA_06-MP-PGJ_2a292.pdf" TargetMode="External"/><Relationship Id="rId537" Type="http://schemas.openxmlformats.org/officeDocument/2006/relationships/hyperlink" Target="https://www.mpam.mp.br/images/transparencia/Empenhos_2024/NE_286_5a3ae.pdf" TargetMode="External"/><Relationship Id="rId744" Type="http://schemas.openxmlformats.org/officeDocument/2006/relationships/hyperlink" Target="https://www.mpam.mp.br/images/transparencia/Empenhos_2024/NE_564_ed0d7.pdf" TargetMode="External"/><Relationship Id="rId80" Type="http://schemas.openxmlformats.org/officeDocument/2006/relationships/hyperlink" Target="https://www.mpam.mp.br/images/transparencia/Empenhos_2024/NE_21_3b2ff.pdf" TargetMode="External"/><Relationship Id="rId176" Type="http://schemas.openxmlformats.org/officeDocument/2006/relationships/hyperlink" Target="https://www.mpam.mp.br/images/2_TA_ao_CT_N%C2%BA_035-2021-MP-PGJ_cea87.pdf" TargetMode="External"/><Relationship Id="rId383" Type="http://schemas.openxmlformats.org/officeDocument/2006/relationships/hyperlink" Target="https://www.mpam.mp.br/images/transparencia/Empenhos_2024/NE_113_466a3.pdf" TargetMode="External"/><Relationship Id="rId590" Type="http://schemas.openxmlformats.org/officeDocument/2006/relationships/hyperlink" Target="https://www.mpam.mp.br/images/transparencia/Empenhos_2024/NE_346_6a12c.pdf" TargetMode="External"/><Relationship Id="rId604" Type="http://schemas.openxmlformats.org/officeDocument/2006/relationships/hyperlink" Target="https://www.mpam.mp.br/images/transparencia/Empenhos_2024/NE_360_7c161.pdf" TargetMode="External"/><Relationship Id="rId811" Type="http://schemas.openxmlformats.org/officeDocument/2006/relationships/hyperlink" Target="https://www.mpam.mp.br/images/transparencia/Empenhos_2024/NE_646_9f09f.pdf" TargetMode="External"/><Relationship Id="rId243" Type="http://schemas.openxmlformats.org/officeDocument/2006/relationships/hyperlink" Target="https://www.mpam.mp.br/images/2%C2%BA_TA_ao_CT_013-2021_-_MP-PGJ_f9615.pdf" TargetMode="External"/><Relationship Id="rId450" Type="http://schemas.openxmlformats.org/officeDocument/2006/relationships/hyperlink" Target="https://www.mpam.mp.br/images/transparencia/Empenhos_2024/NE_182_aba79.pdf" TargetMode="External"/><Relationship Id="rId688" Type="http://schemas.openxmlformats.org/officeDocument/2006/relationships/hyperlink" Target="https://www.mpam.mp.br/images/transparencia/Empenhos_2024/NE_503_75988.pdf" TargetMode="External"/><Relationship Id="rId38" Type="http://schemas.openxmlformats.org/officeDocument/2006/relationships/hyperlink" Target="https://www.mpam.mp.br/images/CCT_04-2022_-_MP-PGJ_fcb3e.pdf" TargetMode="External"/><Relationship Id="rId103" Type="http://schemas.openxmlformats.org/officeDocument/2006/relationships/hyperlink" Target="https://www.mpam.mp.br/images/transparencia/Empenhos_2024/NE_44_2b300.pdf" TargetMode="External"/><Relationship Id="rId310" Type="http://schemas.openxmlformats.org/officeDocument/2006/relationships/hyperlink" Target="https://www.mpam.mp.br/images/transparencia/Empenhos_2023/NE_2795_a6a59.pdf" TargetMode="External"/><Relationship Id="rId548" Type="http://schemas.openxmlformats.org/officeDocument/2006/relationships/hyperlink" Target="https://www.mpam.mp.br/images/transparencia/Empenhos_2024/NE_299_b56db.pdf" TargetMode="External"/><Relationship Id="rId755" Type="http://schemas.openxmlformats.org/officeDocument/2006/relationships/hyperlink" Target="https://www.mpam.mp.br/images/transparencia/Empenhos_2024/NE_578_7f667.pdf" TargetMode="External"/><Relationship Id="rId91" Type="http://schemas.openxmlformats.org/officeDocument/2006/relationships/hyperlink" Target="https://www.mpam.mp.br/images/transparencia/Empenhos_2024/NE_32_08dbf.pdf" TargetMode="External"/><Relationship Id="rId187" Type="http://schemas.openxmlformats.org/officeDocument/2006/relationships/hyperlink" Target="https://www.mpam.mp.br/images/1%C2%BA_TA_ao_CT_08-2023_-_MP-PGJ_b6d6d.pdf" TargetMode="External"/><Relationship Id="rId394" Type="http://schemas.openxmlformats.org/officeDocument/2006/relationships/hyperlink" Target="https://www.mpam.mp.br/images/transparencia/Empenhos_2024/NE_124_9fe3b.pdf" TargetMode="External"/><Relationship Id="rId408" Type="http://schemas.openxmlformats.org/officeDocument/2006/relationships/hyperlink" Target="https://www.mpam.mp.br/images/transparencia/Empenhos_2024/NE_140_32cce.pdf" TargetMode="External"/><Relationship Id="rId615" Type="http://schemas.openxmlformats.org/officeDocument/2006/relationships/hyperlink" Target="https://www.mpam.mp.br/images/transparencia/Empenhos_2024/NE_373_0c390.pdf" TargetMode="External"/><Relationship Id="rId822" Type="http://schemas.openxmlformats.org/officeDocument/2006/relationships/hyperlink" Target="https://www.mpam.mp.br/images/transparencia/Empenhos_2024/NE_657_8c471.pdf" TargetMode="External"/><Relationship Id="rId254" Type="http://schemas.openxmlformats.org/officeDocument/2006/relationships/hyperlink" Target="https://www.mpam.mp.br/images/transparencia/Empenhos_2023/NE_1907_3a732.pdf" TargetMode="External"/><Relationship Id="rId699" Type="http://schemas.openxmlformats.org/officeDocument/2006/relationships/hyperlink" Target="https://www.mpam.mp.br/images/transparencia/Empenhos_2024/NE_514_a179e.pdf" TargetMode="External"/><Relationship Id="rId49" Type="http://schemas.openxmlformats.org/officeDocument/2006/relationships/hyperlink" Target="https://www.mpam.mp.br/images/1_TA_ao_CT_N%C2%BA_013-2023_-_MPPGJ_64e36.pdf" TargetMode="External"/><Relationship Id="rId114" Type="http://schemas.openxmlformats.org/officeDocument/2006/relationships/hyperlink" Target="https://www.mpam.mp.br/images/transparencia/Empenhos_2024/NE_57_a266a.pdf" TargetMode="External"/><Relationship Id="rId461" Type="http://schemas.openxmlformats.org/officeDocument/2006/relationships/hyperlink" Target="https://www.mpam.mp.br/images/transparencia/Empenhos_2024/NE_199_8c707.pdf" TargetMode="External"/><Relationship Id="rId559" Type="http://schemas.openxmlformats.org/officeDocument/2006/relationships/hyperlink" Target="https://www.mpam.mp.br/images/transparencia/Empenhos_2024/NE_310_69072.pdf" TargetMode="External"/><Relationship Id="rId766" Type="http://schemas.openxmlformats.org/officeDocument/2006/relationships/hyperlink" Target="https://www.mpam.mp.br/images/transparencia/Empenhos_2024/NE_589_354f4.pdf" TargetMode="External"/><Relationship Id="rId198" Type="http://schemas.openxmlformats.org/officeDocument/2006/relationships/hyperlink" Target="https://www.mpam.mp.br/images/CT_n%C2%BA_034-2021-MP-PGJ_f1b15.pdf" TargetMode="External"/><Relationship Id="rId321" Type="http://schemas.openxmlformats.org/officeDocument/2006/relationships/hyperlink" Target="https://www.mpam.mp.br/images/Contratos/2023/Contrato/CT_04-2023_-_MP-PGJ.pdf_ee471.pdf" TargetMode="External"/><Relationship Id="rId419" Type="http://schemas.openxmlformats.org/officeDocument/2006/relationships/hyperlink" Target="https://www.mpam.mp.br/images/transparencia/Empenhos_2024/NE_151_aceb8.pdf" TargetMode="External"/><Relationship Id="rId626" Type="http://schemas.openxmlformats.org/officeDocument/2006/relationships/hyperlink" Target="https://www.mpam.mp.br/images/transparencia/Empenhos_2024/NE_431_b1461.pdf" TargetMode="External"/><Relationship Id="rId833" Type="http://schemas.openxmlformats.org/officeDocument/2006/relationships/hyperlink" Target="https://www.mpam.mp.br/images/transparencia/Empenhos_2024/NE_668_59e97.pdf" TargetMode="External"/><Relationship Id="rId265" Type="http://schemas.openxmlformats.org/officeDocument/2006/relationships/hyperlink" Target="https://www.mpam.mp.br/images/transparencia/Empenhos_2023/NE_2165_2b02a.pdf" TargetMode="External"/><Relationship Id="rId472" Type="http://schemas.openxmlformats.org/officeDocument/2006/relationships/hyperlink" Target="https://www.mpam.mp.br/images/transparencia/Empenhos_2024/NE_211_f45e7.pdf" TargetMode="External"/><Relationship Id="rId125" Type="http://schemas.openxmlformats.org/officeDocument/2006/relationships/hyperlink" Target="https://www.mpam.mp.br/images/transparencia/Empenhos_2024/NE_68_2131c.pdf" TargetMode="External"/><Relationship Id="rId332" Type="http://schemas.openxmlformats.org/officeDocument/2006/relationships/hyperlink" Target="https://www.mpam.mp.br/images/1_TA_ao_CT_N%C2%BA_030-2022_-_MP-PGJ_e0c6a.pdf" TargetMode="External"/><Relationship Id="rId777" Type="http://schemas.openxmlformats.org/officeDocument/2006/relationships/hyperlink" Target="https://www.mpam.mp.br/images/transparencia/Empenhos_2024/NE_606_76ee0.pdf" TargetMode="External"/><Relationship Id="rId637" Type="http://schemas.openxmlformats.org/officeDocument/2006/relationships/hyperlink" Target="https://www.mpam.mp.br/images/transparencia/Empenhos_2024/NE_443_9ad8c.pdf" TargetMode="External"/><Relationship Id="rId844" Type="http://schemas.openxmlformats.org/officeDocument/2006/relationships/hyperlink" Target="https://www.mpam.mp.br/images/transparencia/Empenhos_2024/NE_679_bc33a.pdf" TargetMode="External"/><Relationship Id="rId276" Type="http://schemas.openxmlformats.org/officeDocument/2006/relationships/hyperlink" Target="https://www.mpam.mp.br/images/CT_33-2023_-_MP-PGJ_ee5ee.pdf" TargetMode="External"/><Relationship Id="rId483" Type="http://schemas.openxmlformats.org/officeDocument/2006/relationships/hyperlink" Target="https://www.mpam.mp.br/images/transparencia/Empenhos_2024/NE_222_9a182.pdf" TargetMode="External"/><Relationship Id="rId690" Type="http://schemas.openxmlformats.org/officeDocument/2006/relationships/hyperlink" Target="https://www.mpam.mp.br/images/transparencia/Empenhos_2024/NE_505_e810a.pdf" TargetMode="External"/><Relationship Id="rId704" Type="http://schemas.openxmlformats.org/officeDocument/2006/relationships/hyperlink" Target="https://www.mpam.mp.br/images/transparencia/Empenhos_2024/NE_519_630d8.pdf" TargetMode="External"/><Relationship Id="rId40" Type="http://schemas.openxmlformats.org/officeDocument/2006/relationships/hyperlink" Target="https://www.mpam.mp.br/images/2%C2%BA_TA_ao_CC_007-2021_-_MP-PGJ_d2193.pdf" TargetMode="External"/><Relationship Id="rId136" Type="http://schemas.openxmlformats.org/officeDocument/2006/relationships/hyperlink" Target="https://www.mpam.mp.br/images/transparencia/Empenhos_2024/NE_81_b9235.pdf" TargetMode="External"/><Relationship Id="rId343" Type="http://schemas.openxmlformats.org/officeDocument/2006/relationships/hyperlink" Target="https://www.mpam.mp.br/images/transparencia/Empenhos_2023/NE_959_7882c.pdf" TargetMode="External"/><Relationship Id="rId550" Type="http://schemas.openxmlformats.org/officeDocument/2006/relationships/hyperlink" Target="https://www.mpam.mp.br/images/transparencia/Empenhos_2024/NE_301_aeab1.pdf" TargetMode="External"/><Relationship Id="rId788" Type="http://schemas.openxmlformats.org/officeDocument/2006/relationships/hyperlink" Target="https://www.mpam.mp.br/images/transparencia/Empenhos_2024/NE_617_64111.pdf" TargetMode="External"/><Relationship Id="rId203" Type="http://schemas.openxmlformats.org/officeDocument/2006/relationships/hyperlink" Target="https://www.mpam.mp.br/images/transparencia/Empenhos_2023/NE_1_52e62.pdf" TargetMode="External"/><Relationship Id="rId648" Type="http://schemas.openxmlformats.org/officeDocument/2006/relationships/hyperlink" Target="https://www.mpam.mp.br/images/transparencia/Empenhos_2024/NE_454_e3da3.pdf" TargetMode="External"/><Relationship Id="rId855" Type="http://schemas.openxmlformats.org/officeDocument/2006/relationships/hyperlink" Target="https://www.mpam.mp.br/images/transparencia/Empenhos_2024/NE_690_a4508.pdf" TargetMode="External"/><Relationship Id="rId287" Type="http://schemas.openxmlformats.org/officeDocument/2006/relationships/hyperlink" Target="https://www.mpam.mp.br/images/transparencia/Empenhos_2023/NE_2436_592b7.pdf" TargetMode="External"/><Relationship Id="rId410" Type="http://schemas.openxmlformats.org/officeDocument/2006/relationships/hyperlink" Target="https://www.mpam.mp.br/images/transparencia/Empenhos_2024/NE_142_92377.pdf" TargetMode="External"/><Relationship Id="rId494" Type="http://schemas.openxmlformats.org/officeDocument/2006/relationships/hyperlink" Target="https://www.mpam.mp.br/images/transparencia/Empenhos_2024/NE_233_bbb71.pdf" TargetMode="External"/><Relationship Id="rId508" Type="http://schemas.openxmlformats.org/officeDocument/2006/relationships/hyperlink" Target="https://www.mpam.mp.br/images/transparencia/Empenhos_2024/NE_248_849d9.pdf" TargetMode="External"/><Relationship Id="rId715" Type="http://schemas.openxmlformats.org/officeDocument/2006/relationships/hyperlink" Target="https://www.mpam.mp.br/images/transparencia/Empenhos_2024/NE_531_48b9d.pdf" TargetMode="External"/><Relationship Id="rId147" Type="http://schemas.openxmlformats.org/officeDocument/2006/relationships/hyperlink" Target="https://www.mpam.mp.br/images/transparencia/Empenhos_2024/NE_92_4f176.pdf" TargetMode="External"/><Relationship Id="rId354" Type="http://schemas.openxmlformats.org/officeDocument/2006/relationships/hyperlink" Target="https://www.mpam.mp.br/images/transparencia/Empenhos_2023/NE_2410_c3474.pdf" TargetMode="External"/><Relationship Id="rId799" Type="http://schemas.openxmlformats.org/officeDocument/2006/relationships/hyperlink" Target="https://www.mpam.mp.br/images/transparencia/Empenhos_2024/NE_628_3573a.pdf" TargetMode="External"/><Relationship Id="rId51" Type="http://schemas.openxmlformats.org/officeDocument/2006/relationships/hyperlink" Target="https://www.mpam.mp.br/images/2_TA_ao_CT_N%C2%BA_019-2021_135c3.pdf" TargetMode="External"/><Relationship Id="rId561" Type="http://schemas.openxmlformats.org/officeDocument/2006/relationships/hyperlink" Target="https://www.mpam.mp.br/images/transparencia/Empenhos_2024/NE_312_683da.pdf" TargetMode="External"/><Relationship Id="rId659" Type="http://schemas.openxmlformats.org/officeDocument/2006/relationships/hyperlink" Target="https://www.mpam.mp.br/images/transparencia/Empenhos_2024/NE_469_74b46.pdf" TargetMode="External"/><Relationship Id="rId866" Type="http://schemas.openxmlformats.org/officeDocument/2006/relationships/hyperlink" Target="https://www.mpam.mp.br/images/transparencia/Empenhos_2024/NE_701_608d6.pdf" TargetMode="External"/><Relationship Id="rId214" Type="http://schemas.openxmlformats.org/officeDocument/2006/relationships/hyperlink" Target="https://www.mpam.mp.br/images/4%C2%BA_TAP_a_CESS%C3%83O_ONEROSA_N%C2%BA_01-2021_-_MP-PGJ_-_2022.008949_584c8.pdf" TargetMode="External"/><Relationship Id="rId298" Type="http://schemas.openxmlformats.org/officeDocument/2006/relationships/hyperlink" Target="https://www.mpam.mp.br/images/transparencia/Empenhos_2023/NE_2538_cfc8d.pdf" TargetMode="External"/><Relationship Id="rId421" Type="http://schemas.openxmlformats.org/officeDocument/2006/relationships/hyperlink" Target="https://www.mpam.mp.br/images/transparencia/Empenhos_2024/NE_153_49c3e.pdf" TargetMode="External"/><Relationship Id="rId519" Type="http://schemas.openxmlformats.org/officeDocument/2006/relationships/hyperlink" Target="https://www.mpam.mp.br/images/transparencia/Empenhos_2024/NE_259_e444b.pdf" TargetMode="External"/><Relationship Id="rId158" Type="http://schemas.openxmlformats.org/officeDocument/2006/relationships/hyperlink" Target="https://www.mpam.mp.br/images/transparencia/Empenhos_2024/NE_103_57796.pdf" TargetMode="External"/><Relationship Id="rId726" Type="http://schemas.openxmlformats.org/officeDocument/2006/relationships/hyperlink" Target="https://www.mpam.mp.br/images/transparencia/Empenhos_2024/NE_542_edf94.pdf" TargetMode="External"/><Relationship Id="rId62" Type="http://schemas.openxmlformats.org/officeDocument/2006/relationships/hyperlink" Target="https://www.mpam.mp.br/images/transparencia/Empenhos_2024/NE_3_56dba.pdf" TargetMode="External"/><Relationship Id="rId365" Type="http://schemas.openxmlformats.org/officeDocument/2006/relationships/hyperlink" Target="https://www.mpam.mp.br/images/NE_821_9a4e9.pdf" TargetMode="External"/><Relationship Id="rId572" Type="http://schemas.openxmlformats.org/officeDocument/2006/relationships/hyperlink" Target="https://www.mpam.mp.br/images/transparencia/Empenhos_2024/NE_327_af91d.pdf" TargetMode="External"/><Relationship Id="rId225" Type="http://schemas.openxmlformats.org/officeDocument/2006/relationships/hyperlink" Target="https://www.mpam.mp.br/images/1%C2%BA_TA_ao_CT_002-2020_-_MP-PGJ_47141.pdf" TargetMode="External"/><Relationship Id="rId432" Type="http://schemas.openxmlformats.org/officeDocument/2006/relationships/hyperlink" Target="https://www.mpam.mp.br/images/transparencia/Empenhos_2024/NE_164_eee4b.pdf" TargetMode="External"/><Relationship Id="rId877" Type="http://schemas.openxmlformats.org/officeDocument/2006/relationships/hyperlink" Target="https://www.mpam.mp.br/images/transparencia/Empenhos_2024/NE_138_258b7.pdf" TargetMode="External"/><Relationship Id="rId737" Type="http://schemas.openxmlformats.org/officeDocument/2006/relationships/hyperlink" Target="https://www.mpam.mp.br/images/transparencia/Empenhos_2024/NE_557_4c465.pdf" TargetMode="External"/><Relationship Id="rId73" Type="http://schemas.openxmlformats.org/officeDocument/2006/relationships/hyperlink" Target="https://www.mpam.mp.br/images/transparencia/Empenhos_2024/NE_14_37fa3.pdf" TargetMode="External"/><Relationship Id="rId169" Type="http://schemas.openxmlformats.org/officeDocument/2006/relationships/hyperlink" Target="https://www.mpam.mp.br/images/CT_06-2023_-_MP-PGJ_07b55.pdf" TargetMode="External"/><Relationship Id="rId376" Type="http://schemas.openxmlformats.org/officeDocument/2006/relationships/hyperlink" Target="https://www.mpam.mp.br/images/transparencia/Empenhos_2024/NE_106_5fc65.pdf" TargetMode="External"/><Relationship Id="rId583" Type="http://schemas.openxmlformats.org/officeDocument/2006/relationships/hyperlink" Target="https://www.mpam.mp.br/images/transparencia/Empenhos_2024/NE_339_a0e67.pdf" TargetMode="External"/><Relationship Id="rId790" Type="http://schemas.openxmlformats.org/officeDocument/2006/relationships/hyperlink" Target="https://www.mpam.mp.br/images/transparencia/Empenhos_2024/NE_619_bb80b.pdf" TargetMode="External"/><Relationship Id="rId804" Type="http://schemas.openxmlformats.org/officeDocument/2006/relationships/hyperlink" Target="https://www.mpam.mp.br/images/transparencia/Empenhos_2024/NE_637_d4a46.pdf" TargetMode="External"/><Relationship Id="rId4" Type="http://schemas.openxmlformats.org/officeDocument/2006/relationships/hyperlink" Target="https://www.mpam.mp.br/images/Contratos/2023/Aditivos/4%C2%BA_TA_ao_CT_02-2019_-_MP-PGJ_c76fb.pdf" TargetMode="External"/><Relationship Id="rId236" Type="http://schemas.openxmlformats.org/officeDocument/2006/relationships/hyperlink" Target="https://www.mpam.mp.br/images/transparencia/Empenhos_2023/NE_1493_5cdcc.pdf" TargetMode="External"/><Relationship Id="rId443" Type="http://schemas.openxmlformats.org/officeDocument/2006/relationships/hyperlink" Target="https://www.mpam.mp.br/images/transparencia/Empenhos_2024/NE_175_bfa3c.pdf" TargetMode="External"/><Relationship Id="rId650" Type="http://schemas.openxmlformats.org/officeDocument/2006/relationships/hyperlink" Target="https://www.mpam.mp.br/images/transparencia/Empenhos_2024/NE_456_46ec3.pdf" TargetMode="External"/><Relationship Id="rId303" Type="http://schemas.openxmlformats.org/officeDocument/2006/relationships/hyperlink" Target="https://www.mpam.mp.br/images/1_TA_ao_CT_N%C2%BA_019-2023_-_MP-PGJ_34738.pdf" TargetMode="External"/><Relationship Id="rId748" Type="http://schemas.openxmlformats.org/officeDocument/2006/relationships/hyperlink" Target="https://www.mpam.mp.br/images/transparencia/Empenhos_2024/NE_568_1c25e.pdf" TargetMode="External"/><Relationship Id="rId84" Type="http://schemas.openxmlformats.org/officeDocument/2006/relationships/hyperlink" Target="https://www.mpam.mp.br/images/transparencia/Empenhos_2024/NE_25_8afb9.pdf" TargetMode="External"/><Relationship Id="rId387" Type="http://schemas.openxmlformats.org/officeDocument/2006/relationships/hyperlink" Target="https://www.mpam.mp.br/images/transparencia/Empenhos_2024/NE_117_078ce.pdf" TargetMode="External"/><Relationship Id="rId510" Type="http://schemas.openxmlformats.org/officeDocument/2006/relationships/hyperlink" Target="https://www.mpam.mp.br/images/transparencia/Empenhos_2024/NE_250_78afe.pdf" TargetMode="External"/><Relationship Id="rId594" Type="http://schemas.openxmlformats.org/officeDocument/2006/relationships/hyperlink" Target="https://www.mpam.mp.br/images/transparencia/Empenhos_2024/NE_350_30b9f.pdf" TargetMode="External"/><Relationship Id="rId608" Type="http://schemas.openxmlformats.org/officeDocument/2006/relationships/hyperlink" Target="https://www.mpam.mp.br/images/transparencia/Empenhos_2024/NE_365_66b1c.pdf" TargetMode="External"/><Relationship Id="rId815" Type="http://schemas.openxmlformats.org/officeDocument/2006/relationships/hyperlink" Target="https://www.mpam.mp.br/images/transparencia/Empenhos_2024/NE_650_3e7e3.pdf" TargetMode="External"/><Relationship Id="rId247" Type="http://schemas.openxmlformats.org/officeDocument/2006/relationships/hyperlink" Target="https://www.mpam.mp.br/images/transparencia/Empenhos_2023/NE_1786_45f2f.pdf" TargetMode="External"/><Relationship Id="rId107" Type="http://schemas.openxmlformats.org/officeDocument/2006/relationships/hyperlink" Target="https://www.mpam.mp.br/images/transparencia/Empenhos_2024/NE_50_b7798.pdf" TargetMode="External"/><Relationship Id="rId454" Type="http://schemas.openxmlformats.org/officeDocument/2006/relationships/hyperlink" Target="https://www.mpam.mp.br/images/transparencia/Empenhos_2024/NE_192_62630.pdf" TargetMode="External"/><Relationship Id="rId661" Type="http://schemas.openxmlformats.org/officeDocument/2006/relationships/hyperlink" Target="v" TargetMode="External"/><Relationship Id="rId759" Type="http://schemas.openxmlformats.org/officeDocument/2006/relationships/hyperlink" Target="https://www.mpam.mp.br/images/transparencia/Empenhos_2024/NE_582_91f5c.pdf" TargetMode="External"/><Relationship Id="rId11" Type="http://schemas.openxmlformats.org/officeDocument/2006/relationships/hyperlink" Target="https://www.mpam.mp.br/images/CT_19-2023_-_MP-PGJ_9ff27.pdf" TargetMode="External"/><Relationship Id="rId314" Type="http://schemas.openxmlformats.org/officeDocument/2006/relationships/hyperlink" Target="https://www.mpam.mp.br/images/transparencia/Empenhos_2023/NE_2867_ae153.pdf" TargetMode="External"/><Relationship Id="rId398" Type="http://schemas.openxmlformats.org/officeDocument/2006/relationships/hyperlink" Target="https://www.mpam.mp.br/images/transparencia/Empenhos_2024/NE_129_ece7f.pdf" TargetMode="External"/><Relationship Id="rId521" Type="http://schemas.openxmlformats.org/officeDocument/2006/relationships/hyperlink" Target="https://www.mpam.mp.br/images/transparencia/Empenhos_2024/NE_262_eb757.pdf" TargetMode="External"/><Relationship Id="rId619" Type="http://schemas.openxmlformats.org/officeDocument/2006/relationships/hyperlink" Target="https://www.mpam.mp.br/images/transparencia/Empenhos_2024/NE_397_396d5.pdf" TargetMode="External"/><Relationship Id="rId95" Type="http://schemas.openxmlformats.org/officeDocument/2006/relationships/hyperlink" Target="https://www.mpam.mp.br/images/transparencia/Empenhos_2024/NE_36_ae7c3.pdf" TargetMode="External"/><Relationship Id="rId160" Type="http://schemas.openxmlformats.org/officeDocument/2006/relationships/hyperlink" Target="https://www.mpam.mp.br/images/transparencia/Empenhos_2024/NE_105_ac308.pdf" TargetMode="External"/><Relationship Id="rId826" Type="http://schemas.openxmlformats.org/officeDocument/2006/relationships/hyperlink" Target="https://www.mpam.mp.br/images/transparencia/Empenhos_2024/NE_661_7a18d.pdf" TargetMode="External"/><Relationship Id="rId258" Type="http://schemas.openxmlformats.org/officeDocument/2006/relationships/hyperlink" Target="https://www.mpam.mp.br/images/transparencia/Empenhos_2023/NE_2021_d5811.pdf" TargetMode="External"/><Relationship Id="rId465" Type="http://schemas.openxmlformats.org/officeDocument/2006/relationships/hyperlink" Target="https://www.mpam.mp.br/images/transparencia/Empenhos_2024/NE_203_e7543.pdf" TargetMode="External"/><Relationship Id="rId672" Type="http://schemas.openxmlformats.org/officeDocument/2006/relationships/hyperlink" Target="https://www.mpam.mp.br/images/transparencia/Empenhos_2024/NE_485_96f86.pdf" TargetMode="External"/><Relationship Id="rId22" Type="http://schemas.openxmlformats.org/officeDocument/2006/relationships/hyperlink" Target="https://www.mpam.mp.br/images/CT_18-2023_-MP-PGJ_367f2.pdf" TargetMode="External"/><Relationship Id="rId118" Type="http://schemas.openxmlformats.org/officeDocument/2006/relationships/hyperlink" Target="https://www.mpam.mp.br/images/transparencia/Empenhos_2024/NE_61_2497f.pdf" TargetMode="External"/><Relationship Id="rId325" Type="http://schemas.openxmlformats.org/officeDocument/2006/relationships/hyperlink" Target="https://www.mpam.mp.br/images/CT_13-2023_-_MP-PGJ_33f21.pdf" TargetMode="External"/><Relationship Id="rId532" Type="http://schemas.openxmlformats.org/officeDocument/2006/relationships/hyperlink" Target="https://www.mpam.mp.br/images/transparencia/Empenhos_2024/NE_274_33c13.pdf" TargetMode="External"/><Relationship Id="rId171" Type="http://schemas.openxmlformats.org/officeDocument/2006/relationships/hyperlink" Target="https://www.mpam.mp.br/images/4%C2%BA_TA_ao_CT_015-2020_-_MP-PGJ_91a1e.pdf" TargetMode="External"/><Relationship Id="rId837" Type="http://schemas.openxmlformats.org/officeDocument/2006/relationships/hyperlink" Target="https://www.mpam.mp.br/images/transparencia/Empenhos_2024/NE_672_b5371.pdf" TargetMode="External"/><Relationship Id="rId269" Type="http://schemas.openxmlformats.org/officeDocument/2006/relationships/hyperlink" Target="https://www.mpam.mp.br/images/1_TA_ao_CT_N%C2%BA_013-2023_-_MPPGJ_64e36.pdf" TargetMode="External"/><Relationship Id="rId476" Type="http://schemas.openxmlformats.org/officeDocument/2006/relationships/hyperlink" Target="https://www.mpam.mp.br/images/transparencia/Empenhos_2024/NE_215_7c200.pdf" TargetMode="External"/><Relationship Id="rId683" Type="http://schemas.openxmlformats.org/officeDocument/2006/relationships/hyperlink" Target="https://www.mpam.mp.br/images/transparencia/Empenhos_2024/NE_498_a50f4.pdf" TargetMode="External"/><Relationship Id="rId33" Type="http://schemas.openxmlformats.org/officeDocument/2006/relationships/hyperlink" Target="https://www.mpam.mp.br/images/CT_07-2023_-_MP-PGJ_fb5b5.pdf" TargetMode="External"/><Relationship Id="rId129" Type="http://schemas.openxmlformats.org/officeDocument/2006/relationships/hyperlink" Target="https://www.mpam.mp.br/images/transparencia/Empenhos_2024/NE_74_354b0.pdf" TargetMode="External"/><Relationship Id="rId336" Type="http://schemas.openxmlformats.org/officeDocument/2006/relationships/hyperlink" Target="https://www.mpam.mp.br/images/transparencia/Empenhos_2023/NE_84_10d4a.pdf" TargetMode="External"/><Relationship Id="rId543" Type="http://schemas.openxmlformats.org/officeDocument/2006/relationships/hyperlink" Target="https://www.mpam.mp.br/images/transparencia/Empenhos_2024/NE_293_d9e7c.pdf" TargetMode="External"/><Relationship Id="rId182" Type="http://schemas.openxmlformats.org/officeDocument/2006/relationships/hyperlink" Target="https://www.mpam.mp.br/images/CT_35-2023_-_MP-PGJ_9101e.pdf" TargetMode="External"/><Relationship Id="rId403" Type="http://schemas.openxmlformats.org/officeDocument/2006/relationships/hyperlink" Target="https://www.mpam.mp.br/images/transparencia/Empenhos_2024/NE_134_0914d.pdf" TargetMode="External"/><Relationship Id="rId750" Type="http://schemas.openxmlformats.org/officeDocument/2006/relationships/hyperlink" Target="https://www.mpam.mp.br/images/transparencia/Empenhos_2024/NE_570_5e35b.pdf" TargetMode="External"/><Relationship Id="rId848" Type="http://schemas.openxmlformats.org/officeDocument/2006/relationships/hyperlink" Target="https://www.mpam.mp.br/images/transparencia/Empenhos_2024/NE_683_c37a0.pdf" TargetMode="External"/><Relationship Id="rId487" Type="http://schemas.openxmlformats.org/officeDocument/2006/relationships/hyperlink" Target="https://www.mpam.mp.br/images/transparencia/Empenhos_2024/NE_226_6659a.pdf" TargetMode="External"/><Relationship Id="rId610" Type="http://schemas.openxmlformats.org/officeDocument/2006/relationships/hyperlink" Target="https://www.mpam.mp.br/images/transparencia/Empenhos_2024/NE_368_0e328.pdf" TargetMode="External"/><Relationship Id="rId694" Type="http://schemas.openxmlformats.org/officeDocument/2006/relationships/hyperlink" Target="v" TargetMode="External"/><Relationship Id="rId708" Type="http://schemas.openxmlformats.org/officeDocument/2006/relationships/hyperlink" Target="https://www.mpam.mp.br/images/transparencia/Empenhos_2024/NE_524_12a83.pdf" TargetMode="External"/><Relationship Id="rId347" Type="http://schemas.openxmlformats.org/officeDocument/2006/relationships/hyperlink" Target="https://www.mpam.mp.br/images/transparencia/Empenhos_2023/NE_1913_c3b5c.pdf" TargetMode="External"/><Relationship Id="rId44" Type="http://schemas.openxmlformats.org/officeDocument/2006/relationships/hyperlink" Target="https://www.mpam.mp.br/images/3_TA_ao_CT_N%C2%BA_022-2021_-_MP-PGJ_3d457.pdf" TargetMode="External"/><Relationship Id="rId554" Type="http://schemas.openxmlformats.org/officeDocument/2006/relationships/hyperlink" Target="https://www.mpam.mp.br/images/transparencia/Empenhos_2024/NE_305_87756.pdf" TargetMode="External"/><Relationship Id="rId761" Type="http://schemas.openxmlformats.org/officeDocument/2006/relationships/hyperlink" Target="https://www.mpam.mp.br/images/transparencia/Empenhos_2024/NE_584_e5a85.pdf" TargetMode="External"/><Relationship Id="rId859" Type="http://schemas.openxmlformats.org/officeDocument/2006/relationships/hyperlink" Target="https://www.mpam.mp.br/images/transparencia/Empenhos_2024/NE_694_1ba43.pdf" TargetMode="External"/><Relationship Id="rId193" Type="http://schemas.openxmlformats.org/officeDocument/2006/relationships/hyperlink" Target="https://www.mpam.mp.br/images/1%C2%BA_TA_ao_CT_007-2023_-_MP-PGJ_f243c.pdf" TargetMode="External"/><Relationship Id="rId207" Type="http://schemas.openxmlformats.org/officeDocument/2006/relationships/hyperlink" Target="https://www.mpam.mp.br/images/transparencia/Empenhos_2023/NE_12_37648.pdf" TargetMode="External"/><Relationship Id="rId414" Type="http://schemas.openxmlformats.org/officeDocument/2006/relationships/hyperlink" Target="https://www.mpam.mp.br/images/transparencia/Empenhos_2024/NE_146_09082.pdf" TargetMode="External"/><Relationship Id="rId498" Type="http://schemas.openxmlformats.org/officeDocument/2006/relationships/hyperlink" Target="https://www.mpam.mp.br/images/transparencia/Empenhos_2024/NE_237_75717.pdf" TargetMode="External"/><Relationship Id="rId621" Type="http://schemas.openxmlformats.org/officeDocument/2006/relationships/hyperlink" Target="https://www.mpam.mp.br/images/transparencia/Empenhos_2024/NE_403_13788.pdf" TargetMode="External"/><Relationship Id="rId260" Type="http://schemas.openxmlformats.org/officeDocument/2006/relationships/hyperlink" Target="https://www.mpam.mp.br/images/transparencia/Empenhos_2023/NE_2030_bdaa6.pdf" TargetMode="External"/><Relationship Id="rId719" Type="http://schemas.openxmlformats.org/officeDocument/2006/relationships/hyperlink" Target="https://www.mpam.mp.br/images/transparencia/Empenhos_2024/NE_535_ad835.pdf" TargetMode="External"/><Relationship Id="rId55" Type="http://schemas.openxmlformats.org/officeDocument/2006/relationships/hyperlink" Target="https://www.mpam.mp.br/images/CT_01-2024_-_MP-PGJ_ac2a1.pdf" TargetMode="External"/><Relationship Id="rId120" Type="http://schemas.openxmlformats.org/officeDocument/2006/relationships/hyperlink" Target="https://www.mpam.mp.br/images/transparencia/Empenhos_2024/NE_63_3bf4a.pdf" TargetMode="External"/><Relationship Id="rId358" Type="http://schemas.openxmlformats.org/officeDocument/2006/relationships/hyperlink" Target="https://www.mpam.mp.br/images/transparencia/Empenhos_2023/NE_2510_23f08.pdf" TargetMode="External"/><Relationship Id="rId565" Type="http://schemas.openxmlformats.org/officeDocument/2006/relationships/hyperlink" Target="https://www.mpam.mp.br/images/transparencia/Empenhos_2024/NE_316_0ff3c.pdf" TargetMode="External"/><Relationship Id="rId772" Type="http://schemas.openxmlformats.org/officeDocument/2006/relationships/hyperlink" Target="https://www.mpam.mp.br/images/transparencia/Empenhos_2024/NE_597_e5837.pdf" TargetMode="External"/><Relationship Id="rId218" Type="http://schemas.openxmlformats.org/officeDocument/2006/relationships/hyperlink" Target="https://www.mpam.mp.br/images/transparencia/Empenhos_2023/NE_258_b4e79.pdf" TargetMode="External"/><Relationship Id="rId425" Type="http://schemas.openxmlformats.org/officeDocument/2006/relationships/hyperlink" Target="https://www.mpam.mp.br/images/transparencia/Empenhos_2024/NE_157_0c1d3.pdf" TargetMode="External"/><Relationship Id="rId632" Type="http://schemas.openxmlformats.org/officeDocument/2006/relationships/hyperlink" Target="https://www.mpam.mp.br/images/transparencia/Empenhos_2024/NE_437_73247.pdf" TargetMode="External"/><Relationship Id="rId271" Type="http://schemas.openxmlformats.org/officeDocument/2006/relationships/hyperlink" Target="https://www.mpam.mp.br/images/transparencia/Empenhos_2023/NE_2212_aa077.pdf" TargetMode="External"/><Relationship Id="rId66" Type="http://schemas.openxmlformats.org/officeDocument/2006/relationships/hyperlink" Target="https://www.mpam.mp.br/images/transparencia/Empenhos_2024/NE_7_706c2.pdf" TargetMode="External"/><Relationship Id="rId131" Type="http://schemas.openxmlformats.org/officeDocument/2006/relationships/hyperlink" Target="https://www.mpam.mp.br/images/transparencia/Empenhos_2024/NE_76_df2bb.pdf" TargetMode="External"/><Relationship Id="rId369" Type="http://schemas.openxmlformats.org/officeDocument/2006/relationships/hyperlink" Target="https://www.mpam.mp.br/images/3_TA_ao_CT_N%C2%BA_022-2021_-_MP-PGJ_3d457.pdf" TargetMode="External"/><Relationship Id="rId576" Type="http://schemas.openxmlformats.org/officeDocument/2006/relationships/hyperlink" Target="https://www.mpam.mp.br/images/transparencia/Empenhos_2024/NE_332_e76d5.pdf" TargetMode="External"/><Relationship Id="rId783" Type="http://schemas.openxmlformats.org/officeDocument/2006/relationships/hyperlink" Target="https://www.mpam.mp.br/images/transparencia/Empenhos_2024/NE_612_6e514.pdf" TargetMode="External"/><Relationship Id="rId229" Type="http://schemas.openxmlformats.org/officeDocument/2006/relationships/hyperlink" Target="https://www.mpam.mp.br/images/CT_15-2023_-_MP-PGJ_777a8.pdf" TargetMode="External"/><Relationship Id="rId436" Type="http://schemas.openxmlformats.org/officeDocument/2006/relationships/hyperlink" Target="https://www.mpam.mp.br/images/transparencia/Empenhos_2024/NE_168_b51c0.pdf" TargetMode="External"/><Relationship Id="rId643" Type="http://schemas.openxmlformats.org/officeDocument/2006/relationships/hyperlink" Target="https://www.mpam.mp.br/images/transparencia/Empenhos_2024/NE_449_db681.pdf" TargetMode="External"/><Relationship Id="rId850" Type="http://schemas.openxmlformats.org/officeDocument/2006/relationships/hyperlink" Target="https://www.mpam.mp.br/images/transparencia/Empenhos_2024/NE_685_d2050.pdf" TargetMode="External"/><Relationship Id="rId77" Type="http://schemas.openxmlformats.org/officeDocument/2006/relationships/hyperlink" Target="https://www.mpam.mp.br/images/transparencia/Empenhos_2024/NE_18_fbd87.pdf" TargetMode="External"/><Relationship Id="rId282" Type="http://schemas.openxmlformats.org/officeDocument/2006/relationships/hyperlink" Target="https://www.mpam.mp.br/images/transparencia/Empenhos_2023/NE_2417_42dfa.pdf" TargetMode="External"/><Relationship Id="rId503" Type="http://schemas.openxmlformats.org/officeDocument/2006/relationships/hyperlink" Target="https://www.mpam.mp.br/images/transparencia/Empenhos_2024/NE_243_b982b.pdf" TargetMode="External"/><Relationship Id="rId587" Type="http://schemas.openxmlformats.org/officeDocument/2006/relationships/hyperlink" Target="https://www.mpam.mp.br/images/transparencia/Empenhos_2024/NE_343_c0468.pdf" TargetMode="External"/><Relationship Id="rId710" Type="http://schemas.openxmlformats.org/officeDocument/2006/relationships/hyperlink" Target="https://www.mpam.mp.br/images/transparencia/Empenhos_2024/NE_526_67373.pdf" TargetMode="External"/><Relationship Id="rId808" Type="http://schemas.openxmlformats.org/officeDocument/2006/relationships/hyperlink" Target="https://www.mpam.mp.br/images/transparencia/Empenhos_2024/NE_643_566c3.pdf" TargetMode="External"/><Relationship Id="rId8" Type="http://schemas.openxmlformats.org/officeDocument/2006/relationships/hyperlink" Target="https://www.mpam.mp.br/images/1%C2%BA_TAP_a_TCS_n%C2%BA_10-2021_-_MP-PGJ_-_2021.007091_ec916.pdf" TargetMode="External"/><Relationship Id="rId142" Type="http://schemas.openxmlformats.org/officeDocument/2006/relationships/hyperlink" Target="https://www.mpam.mp.br/images/transparencia/Empenhos_2024/NE_87_ae56d.pdf" TargetMode="External"/><Relationship Id="rId447" Type="http://schemas.openxmlformats.org/officeDocument/2006/relationships/hyperlink" Target="https://www.mpam.mp.br/images/transparencia/Empenhos_2024/NE_179_9f672.pdf" TargetMode="External"/><Relationship Id="rId794" Type="http://schemas.openxmlformats.org/officeDocument/2006/relationships/hyperlink" Target="https://www.mpam.mp.br/images/transparencia/Empenhos_2024/NE_623_305f3.pdf" TargetMode="External"/><Relationship Id="rId654" Type="http://schemas.openxmlformats.org/officeDocument/2006/relationships/hyperlink" Target="https://www.mpam.mp.br/images/transparencia/Empenhos_2024/NE_460_921ac.pdf" TargetMode="External"/><Relationship Id="rId861" Type="http://schemas.openxmlformats.org/officeDocument/2006/relationships/hyperlink" Target="https://www.mpam.mp.br/images/transparencia/Empenhos_2024/NE_696_a6acf.pdf" TargetMode="External"/><Relationship Id="rId293" Type="http://schemas.openxmlformats.org/officeDocument/2006/relationships/hyperlink" Target="https://www.mpam.mp.br/images/transparencia/Empenhos_2023/ne_2470_43a1d.pdf" TargetMode="External"/><Relationship Id="rId307" Type="http://schemas.openxmlformats.org/officeDocument/2006/relationships/hyperlink" Target="https://www.mpam.mp.br/images/transparencia/Empenhos_2023/NE_2791_a94ef.pdf" TargetMode="External"/><Relationship Id="rId514" Type="http://schemas.openxmlformats.org/officeDocument/2006/relationships/hyperlink" Target="https://www.mpam.mp.br/images/transparencia/Empenhos_2024/NE_254_fd458.pdf" TargetMode="External"/><Relationship Id="rId721" Type="http://schemas.openxmlformats.org/officeDocument/2006/relationships/hyperlink" Target="https://www.mpam.mp.br/images/transparencia/Empenhos_2024/NE_537_2e272.pdf" TargetMode="External"/><Relationship Id="rId88" Type="http://schemas.openxmlformats.org/officeDocument/2006/relationships/hyperlink" Target="https://www.mpam.mp.br/images/transparencia/Empenhos_2024/NE_29_d261d.pdf" TargetMode="External"/><Relationship Id="rId153" Type="http://schemas.openxmlformats.org/officeDocument/2006/relationships/hyperlink" Target="https://www.mpam.mp.br/images/transparencia/Empenhos_2024/NE_98_7dd5f.pdf" TargetMode="External"/><Relationship Id="rId360" Type="http://schemas.openxmlformats.org/officeDocument/2006/relationships/hyperlink" Target="https://www.mpam.mp.br/images/transparencia/Empenhos_2023/NE_2525_1c994.pdf" TargetMode="External"/><Relationship Id="rId598" Type="http://schemas.openxmlformats.org/officeDocument/2006/relationships/hyperlink" Target="https://www.mpam.mp.br/images/transparencia/Empenhos_2024/NE_354_2faae.pdf" TargetMode="External"/><Relationship Id="rId819" Type="http://schemas.openxmlformats.org/officeDocument/2006/relationships/hyperlink" Target="https://www.mpam.mp.br/images/transparencia/Empenhos_2024/NE_654_73e9e.pdf" TargetMode="External"/><Relationship Id="rId220" Type="http://schemas.openxmlformats.org/officeDocument/2006/relationships/hyperlink" Target="https://www.mpam.mp.br/images/transparencia/Empenhos_2023/NE_414_d5dcb.pdf" TargetMode="External"/><Relationship Id="rId458" Type="http://schemas.openxmlformats.org/officeDocument/2006/relationships/hyperlink" Target="https://www.mpam.mp.br/images/transparencia/Empenhos_2024/NE_196_55c32.pdf" TargetMode="External"/><Relationship Id="rId665" Type="http://schemas.openxmlformats.org/officeDocument/2006/relationships/hyperlink" Target="v" TargetMode="External"/><Relationship Id="rId872" Type="http://schemas.openxmlformats.org/officeDocument/2006/relationships/hyperlink" Target="https://www.mpam.mp.br/images/transparencia/Empenhos_2024/NE_708_0bee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I873"/>
  <sheetViews>
    <sheetView tabSelected="1" topLeftCell="A648" zoomScale="70" zoomScaleNormal="70" zoomScaleSheetLayoutView="55" workbookViewId="0">
      <selection activeCell="C654" sqref="C654"/>
    </sheetView>
  </sheetViews>
  <sheetFormatPr defaultRowHeight="16.5"/>
  <cols>
    <col min="1" max="1" width="67.75" style="21" customWidth="1"/>
    <col min="2" max="2" width="23.75" style="21" customWidth="1"/>
    <col min="3" max="3" width="112.375" style="42" customWidth="1"/>
    <col min="4" max="4" width="19.75" style="43" customWidth="1"/>
    <col min="5" max="5" width="29.125" style="43" customWidth="1"/>
    <col min="6" max="6" width="22.875" style="43" customWidth="1"/>
    <col min="7" max="7" width="25.5" style="21" customWidth="1"/>
    <col min="8" max="8" width="29.875" style="20" customWidth="1"/>
    <col min="9" max="9" width="30.125" style="21" customWidth="1"/>
    <col min="10" max="16384" width="9" style="1"/>
  </cols>
  <sheetData>
    <row r="1" spans="1:9" ht="18">
      <c r="A1" s="1"/>
      <c r="B1" s="1"/>
      <c r="C1" s="8"/>
      <c r="D1" s="3"/>
      <c r="E1" s="3"/>
      <c r="F1" s="4"/>
      <c r="G1" s="1"/>
      <c r="H1" s="8"/>
      <c r="I1" s="1"/>
    </row>
    <row r="2" spans="1:9" ht="68.25" customHeight="1">
      <c r="A2" s="130" t="s">
        <v>1340</v>
      </c>
      <c r="B2" s="130"/>
      <c r="C2" s="130"/>
      <c r="D2" s="130"/>
      <c r="E2" s="130"/>
      <c r="F2" s="130"/>
      <c r="G2" s="130"/>
      <c r="H2" s="130"/>
      <c r="I2" s="130"/>
    </row>
    <row r="3" spans="1:9" ht="27.75" customHeight="1">
      <c r="A3" s="129" t="s">
        <v>0</v>
      </c>
      <c r="B3" s="129"/>
      <c r="C3" s="129"/>
      <c r="D3" s="129"/>
      <c r="E3" s="129"/>
      <c r="F3" s="129"/>
      <c r="G3" s="129"/>
      <c r="H3" s="129"/>
      <c r="I3" s="129"/>
    </row>
    <row r="4" spans="1:9" ht="18">
      <c r="A4" s="1"/>
      <c r="B4" s="1"/>
      <c r="C4" s="2"/>
      <c r="D4" s="3"/>
      <c r="E4" s="3"/>
      <c r="F4" s="4"/>
      <c r="G4" s="1"/>
      <c r="H4" s="8"/>
      <c r="I4" s="1"/>
    </row>
    <row r="5" spans="1:9" ht="23.25">
      <c r="A5" s="131" t="s">
        <v>1</v>
      </c>
      <c r="B5" s="131"/>
      <c r="C5" s="131"/>
      <c r="D5" s="131"/>
      <c r="E5" s="131"/>
      <c r="F5" s="131"/>
      <c r="G5" s="131"/>
      <c r="H5" s="131"/>
      <c r="I5" s="131"/>
    </row>
    <row r="6" spans="1:9" s="7" customFormat="1" ht="33">
      <c r="A6" s="5" t="s">
        <v>2</v>
      </c>
      <c r="B6" s="5" t="s">
        <v>3</v>
      </c>
      <c r="C6" s="5" t="s">
        <v>4</v>
      </c>
      <c r="D6" s="5" t="s">
        <v>5</v>
      </c>
      <c r="E6" s="5" t="s">
        <v>6</v>
      </c>
      <c r="F6" s="6" t="s">
        <v>7</v>
      </c>
      <c r="G6" s="5" t="s">
        <v>8</v>
      </c>
      <c r="H6" s="5" t="s">
        <v>9</v>
      </c>
      <c r="I6" s="5" t="s">
        <v>10</v>
      </c>
    </row>
    <row r="7" spans="1:9" s="101" customFormat="1" ht="105">
      <c r="A7" s="92" t="s">
        <v>91</v>
      </c>
      <c r="B7" s="93">
        <v>4824261000187</v>
      </c>
      <c r="C7" s="91" t="s">
        <v>269</v>
      </c>
      <c r="D7" s="96" t="s">
        <v>19</v>
      </c>
      <c r="E7" s="92" t="s">
        <v>21</v>
      </c>
      <c r="F7" s="104" t="s">
        <v>120</v>
      </c>
      <c r="G7" s="87">
        <v>81000</v>
      </c>
      <c r="H7" s="108">
        <v>9000</v>
      </c>
      <c r="I7" s="87">
        <v>18000</v>
      </c>
    </row>
    <row r="8" spans="1:9" s="101" customFormat="1" ht="45">
      <c r="A8" s="92" t="s">
        <v>82</v>
      </c>
      <c r="B8" s="93">
        <v>5828884000190</v>
      </c>
      <c r="C8" s="88" t="s">
        <v>270</v>
      </c>
      <c r="D8" s="96" t="s">
        <v>12</v>
      </c>
      <c r="E8" s="92" t="s">
        <v>22</v>
      </c>
      <c r="F8" s="104" t="s">
        <v>121</v>
      </c>
      <c r="G8" s="87">
        <v>1104360.24</v>
      </c>
      <c r="H8" s="108">
        <v>96328.06</v>
      </c>
      <c r="I8" s="87">
        <v>288984.18</v>
      </c>
    </row>
    <row r="9" spans="1:9" s="101" customFormat="1" ht="75">
      <c r="A9" s="92" t="s">
        <v>82</v>
      </c>
      <c r="B9" s="93">
        <v>5828884000190</v>
      </c>
      <c r="C9" s="88" t="s">
        <v>271</v>
      </c>
      <c r="D9" s="96" t="s">
        <v>12</v>
      </c>
      <c r="E9" s="92" t="s">
        <v>22</v>
      </c>
      <c r="F9" s="104" t="s">
        <v>122</v>
      </c>
      <c r="G9" s="87">
        <v>51576.480000000003</v>
      </c>
      <c r="H9" s="108">
        <v>0</v>
      </c>
      <c r="I9" s="87">
        <v>0</v>
      </c>
    </row>
    <row r="10" spans="1:9" s="101" customFormat="1" ht="60">
      <c r="A10" s="92" t="s">
        <v>25</v>
      </c>
      <c r="B10" s="93">
        <v>2341467000120</v>
      </c>
      <c r="C10" s="88" t="s">
        <v>272</v>
      </c>
      <c r="D10" s="96" t="s">
        <v>12</v>
      </c>
      <c r="E10" s="92" t="s">
        <v>13</v>
      </c>
      <c r="F10" s="104" t="s">
        <v>123</v>
      </c>
      <c r="G10" s="87">
        <v>122265.28</v>
      </c>
      <c r="H10" s="108">
        <v>0</v>
      </c>
      <c r="I10" s="87">
        <v>122265.28</v>
      </c>
    </row>
    <row r="11" spans="1:9" s="101" customFormat="1" ht="45">
      <c r="A11" s="92" t="s">
        <v>25</v>
      </c>
      <c r="B11" s="93">
        <v>2341467000120</v>
      </c>
      <c r="C11" s="88" t="s">
        <v>273</v>
      </c>
      <c r="D11" s="96" t="s">
        <v>12</v>
      </c>
      <c r="E11" s="92" t="s">
        <v>13</v>
      </c>
      <c r="F11" s="104" t="s">
        <v>124</v>
      </c>
      <c r="G11" s="87">
        <v>661022.4</v>
      </c>
      <c r="H11" s="108">
        <v>0</v>
      </c>
      <c r="I11" s="87">
        <v>100751.09</v>
      </c>
    </row>
    <row r="12" spans="1:9" s="101" customFormat="1" ht="75">
      <c r="A12" s="92" t="s">
        <v>83</v>
      </c>
      <c r="B12" s="93">
        <v>84544469000181</v>
      </c>
      <c r="C12" s="88" t="s">
        <v>274</v>
      </c>
      <c r="D12" s="96" t="s">
        <v>19</v>
      </c>
      <c r="E12" s="92" t="s">
        <v>21</v>
      </c>
      <c r="F12" s="104" t="s">
        <v>125</v>
      </c>
      <c r="G12" s="87">
        <v>24799.88</v>
      </c>
      <c r="H12" s="108">
        <v>3795.9</v>
      </c>
      <c r="I12" s="87">
        <v>7591.8</v>
      </c>
    </row>
    <row r="13" spans="1:9" s="101" customFormat="1" ht="75">
      <c r="A13" s="92" t="s">
        <v>83</v>
      </c>
      <c r="B13" s="93">
        <v>84544469000181</v>
      </c>
      <c r="C13" s="88" t="s">
        <v>275</v>
      </c>
      <c r="D13" s="96" t="s">
        <v>19</v>
      </c>
      <c r="E13" s="92" t="s">
        <v>21</v>
      </c>
      <c r="F13" s="104" t="s">
        <v>126</v>
      </c>
      <c r="G13" s="87">
        <v>14276.08</v>
      </c>
      <c r="H13" s="108">
        <v>2196.3200000000002</v>
      </c>
      <c r="I13" s="87">
        <v>4392.6400000000003</v>
      </c>
    </row>
    <row r="14" spans="1:9" s="101" customFormat="1" ht="75">
      <c r="A14" s="92" t="s">
        <v>25</v>
      </c>
      <c r="B14" s="93">
        <v>2341467000120</v>
      </c>
      <c r="C14" s="88" t="s">
        <v>276</v>
      </c>
      <c r="D14" s="96" t="s">
        <v>12</v>
      </c>
      <c r="E14" s="92" t="s">
        <v>13</v>
      </c>
      <c r="F14" s="104" t="s">
        <v>127</v>
      </c>
      <c r="G14" s="87">
        <v>246134.88</v>
      </c>
      <c r="H14" s="108">
        <v>0</v>
      </c>
      <c r="I14" s="87">
        <v>11993.72</v>
      </c>
    </row>
    <row r="15" spans="1:9" s="101" customFormat="1" ht="75">
      <c r="A15" s="92" t="s">
        <v>35</v>
      </c>
      <c r="B15" s="93">
        <v>12715889000172</v>
      </c>
      <c r="C15" s="88" t="s">
        <v>277</v>
      </c>
      <c r="D15" s="96" t="s">
        <v>19</v>
      </c>
      <c r="E15" s="92" t="s">
        <v>21</v>
      </c>
      <c r="F15" s="104" t="s">
        <v>128</v>
      </c>
      <c r="G15" s="87">
        <v>28110.46</v>
      </c>
      <c r="H15" s="108">
        <v>0</v>
      </c>
      <c r="I15" s="87">
        <v>0</v>
      </c>
    </row>
    <row r="16" spans="1:9" s="101" customFormat="1" ht="90">
      <c r="A16" s="92" t="s">
        <v>81</v>
      </c>
      <c r="B16" s="93">
        <v>26722189000110</v>
      </c>
      <c r="C16" s="88" t="s">
        <v>278</v>
      </c>
      <c r="D16" s="96" t="s">
        <v>19</v>
      </c>
      <c r="E16" s="92" t="s">
        <v>21</v>
      </c>
      <c r="F16" s="104" t="s">
        <v>129</v>
      </c>
      <c r="G16" s="87">
        <v>440000</v>
      </c>
      <c r="H16" s="108">
        <v>82436.320000000007</v>
      </c>
      <c r="I16" s="87">
        <v>126510.16</v>
      </c>
    </row>
    <row r="17" spans="1:9" s="101" customFormat="1" ht="90">
      <c r="A17" s="92" t="s">
        <v>81</v>
      </c>
      <c r="B17" s="93">
        <v>26722189000110</v>
      </c>
      <c r="C17" s="88" t="s">
        <v>279</v>
      </c>
      <c r="D17" s="96" t="s">
        <v>19</v>
      </c>
      <c r="E17" s="92" t="s">
        <v>21</v>
      </c>
      <c r="F17" s="104" t="s">
        <v>130</v>
      </c>
      <c r="G17" s="87">
        <v>247500</v>
      </c>
      <c r="H17" s="108">
        <v>0</v>
      </c>
      <c r="I17" s="87">
        <v>0</v>
      </c>
    </row>
    <row r="18" spans="1:9" s="101" customFormat="1" ht="75">
      <c r="A18" s="92" t="s">
        <v>23</v>
      </c>
      <c r="B18" s="93">
        <v>84468636000152</v>
      </c>
      <c r="C18" s="88" t="s">
        <v>280</v>
      </c>
      <c r="D18" s="96" t="s">
        <v>12</v>
      </c>
      <c r="E18" s="92" t="s">
        <v>22</v>
      </c>
      <c r="F18" s="104" t="s">
        <v>131</v>
      </c>
      <c r="G18" s="87">
        <v>1079863.55</v>
      </c>
      <c r="H18" s="108">
        <v>126546.51</v>
      </c>
      <c r="I18" s="87">
        <v>372791.96</v>
      </c>
    </row>
    <row r="19" spans="1:9" s="101" customFormat="1" ht="75">
      <c r="A19" s="92" t="s">
        <v>16</v>
      </c>
      <c r="B19" s="93">
        <v>5610079000196</v>
      </c>
      <c r="C19" s="88" t="s">
        <v>281</v>
      </c>
      <c r="D19" s="96" t="s">
        <v>12</v>
      </c>
      <c r="E19" s="92" t="s">
        <v>13</v>
      </c>
      <c r="F19" s="104" t="s">
        <v>132</v>
      </c>
      <c r="G19" s="87">
        <v>2234.7600000000002</v>
      </c>
      <c r="H19" s="108">
        <v>0</v>
      </c>
      <c r="I19" s="87">
        <v>0</v>
      </c>
    </row>
    <row r="20" spans="1:9" s="101" customFormat="1" ht="75">
      <c r="A20" s="92" t="s">
        <v>11</v>
      </c>
      <c r="B20" s="93">
        <v>4406195000125</v>
      </c>
      <c r="C20" s="88" t="s">
        <v>282</v>
      </c>
      <c r="D20" s="96" t="s">
        <v>12</v>
      </c>
      <c r="E20" s="92" t="s">
        <v>13</v>
      </c>
      <c r="F20" s="104" t="s">
        <v>133</v>
      </c>
      <c r="G20" s="87">
        <v>18856.8</v>
      </c>
      <c r="H20" s="108">
        <v>1110.55</v>
      </c>
      <c r="I20" s="87">
        <v>3187.37</v>
      </c>
    </row>
    <row r="21" spans="1:9" s="101" customFormat="1" ht="90">
      <c r="A21" s="92" t="s">
        <v>93</v>
      </c>
      <c r="B21" s="93">
        <v>7273545000110</v>
      </c>
      <c r="C21" s="88" t="s">
        <v>283</v>
      </c>
      <c r="D21" s="96" t="s">
        <v>19</v>
      </c>
      <c r="E21" s="92" t="s">
        <v>22</v>
      </c>
      <c r="F21" s="104" t="s">
        <v>134</v>
      </c>
      <c r="G21" s="87">
        <v>101850</v>
      </c>
      <c r="H21" s="108">
        <v>0</v>
      </c>
      <c r="I21" s="87">
        <v>0</v>
      </c>
    </row>
    <row r="22" spans="1:9" s="101" customFormat="1" ht="75">
      <c r="A22" s="92" t="s">
        <v>53</v>
      </c>
      <c r="B22" s="93">
        <v>8584308000133</v>
      </c>
      <c r="C22" s="88" t="s">
        <v>284</v>
      </c>
      <c r="D22" s="96" t="s">
        <v>19</v>
      </c>
      <c r="E22" s="92" t="s">
        <v>22</v>
      </c>
      <c r="F22" s="104" t="s">
        <v>135</v>
      </c>
      <c r="G22" s="87">
        <v>5133.33</v>
      </c>
      <c r="H22" s="108">
        <v>0</v>
      </c>
      <c r="I22" s="87">
        <v>0</v>
      </c>
    </row>
    <row r="23" spans="1:9" s="101" customFormat="1" ht="60">
      <c r="A23" s="92" t="s">
        <v>40</v>
      </c>
      <c r="B23" s="93">
        <v>60501293000112</v>
      </c>
      <c r="C23" s="88" t="s">
        <v>285</v>
      </c>
      <c r="D23" s="96" t="s">
        <v>12</v>
      </c>
      <c r="E23" s="92" t="s">
        <v>13</v>
      </c>
      <c r="F23" s="104" t="s">
        <v>136</v>
      </c>
      <c r="G23" s="87">
        <v>60318.1</v>
      </c>
      <c r="H23" s="108">
        <v>0</v>
      </c>
      <c r="I23" s="87">
        <v>0</v>
      </c>
    </row>
    <row r="24" spans="1:9" s="101" customFormat="1" ht="90">
      <c r="A24" s="92" t="s">
        <v>37</v>
      </c>
      <c r="B24" s="93">
        <v>11379887000197</v>
      </c>
      <c r="C24" s="88" t="s">
        <v>286</v>
      </c>
      <c r="D24" s="96" t="s">
        <v>19</v>
      </c>
      <c r="E24" s="92" t="s">
        <v>21</v>
      </c>
      <c r="F24" s="104" t="s">
        <v>137</v>
      </c>
      <c r="G24" s="87">
        <v>2287.7600000000002</v>
      </c>
      <c r="H24" s="108">
        <v>2233.27</v>
      </c>
      <c r="I24" s="87">
        <v>2233.27</v>
      </c>
    </row>
    <row r="25" spans="1:9" s="101" customFormat="1" ht="90">
      <c r="A25" s="92" t="s">
        <v>39</v>
      </c>
      <c r="B25" s="93">
        <v>2037069000115</v>
      </c>
      <c r="C25" s="88" t="s">
        <v>287</v>
      </c>
      <c r="D25" s="96" t="s">
        <v>19</v>
      </c>
      <c r="E25" s="92" t="s">
        <v>21</v>
      </c>
      <c r="F25" s="104" t="s">
        <v>138</v>
      </c>
      <c r="G25" s="87">
        <v>591860.98</v>
      </c>
      <c r="H25" s="108">
        <v>59583.32</v>
      </c>
      <c r="I25" s="87">
        <v>134598.58000000002</v>
      </c>
    </row>
    <row r="26" spans="1:9" s="101" customFormat="1" ht="90">
      <c r="A26" s="92" t="s">
        <v>41</v>
      </c>
      <c r="B26" s="93">
        <v>6330703272</v>
      </c>
      <c r="C26" s="88" t="s">
        <v>288</v>
      </c>
      <c r="D26" s="96" t="s">
        <v>12</v>
      </c>
      <c r="E26" s="92" t="s">
        <v>22</v>
      </c>
      <c r="F26" s="104" t="s">
        <v>139</v>
      </c>
      <c r="G26" s="87">
        <v>47120.42</v>
      </c>
      <c r="H26" s="108">
        <v>5786.72</v>
      </c>
      <c r="I26" s="87">
        <v>21963.46</v>
      </c>
    </row>
    <row r="27" spans="1:9" s="101" customFormat="1" ht="90">
      <c r="A27" s="92" t="s">
        <v>221</v>
      </c>
      <c r="B27" s="93">
        <v>2593165000140</v>
      </c>
      <c r="C27" s="88" t="s">
        <v>289</v>
      </c>
      <c r="D27" s="96" t="s">
        <v>12</v>
      </c>
      <c r="E27" s="92" t="s">
        <v>13</v>
      </c>
      <c r="F27" s="104" t="s">
        <v>140</v>
      </c>
      <c r="G27" s="87">
        <v>426848.26</v>
      </c>
      <c r="H27" s="108">
        <v>74234.48</v>
      </c>
      <c r="I27" s="87">
        <v>74234.48</v>
      </c>
    </row>
    <row r="28" spans="1:9" s="101" customFormat="1" ht="90">
      <c r="A28" s="92" t="s">
        <v>88</v>
      </c>
      <c r="B28" s="93">
        <v>18876112000176</v>
      </c>
      <c r="C28" s="88" t="s">
        <v>290</v>
      </c>
      <c r="D28" s="96" t="s">
        <v>19</v>
      </c>
      <c r="E28" s="92" t="s">
        <v>21</v>
      </c>
      <c r="F28" s="104" t="s">
        <v>141</v>
      </c>
      <c r="G28" s="87">
        <v>36799.65</v>
      </c>
      <c r="H28" s="108">
        <v>0</v>
      </c>
      <c r="I28" s="87">
        <v>9300</v>
      </c>
    </row>
    <row r="29" spans="1:9" s="101" customFormat="1" ht="90">
      <c r="A29" s="92" t="s">
        <v>27</v>
      </c>
      <c r="B29" s="93">
        <v>12891300000197</v>
      </c>
      <c r="C29" s="88" t="s">
        <v>291</v>
      </c>
      <c r="D29" s="96" t="s">
        <v>19</v>
      </c>
      <c r="E29" s="92" t="s">
        <v>21</v>
      </c>
      <c r="F29" s="104" t="s">
        <v>142</v>
      </c>
      <c r="G29" s="87">
        <v>1353178.66</v>
      </c>
      <c r="H29" s="108">
        <v>287551.10000000003</v>
      </c>
      <c r="I29" s="87">
        <v>526249.38</v>
      </c>
    </row>
    <row r="30" spans="1:9" s="101" customFormat="1" ht="90">
      <c r="A30" s="92" t="s">
        <v>50</v>
      </c>
      <c r="B30" s="93">
        <v>5155244250</v>
      </c>
      <c r="C30" s="88" t="s">
        <v>292</v>
      </c>
      <c r="D30" s="96" t="s">
        <v>12</v>
      </c>
      <c r="E30" s="92" t="s">
        <v>22</v>
      </c>
      <c r="F30" s="104" t="s">
        <v>143</v>
      </c>
      <c r="G30" s="87">
        <v>22800</v>
      </c>
      <c r="H30" s="108">
        <v>1900</v>
      </c>
      <c r="I30" s="87">
        <v>5700</v>
      </c>
    </row>
    <row r="31" spans="1:9" s="101" customFormat="1" ht="105">
      <c r="A31" s="92" t="s">
        <v>67</v>
      </c>
      <c r="B31" s="93">
        <v>45629331272</v>
      </c>
      <c r="C31" s="88" t="s">
        <v>293</v>
      </c>
      <c r="D31" s="96" t="s">
        <v>12</v>
      </c>
      <c r="E31" s="92" t="s">
        <v>22</v>
      </c>
      <c r="F31" s="104" t="s">
        <v>144</v>
      </c>
      <c r="G31" s="87">
        <v>72000</v>
      </c>
      <c r="H31" s="108">
        <v>6000</v>
      </c>
      <c r="I31" s="87">
        <v>18000</v>
      </c>
    </row>
    <row r="32" spans="1:9" s="101" customFormat="1" ht="90">
      <c r="A32" s="92" t="s">
        <v>74</v>
      </c>
      <c r="B32" s="93">
        <v>18422603000147</v>
      </c>
      <c r="C32" s="88" t="s">
        <v>294</v>
      </c>
      <c r="D32" s="96" t="s">
        <v>19</v>
      </c>
      <c r="E32" s="92" t="s">
        <v>21</v>
      </c>
      <c r="F32" s="104" t="s">
        <v>145</v>
      </c>
      <c r="G32" s="87">
        <v>15500</v>
      </c>
      <c r="H32" s="108">
        <v>6200</v>
      </c>
      <c r="I32" s="87">
        <v>12400</v>
      </c>
    </row>
    <row r="33" spans="1:9" s="101" customFormat="1" ht="90">
      <c r="A33" s="92" t="s">
        <v>15</v>
      </c>
      <c r="B33" s="93">
        <v>3264927000127</v>
      </c>
      <c r="C33" s="88" t="s">
        <v>295</v>
      </c>
      <c r="D33" s="96" t="s">
        <v>12</v>
      </c>
      <c r="E33" s="92" t="s">
        <v>13</v>
      </c>
      <c r="F33" s="104" t="s">
        <v>146</v>
      </c>
      <c r="G33" s="87">
        <v>61171.32</v>
      </c>
      <c r="H33" s="108">
        <v>2568.66</v>
      </c>
      <c r="I33" s="87">
        <v>9540.2000000000007</v>
      </c>
    </row>
    <row r="34" spans="1:9" s="101" customFormat="1" ht="90">
      <c r="A34" s="92" t="s">
        <v>71</v>
      </c>
      <c r="B34" s="93">
        <v>40746380291</v>
      </c>
      <c r="C34" s="88" t="s">
        <v>296</v>
      </c>
      <c r="D34" s="96" t="s">
        <v>12</v>
      </c>
      <c r="E34" s="92" t="s">
        <v>22</v>
      </c>
      <c r="F34" s="104" t="s">
        <v>147</v>
      </c>
      <c r="G34" s="87">
        <v>6250</v>
      </c>
      <c r="H34" s="108">
        <v>1250</v>
      </c>
      <c r="I34" s="87">
        <v>6250</v>
      </c>
    </row>
    <row r="35" spans="1:9" s="101" customFormat="1" ht="90">
      <c r="A35" s="92" t="s">
        <v>78</v>
      </c>
      <c r="B35" s="93">
        <v>5926726000173</v>
      </c>
      <c r="C35" s="88" t="s">
        <v>297</v>
      </c>
      <c r="D35" s="96" t="s">
        <v>19</v>
      </c>
      <c r="E35" s="92" t="s">
        <v>21</v>
      </c>
      <c r="F35" s="104" t="s">
        <v>148</v>
      </c>
      <c r="G35" s="87">
        <v>41695.56</v>
      </c>
      <c r="H35" s="108">
        <v>9349.5300000000007</v>
      </c>
      <c r="I35" s="87">
        <v>9349.5300000000007</v>
      </c>
    </row>
    <row r="36" spans="1:9" s="101" customFormat="1" ht="75">
      <c r="A36" s="92" t="s">
        <v>42</v>
      </c>
      <c r="B36" s="93">
        <v>35486862000150</v>
      </c>
      <c r="C36" s="88" t="s">
        <v>298</v>
      </c>
      <c r="D36" s="96" t="s">
        <v>19</v>
      </c>
      <c r="E36" s="92" t="s">
        <v>21</v>
      </c>
      <c r="F36" s="104" t="s">
        <v>149</v>
      </c>
      <c r="G36" s="87">
        <v>47431.69</v>
      </c>
      <c r="H36" s="108">
        <v>4619.97</v>
      </c>
      <c r="I36" s="87">
        <v>4619.97</v>
      </c>
    </row>
    <row r="37" spans="1:9" s="101" customFormat="1" ht="75">
      <c r="A37" s="92" t="s">
        <v>76</v>
      </c>
      <c r="B37" s="93">
        <v>7875146000120</v>
      </c>
      <c r="C37" s="97" t="s">
        <v>225</v>
      </c>
      <c r="D37" s="96" t="s">
        <v>19</v>
      </c>
      <c r="E37" s="92" t="s">
        <v>21</v>
      </c>
      <c r="F37" s="104" t="s">
        <v>150</v>
      </c>
      <c r="G37" s="87">
        <v>32490</v>
      </c>
      <c r="H37" s="108">
        <v>0</v>
      </c>
      <c r="I37" s="87">
        <v>0</v>
      </c>
    </row>
    <row r="38" spans="1:9" s="101" customFormat="1" ht="90">
      <c r="A38" s="92" t="s">
        <v>54</v>
      </c>
      <c r="B38" s="93">
        <v>41037819000100</v>
      </c>
      <c r="C38" s="97" t="s">
        <v>226</v>
      </c>
      <c r="D38" s="96" t="s">
        <v>19</v>
      </c>
      <c r="E38" s="92" t="s">
        <v>22</v>
      </c>
      <c r="F38" s="104" t="s">
        <v>151</v>
      </c>
      <c r="G38" s="87">
        <v>13230</v>
      </c>
      <c r="H38" s="108">
        <v>0</v>
      </c>
      <c r="I38" s="87">
        <v>0</v>
      </c>
    </row>
    <row r="39" spans="1:9" s="101" customFormat="1" ht="60">
      <c r="A39" s="92" t="s">
        <v>222</v>
      </c>
      <c r="B39" s="93">
        <v>49819384000168</v>
      </c>
      <c r="C39" s="97" t="s">
        <v>227</v>
      </c>
      <c r="D39" s="96" t="s">
        <v>19</v>
      </c>
      <c r="E39" s="92" t="s">
        <v>21</v>
      </c>
      <c r="F39" s="104" t="s">
        <v>152</v>
      </c>
      <c r="G39" s="87">
        <v>28237.5</v>
      </c>
      <c r="H39" s="108">
        <v>0</v>
      </c>
      <c r="I39" s="87">
        <v>28237.5</v>
      </c>
    </row>
    <row r="40" spans="1:9" s="101" customFormat="1" ht="90">
      <c r="A40" s="92" t="s">
        <v>24</v>
      </c>
      <c r="B40" s="93">
        <v>76535764000143</v>
      </c>
      <c r="C40" s="88" t="s">
        <v>299</v>
      </c>
      <c r="D40" s="96" t="s">
        <v>19</v>
      </c>
      <c r="E40" s="92" t="s">
        <v>21</v>
      </c>
      <c r="F40" s="104" t="s">
        <v>153</v>
      </c>
      <c r="G40" s="87">
        <v>37754.720000000001</v>
      </c>
      <c r="H40" s="108">
        <v>0</v>
      </c>
      <c r="I40" s="87">
        <v>4770.45</v>
      </c>
    </row>
    <row r="41" spans="1:9" s="101" customFormat="1" ht="85.5">
      <c r="A41" s="92" t="s">
        <v>24</v>
      </c>
      <c r="B41" s="93">
        <v>76535764000143</v>
      </c>
      <c r="C41" s="104" t="s">
        <v>300</v>
      </c>
      <c r="D41" s="96" t="s">
        <v>12</v>
      </c>
      <c r="E41" s="92" t="s">
        <v>22</v>
      </c>
      <c r="F41" s="104" t="s">
        <v>154</v>
      </c>
      <c r="G41" s="87">
        <v>158850.70000000001</v>
      </c>
      <c r="H41" s="108">
        <v>9549.64</v>
      </c>
      <c r="I41" s="87">
        <v>9549.64</v>
      </c>
    </row>
    <row r="42" spans="1:9" s="101" customFormat="1" ht="75">
      <c r="A42" s="92" t="s">
        <v>69</v>
      </c>
      <c r="B42" s="93">
        <v>5340639000130</v>
      </c>
      <c r="C42" s="88" t="s">
        <v>301</v>
      </c>
      <c r="D42" s="96" t="s">
        <v>19</v>
      </c>
      <c r="E42" s="92" t="s">
        <v>21</v>
      </c>
      <c r="F42" s="104" t="s">
        <v>155</v>
      </c>
      <c r="G42" s="87">
        <v>13465.96</v>
      </c>
      <c r="H42" s="108">
        <v>0</v>
      </c>
      <c r="I42" s="87">
        <v>0</v>
      </c>
    </row>
    <row r="43" spans="1:9" s="101" customFormat="1" ht="75">
      <c r="A43" s="92" t="s">
        <v>69</v>
      </c>
      <c r="B43" s="93">
        <v>5340639000130</v>
      </c>
      <c r="C43" s="88" t="s">
        <v>302</v>
      </c>
      <c r="D43" s="96" t="s">
        <v>19</v>
      </c>
      <c r="E43" s="92" t="s">
        <v>21</v>
      </c>
      <c r="F43" s="104" t="s">
        <v>156</v>
      </c>
      <c r="G43" s="87">
        <v>37243.81</v>
      </c>
      <c r="H43" s="108">
        <v>0</v>
      </c>
      <c r="I43" s="87">
        <v>0</v>
      </c>
    </row>
    <row r="44" spans="1:9" s="101" customFormat="1" ht="105">
      <c r="A44" s="92" t="s">
        <v>30</v>
      </c>
      <c r="B44" s="93">
        <v>4407920000180</v>
      </c>
      <c r="C44" s="88" t="s">
        <v>303</v>
      </c>
      <c r="D44" s="96" t="s">
        <v>12</v>
      </c>
      <c r="E44" s="92" t="s">
        <v>22</v>
      </c>
      <c r="F44" s="104" t="s">
        <v>157</v>
      </c>
      <c r="G44" s="87">
        <v>27625.35</v>
      </c>
      <c r="H44" s="108">
        <v>18672.8</v>
      </c>
      <c r="I44" s="87">
        <v>18672.8</v>
      </c>
    </row>
    <row r="45" spans="1:9" s="101" customFormat="1" ht="75">
      <c r="A45" s="92" t="s">
        <v>30</v>
      </c>
      <c r="B45" s="93">
        <v>4407920000180</v>
      </c>
      <c r="C45" s="88" t="s">
        <v>304</v>
      </c>
      <c r="D45" s="96" t="s">
        <v>12</v>
      </c>
      <c r="E45" s="92" t="s">
        <v>22</v>
      </c>
      <c r="F45" s="104" t="s">
        <v>158</v>
      </c>
      <c r="G45" s="87">
        <v>14511.27</v>
      </c>
      <c r="H45" s="108">
        <v>0</v>
      </c>
      <c r="I45" s="87">
        <v>0</v>
      </c>
    </row>
    <row r="46" spans="1:9" s="101" customFormat="1" ht="90">
      <c r="A46" s="92" t="s">
        <v>30</v>
      </c>
      <c r="B46" s="93">
        <v>4407920000180</v>
      </c>
      <c r="C46" s="88" t="s">
        <v>305</v>
      </c>
      <c r="D46" s="96" t="s">
        <v>12</v>
      </c>
      <c r="E46" s="92" t="s">
        <v>22</v>
      </c>
      <c r="F46" s="104" t="s">
        <v>159</v>
      </c>
      <c r="G46" s="87">
        <v>22358.62</v>
      </c>
      <c r="H46" s="108">
        <v>8831.65</v>
      </c>
      <c r="I46" s="87">
        <v>8831.65</v>
      </c>
    </row>
    <row r="47" spans="1:9" s="101" customFormat="1" ht="75">
      <c r="A47" s="92" t="s">
        <v>17</v>
      </c>
      <c r="B47" s="93">
        <v>4597340000100</v>
      </c>
      <c r="C47" s="88" t="s">
        <v>306</v>
      </c>
      <c r="D47" s="96" t="s">
        <v>12</v>
      </c>
      <c r="E47" s="92" t="s">
        <v>13</v>
      </c>
      <c r="F47" s="104" t="s">
        <v>160</v>
      </c>
      <c r="G47" s="87">
        <v>2703.36</v>
      </c>
      <c r="H47" s="108">
        <v>0</v>
      </c>
      <c r="I47" s="87">
        <v>0</v>
      </c>
    </row>
    <row r="48" spans="1:9" s="101" customFormat="1" ht="75">
      <c r="A48" s="92" t="s">
        <v>18</v>
      </c>
      <c r="B48" s="93">
        <v>4320180000140</v>
      </c>
      <c r="C48" s="88" t="s">
        <v>307</v>
      </c>
      <c r="D48" s="96" t="s">
        <v>12</v>
      </c>
      <c r="E48" s="92" t="s">
        <v>13</v>
      </c>
      <c r="F48" s="104" t="s">
        <v>161</v>
      </c>
      <c r="G48" s="87">
        <v>3000</v>
      </c>
      <c r="H48" s="108">
        <v>0</v>
      </c>
      <c r="I48" s="87">
        <v>127</v>
      </c>
    </row>
    <row r="49" spans="1:9" s="101" customFormat="1" ht="75">
      <c r="A49" s="92" t="s">
        <v>14</v>
      </c>
      <c r="B49" s="93">
        <v>8848656000170</v>
      </c>
      <c r="C49" s="88" t="s">
        <v>308</v>
      </c>
      <c r="D49" s="96" t="s">
        <v>12</v>
      </c>
      <c r="E49" s="92" t="s">
        <v>13</v>
      </c>
      <c r="F49" s="104" t="s">
        <v>162</v>
      </c>
      <c r="G49" s="87">
        <v>182.67</v>
      </c>
      <c r="H49" s="108">
        <v>0</v>
      </c>
      <c r="I49" s="87">
        <v>0</v>
      </c>
    </row>
    <row r="50" spans="1:9" s="101" customFormat="1" ht="105">
      <c r="A50" s="92" t="s">
        <v>80</v>
      </c>
      <c r="B50" s="93">
        <v>4587036000174</v>
      </c>
      <c r="C50" s="88" t="s">
        <v>309</v>
      </c>
      <c r="D50" s="96" t="s">
        <v>12</v>
      </c>
      <c r="E50" s="92" t="s">
        <v>13</v>
      </c>
      <c r="F50" s="104" t="s">
        <v>163</v>
      </c>
      <c r="G50" s="87">
        <v>900</v>
      </c>
      <c r="H50" s="108">
        <v>0</v>
      </c>
      <c r="I50" s="87">
        <v>0</v>
      </c>
    </row>
    <row r="51" spans="1:9" s="101" customFormat="1" ht="75">
      <c r="A51" s="92" t="s">
        <v>29</v>
      </c>
      <c r="B51" s="93">
        <v>81838018115</v>
      </c>
      <c r="C51" s="88" t="s">
        <v>310</v>
      </c>
      <c r="D51" s="96" t="s">
        <v>12</v>
      </c>
      <c r="E51" s="92" t="s">
        <v>22</v>
      </c>
      <c r="F51" s="104" t="s">
        <v>164</v>
      </c>
      <c r="G51" s="87">
        <v>6987.17</v>
      </c>
      <c r="H51" s="108">
        <v>998.17</v>
      </c>
      <c r="I51" s="87">
        <v>6987.17</v>
      </c>
    </row>
    <row r="52" spans="1:9" s="101" customFormat="1" ht="90">
      <c r="A52" s="92" t="s">
        <v>32</v>
      </c>
      <c r="B52" s="93">
        <v>33179565000137</v>
      </c>
      <c r="C52" s="88" t="s">
        <v>311</v>
      </c>
      <c r="D52" s="96" t="s">
        <v>19</v>
      </c>
      <c r="E52" s="92" t="s">
        <v>21</v>
      </c>
      <c r="F52" s="104" t="s">
        <v>165</v>
      </c>
      <c r="G52" s="87">
        <v>201322.67</v>
      </c>
      <c r="H52" s="108">
        <v>22123.53</v>
      </c>
      <c r="I52" s="87">
        <v>44247.06</v>
      </c>
    </row>
    <row r="53" spans="1:9" s="101" customFormat="1" ht="90">
      <c r="A53" s="92" t="s">
        <v>32</v>
      </c>
      <c r="B53" s="93">
        <v>33179565000137</v>
      </c>
      <c r="C53" s="88" t="s">
        <v>311</v>
      </c>
      <c r="D53" s="96" t="s">
        <v>19</v>
      </c>
      <c r="E53" s="92" t="s">
        <v>21</v>
      </c>
      <c r="F53" s="104" t="s">
        <v>166</v>
      </c>
      <c r="G53" s="87">
        <v>766035.27</v>
      </c>
      <c r="H53" s="108">
        <v>76993.290000000008</v>
      </c>
      <c r="I53" s="87">
        <v>76993.290000000008</v>
      </c>
    </row>
    <row r="54" spans="1:9" s="101" customFormat="1" ht="75">
      <c r="A54" s="92" t="s">
        <v>32</v>
      </c>
      <c r="B54" s="93">
        <v>33179565000137</v>
      </c>
      <c r="C54" s="88" t="s">
        <v>323</v>
      </c>
      <c r="D54" s="96" t="s">
        <v>19</v>
      </c>
      <c r="E54" s="92" t="s">
        <v>21</v>
      </c>
      <c r="F54" s="104" t="s">
        <v>167</v>
      </c>
      <c r="G54" s="87">
        <v>78437.39</v>
      </c>
      <c r="H54" s="108">
        <v>42999.18</v>
      </c>
      <c r="I54" s="87">
        <v>42999.18</v>
      </c>
    </row>
    <row r="55" spans="1:9" s="101" customFormat="1" ht="75">
      <c r="A55" s="92" t="s">
        <v>223</v>
      </c>
      <c r="B55" s="93">
        <v>3018149000196</v>
      </c>
      <c r="C55" s="88" t="s">
        <v>312</v>
      </c>
      <c r="D55" s="96" t="s">
        <v>19</v>
      </c>
      <c r="E55" s="92" t="s">
        <v>75</v>
      </c>
      <c r="F55" s="104" t="s">
        <v>168</v>
      </c>
      <c r="G55" s="87">
        <v>1785242.23</v>
      </c>
      <c r="H55" s="108">
        <v>0</v>
      </c>
      <c r="I55" s="87">
        <v>0</v>
      </c>
    </row>
    <row r="56" spans="1:9" s="101" customFormat="1" ht="75">
      <c r="A56" s="92" t="s">
        <v>32</v>
      </c>
      <c r="B56" s="93">
        <v>33179565000137</v>
      </c>
      <c r="C56" s="88" t="s">
        <v>313</v>
      </c>
      <c r="D56" s="96" t="s">
        <v>19</v>
      </c>
      <c r="E56" s="92" t="s">
        <v>21</v>
      </c>
      <c r="F56" s="104" t="s">
        <v>169</v>
      </c>
      <c r="G56" s="87">
        <v>308411.71000000002</v>
      </c>
      <c r="H56" s="108">
        <v>258.39999999999998</v>
      </c>
      <c r="I56" s="87">
        <v>258.39999999999998</v>
      </c>
    </row>
    <row r="57" spans="1:9" s="101" customFormat="1" ht="120">
      <c r="A57" s="92" t="s">
        <v>61</v>
      </c>
      <c r="B57" s="93">
        <v>1134191000732</v>
      </c>
      <c r="C57" s="88" t="s">
        <v>314</v>
      </c>
      <c r="D57" s="96" t="s">
        <v>19</v>
      </c>
      <c r="E57" s="92" t="s">
        <v>21</v>
      </c>
      <c r="F57" s="104" t="s">
        <v>170</v>
      </c>
      <c r="G57" s="87">
        <v>697488</v>
      </c>
      <c r="H57" s="108">
        <v>58124</v>
      </c>
      <c r="I57" s="87">
        <v>58124</v>
      </c>
    </row>
    <row r="58" spans="1:9" s="101" customFormat="1" ht="60">
      <c r="A58" s="92" t="s">
        <v>31</v>
      </c>
      <c r="B58" s="93">
        <v>26605545000115</v>
      </c>
      <c r="C58" s="88" t="s">
        <v>315</v>
      </c>
      <c r="D58" s="96" t="s">
        <v>19</v>
      </c>
      <c r="E58" s="92" t="s">
        <v>21</v>
      </c>
      <c r="F58" s="104" t="s">
        <v>171</v>
      </c>
      <c r="G58" s="87">
        <v>24220</v>
      </c>
      <c r="H58" s="108">
        <v>16980</v>
      </c>
      <c r="I58" s="87">
        <v>16980</v>
      </c>
    </row>
    <row r="59" spans="1:9" s="101" customFormat="1" ht="75">
      <c r="A59" s="92" t="s">
        <v>31</v>
      </c>
      <c r="B59" s="93">
        <v>26605545000115</v>
      </c>
      <c r="C59" s="88" t="s">
        <v>316</v>
      </c>
      <c r="D59" s="96" t="s">
        <v>12</v>
      </c>
      <c r="E59" s="92" t="s">
        <v>22</v>
      </c>
      <c r="F59" s="104" t="s">
        <v>172</v>
      </c>
      <c r="G59" s="87">
        <v>144000</v>
      </c>
      <c r="H59" s="108">
        <v>10550</v>
      </c>
      <c r="I59" s="87">
        <v>10550</v>
      </c>
    </row>
    <row r="60" spans="1:9" s="101" customFormat="1" ht="75">
      <c r="A60" s="92" t="s">
        <v>31</v>
      </c>
      <c r="B60" s="93">
        <v>26605545000115</v>
      </c>
      <c r="C60" s="88" t="s">
        <v>317</v>
      </c>
      <c r="D60" s="96" t="s">
        <v>12</v>
      </c>
      <c r="E60" s="92" t="s">
        <v>22</v>
      </c>
      <c r="F60" s="104" t="s">
        <v>173</v>
      </c>
      <c r="G60" s="87">
        <v>12600</v>
      </c>
      <c r="H60" s="108">
        <v>0</v>
      </c>
      <c r="I60" s="87">
        <v>0</v>
      </c>
    </row>
    <row r="61" spans="1:9" s="101" customFormat="1" ht="75">
      <c r="A61" s="92" t="s">
        <v>63</v>
      </c>
      <c r="B61" s="93">
        <v>41815610204</v>
      </c>
      <c r="C61" s="97" t="s">
        <v>228</v>
      </c>
      <c r="D61" s="96" t="s">
        <v>12</v>
      </c>
      <c r="E61" s="92" t="s">
        <v>34</v>
      </c>
      <c r="F61" s="104" t="s">
        <v>174</v>
      </c>
      <c r="G61" s="87">
        <v>289.24</v>
      </c>
      <c r="H61" s="108">
        <v>0</v>
      </c>
      <c r="I61" s="87">
        <v>289.24</v>
      </c>
    </row>
    <row r="62" spans="1:9" s="101" customFormat="1" ht="90">
      <c r="A62" s="92" t="s">
        <v>65</v>
      </c>
      <c r="B62" s="93">
        <v>34606483253</v>
      </c>
      <c r="C62" s="97" t="s">
        <v>229</v>
      </c>
      <c r="D62" s="96" t="s">
        <v>12</v>
      </c>
      <c r="E62" s="92" t="s">
        <v>34</v>
      </c>
      <c r="F62" s="104" t="s">
        <v>175</v>
      </c>
      <c r="G62" s="87">
        <v>289.23</v>
      </c>
      <c r="H62" s="108">
        <v>0</v>
      </c>
      <c r="I62" s="87">
        <v>289.23</v>
      </c>
    </row>
    <row r="63" spans="1:9" s="101" customFormat="1" ht="90">
      <c r="A63" s="92" t="s">
        <v>66</v>
      </c>
      <c r="B63" s="93">
        <v>43903290220</v>
      </c>
      <c r="C63" s="97" t="s">
        <v>230</v>
      </c>
      <c r="D63" s="96" t="s">
        <v>12</v>
      </c>
      <c r="E63" s="92" t="s">
        <v>34</v>
      </c>
      <c r="F63" s="104" t="s">
        <v>176</v>
      </c>
      <c r="G63" s="87">
        <v>289.23</v>
      </c>
      <c r="H63" s="108">
        <v>0</v>
      </c>
      <c r="I63" s="87">
        <v>289.23</v>
      </c>
    </row>
    <row r="64" spans="1:9" s="101" customFormat="1" ht="60">
      <c r="A64" s="92" t="s">
        <v>57</v>
      </c>
      <c r="B64" s="93">
        <v>80546757200</v>
      </c>
      <c r="C64" s="97" t="s">
        <v>231</v>
      </c>
      <c r="D64" s="96" t="s">
        <v>12</v>
      </c>
      <c r="E64" s="92" t="s">
        <v>34</v>
      </c>
      <c r="F64" s="104" t="s">
        <v>177</v>
      </c>
      <c r="G64" s="87">
        <v>867.7</v>
      </c>
      <c r="H64" s="108">
        <v>0</v>
      </c>
      <c r="I64" s="87">
        <v>867.7</v>
      </c>
    </row>
    <row r="65" spans="1:9" s="101" customFormat="1" ht="90">
      <c r="A65" s="92" t="s">
        <v>56</v>
      </c>
      <c r="B65" s="93">
        <v>24013285215</v>
      </c>
      <c r="C65" s="97" t="s">
        <v>232</v>
      </c>
      <c r="D65" s="96" t="s">
        <v>12</v>
      </c>
      <c r="E65" s="92" t="s">
        <v>34</v>
      </c>
      <c r="F65" s="104" t="s">
        <v>178</v>
      </c>
      <c r="G65" s="87">
        <v>867.7</v>
      </c>
      <c r="H65" s="108">
        <v>0</v>
      </c>
      <c r="I65" s="87">
        <v>867.7</v>
      </c>
    </row>
    <row r="66" spans="1:9" s="101" customFormat="1" ht="90">
      <c r="A66" s="92" t="s">
        <v>64</v>
      </c>
      <c r="B66" s="93">
        <v>7527926287</v>
      </c>
      <c r="C66" s="97" t="s">
        <v>233</v>
      </c>
      <c r="D66" s="96" t="s">
        <v>12</v>
      </c>
      <c r="E66" s="92" t="s">
        <v>34</v>
      </c>
      <c r="F66" s="104" t="s">
        <v>179</v>
      </c>
      <c r="G66" s="87">
        <v>867.7</v>
      </c>
      <c r="H66" s="108">
        <v>0</v>
      </c>
      <c r="I66" s="87">
        <v>867.7</v>
      </c>
    </row>
    <row r="67" spans="1:9" s="101" customFormat="1" ht="90">
      <c r="A67" s="92" t="s">
        <v>86</v>
      </c>
      <c r="B67" s="93">
        <v>7896721627</v>
      </c>
      <c r="C67" s="97" t="s">
        <v>234</v>
      </c>
      <c r="D67" s="96" t="s">
        <v>12</v>
      </c>
      <c r="E67" s="92" t="s">
        <v>34</v>
      </c>
      <c r="F67" s="104" t="s">
        <v>180</v>
      </c>
      <c r="G67" s="87">
        <v>867.7</v>
      </c>
      <c r="H67" s="108">
        <v>0</v>
      </c>
      <c r="I67" s="87">
        <v>867.7</v>
      </c>
    </row>
    <row r="68" spans="1:9" s="101" customFormat="1" ht="105">
      <c r="A68" s="92" t="s">
        <v>33</v>
      </c>
      <c r="B68" s="93">
        <v>82845322000104</v>
      </c>
      <c r="C68" s="88" t="s">
        <v>318</v>
      </c>
      <c r="D68" s="96" t="s">
        <v>12</v>
      </c>
      <c r="E68" s="92" t="s">
        <v>13</v>
      </c>
      <c r="F68" s="104" t="s">
        <v>181</v>
      </c>
      <c r="G68" s="87">
        <v>2295209.09</v>
      </c>
      <c r="H68" s="108">
        <v>329257.15000000002</v>
      </c>
      <c r="I68" s="87">
        <v>548655.56000000006</v>
      </c>
    </row>
    <row r="69" spans="1:9" s="101" customFormat="1" ht="105">
      <c r="A69" s="92" t="s">
        <v>33</v>
      </c>
      <c r="B69" s="93">
        <v>82845322000104</v>
      </c>
      <c r="C69" s="88" t="s">
        <v>319</v>
      </c>
      <c r="D69" s="96" t="s">
        <v>12</v>
      </c>
      <c r="E69" s="92" t="s">
        <v>13</v>
      </c>
      <c r="F69" s="104" t="s">
        <v>182</v>
      </c>
      <c r="G69" s="87">
        <v>556717.25</v>
      </c>
      <c r="H69" s="108">
        <v>66539.91</v>
      </c>
      <c r="I69" s="87">
        <v>66539.91</v>
      </c>
    </row>
    <row r="70" spans="1:9" s="101" customFormat="1" ht="75">
      <c r="A70" s="92" t="s">
        <v>20</v>
      </c>
      <c r="B70" s="93">
        <v>2558157000162</v>
      </c>
      <c r="C70" s="88" t="s">
        <v>320</v>
      </c>
      <c r="D70" s="96" t="s">
        <v>19</v>
      </c>
      <c r="E70" s="92" t="s">
        <v>21</v>
      </c>
      <c r="F70" s="104" t="s">
        <v>183</v>
      </c>
      <c r="G70" s="87">
        <v>123141.38</v>
      </c>
      <c r="H70" s="108">
        <v>21750.959999999999</v>
      </c>
      <c r="I70" s="87">
        <v>21750.959999999999</v>
      </c>
    </row>
    <row r="71" spans="1:9" s="101" customFormat="1" ht="90">
      <c r="A71" s="92" t="s">
        <v>25</v>
      </c>
      <c r="B71" s="93">
        <v>2341467000120</v>
      </c>
      <c r="C71" s="88" t="s">
        <v>1895</v>
      </c>
      <c r="D71" s="96" t="s">
        <v>12</v>
      </c>
      <c r="E71" s="92" t="s">
        <v>22</v>
      </c>
      <c r="F71" s="104" t="s">
        <v>184</v>
      </c>
      <c r="G71" s="87">
        <v>920126.52</v>
      </c>
      <c r="H71" s="108">
        <v>96551.679999999993</v>
      </c>
      <c r="I71" s="87">
        <v>147703.63</v>
      </c>
    </row>
    <row r="72" spans="1:9" s="101" customFormat="1" ht="60">
      <c r="A72" s="92" t="s">
        <v>28</v>
      </c>
      <c r="B72" s="93">
        <v>604122000197</v>
      </c>
      <c r="C72" s="88" t="s">
        <v>321</v>
      </c>
      <c r="D72" s="96" t="s">
        <v>19</v>
      </c>
      <c r="E72" s="92" t="s">
        <v>21</v>
      </c>
      <c r="F72" s="104" t="s">
        <v>185</v>
      </c>
      <c r="G72" s="87">
        <v>2839014</v>
      </c>
      <c r="H72" s="108">
        <v>638950.1</v>
      </c>
      <c r="I72" s="87">
        <v>952476.32</v>
      </c>
    </row>
    <row r="73" spans="1:9" s="101" customFormat="1" ht="60">
      <c r="A73" s="92" t="s">
        <v>94</v>
      </c>
      <c r="B73" s="93">
        <v>12039966000111</v>
      </c>
      <c r="C73" s="88" t="s">
        <v>322</v>
      </c>
      <c r="D73" s="96" t="s">
        <v>19</v>
      </c>
      <c r="E73" s="92" t="s">
        <v>21</v>
      </c>
      <c r="F73" s="104" t="s">
        <v>186</v>
      </c>
      <c r="G73" s="87">
        <v>641792</v>
      </c>
      <c r="H73" s="108">
        <v>0</v>
      </c>
      <c r="I73" s="87">
        <v>0</v>
      </c>
    </row>
    <row r="74" spans="1:9" s="101" customFormat="1" ht="75">
      <c r="A74" s="92" t="s">
        <v>51</v>
      </c>
      <c r="B74" s="93">
        <v>71575952220</v>
      </c>
      <c r="C74" s="97" t="s">
        <v>235</v>
      </c>
      <c r="D74" s="96" t="s">
        <v>12</v>
      </c>
      <c r="E74" s="92" t="s">
        <v>34</v>
      </c>
      <c r="F74" s="104" t="s">
        <v>187</v>
      </c>
      <c r="G74" s="87">
        <v>2603.11</v>
      </c>
      <c r="H74" s="108">
        <v>0</v>
      </c>
      <c r="I74" s="87">
        <v>2603.11</v>
      </c>
    </row>
    <row r="75" spans="1:9" s="101" customFormat="1" ht="75">
      <c r="A75" s="92" t="s">
        <v>70</v>
      </c>
      <c r="B75" s="93">
        <v>34267336253</v>
      </c>
      <c r="C75" s="97" t="s">
        <v>236</v>
      </c>
      <c r="D75" s="96" t="s">
        <v>12</v>
      </c>
      <c r="E75" s="92" t="s">
        <v>34</v>
      </c>
      <c r="F75" s="104" t="s">
        <v>188</v>
      </c>
      <c r="G75" s="87">
        <v>2603.11</v>
      </c>
      <c r="H75" s="108">
        <v>0</v>
      </c>
      <c r="I75" s="87">
        <v>2603.11</v>
      </c>
    </row>
    <row r="76" spans="1:9" s="101" customFormat="1" ht="90">
      <c r="A76" s="92" t="s">
        <v>62</v>
      </c>
      <c r="B76" s="93">
        <v>47439394291</v>
      </c>
      <c r="C76" s="97" t="s">
        <v>237</v>
      </c>
      <c r="D76" s="96" t="s">
        <v>12</v>
      </c>
      <c r="E76" s="92" t="s">
        <v>34</v>
      </c>
      <c r="F76" s="104" t="s">
        <v>189</v>
      </c>
      <c r="G76" s="87">
        <v>1446.17</v>
      </c>
      <c r="H76" s="108">
        <v>0</v>
      </c>
      <c r="I76" s="87">
        <v>1446.17</v>
      </c>
    </row>
    <row r="77" spans="1:9" s="101" customFormat="1" ht="90">
      <c r="A77" s="92" t="s">
        <v>72</v>
      </c>
      <c r="B77" s="93">
        <v>96273119287</v>
      </c>
      <c r="C77" s="97" t="s">
        <v>238</v>
      </c>
      <c r="D77" s="96" t="s">
        <v>12</v>
      </c>
      <c r="E77" s="92" t="s">
        <v>34</v>
      </c>
      <c r="F77" s="104" t="s">
        <v>190</v>
      </c>
      <c r="G77" s="87">
        <v>1446.17</v>
      </c>
      <c r="H77" s="108">
        <v>0</v>
      </c>
      <c r="I77" s="87">
        <v>1446.17</v>
      </c>
    </row>
    <row r="78" spans="1:9" s="101" customFormat="1" ht="90">
      <c r="A78" s="92" t="s">
        <v>52</v>
      </c>
      <c r="B78" s="93">
        <v>33574286287</v>
      </c>
      <c r="C78" s="97" t="s">
        <v>239</v>
      </c>
      <c r="D78" s="96" t="s">
        <v>12</v>
      </c>
      <c r="E78" s="92" t="s">
        <v>34</v>
      </c>
      <c r="F78" s="104" t="s">
        <v>191</v>
      </c>
      <c r="G78" s="87">
        <v>1268.6500000000001</v>
      </c>
      <c r="H78" s="108">
        <v>0</v>
      </c>
      <c r="I78" s="87">
        <v>1268.6500000000001</v>
      </c>
    </row>
    <row r="79" spans="1:9" s="101" customFormat="1" ht="60">
      <c r="A79" s="92" t="s">
        <v>224</v>
      </c>
      <c r="B79" s="93">
        <v>34588157000100</v>
      </c>
      <c r="C79" s="97" t="s">
        <v>240</v>
      </c>
      <c r="D79" s="96" t="s">
        <v>19</v>
      </c>
      <c r="E79" s="92" t="s">
        <v>22</v>
      </c>
      <c r="F79" s="104" t="s">
        <v>192</v>
      </c>
      <c r="G79" s="87">
        <v>15500</v>
      </c>
      <c r="H79" s="108">
        <v>0</v>
      </c>
      <c r="I79" s="87">
        <v>0</v>
      </c>
    </row>
    <row r="80" spans="1:9" s="101" customFormat="1" ht="75">
      <c r="A80" s="92" t="s">
        <v>77</v>
      </c>
      <c r="B80" s="93">
        <v>697295000105</v>
      </c>
      <c r="C80" s="97" t="s">
        <v>241</v>
      </c>
      <c r="D80" s="96" t="s">
        <v>12</v>
      </c>
      <c r="E80" s="92" t="s">
        <v>34</v>
      </c>
      <c r="F80" s="104" t="s">
        <v>193</v>
      </c>
      <c r="G80" s="87">
        <v>82423.240000000005</v>
      </c>
      <c r="H80" s="108">
        <v>0</v>
      </c>
      <c r="I80" s="87">
        <v>0</v>
      </c>
    </row>
    <row r="81" spans="1:9" s="101" customFormat="1" ht="90">
      <c r="A81" s="92" t="s">
        <v>77</v>
      </c>
      <c r="B81" s="93">
        <v>697295000105</v>
      </c>
      <c r="C81" s="97" t="s">
        <v>242</v>
      </c>
      <c r="D81" s="96" t="s">
        <v>12</v>
      </c>
      <c r="E81" s="92" t="s">
        <v>34</v>
      </c>
      <c r="F81" s="104" t="s">
        <v>194</v>
      </c>
      <c r="G81" s="87">
        <v>82423.240000000005</v>
      </c>
      <c r="H81" s="108">
        <v>0</v>
      </c>
      <c r="I81" s="87">
        <v>0</v>
      </c>
    </row>
    <row r="82" spans="1:9" s="101" customFormat="1" ht="75">
      <c r="A82" s="92" t="s">
        <v>77</v>
      </c>
      <c r="B82" s="93">
        <v>697295000105</v>
      </c>
      <c r="C82" s="97" t="s">
        <v>243</v>
      </c>
      <c r="D82" s="96" t="s">
        <v>12</v>
      </c>
      <c r="E82" s="92" t="s">
        <v>34</v>
      </c>
      <c r="F82" s="104" t="s">
        <v>195</v>
      </c>
      <c r="G82" s="87">
        <v>37091.75</v>
      </c>
      <c r="H82" s="108">
        <v>0</v>
      </c>
      <c r="I82" s="87">
        <v>0</v>
      </c>
    </row>
    <row r="83" spans="1:9" s="101" customFormat="1" ht="75">
      <c r="A83" s="92" t="s">
        <v>43</v>
      </c>
      <c r="B83" s="93">
        <v>4312419000130</v>
      </c>
      <c r="C83" s="97" t="s">
        <v>244</v>
      </c>
      <c r="D83" s="96" t="s">
        <v>12</v>
      </c>
      <c r="E83" s="92" t="s">
        <v>34</v>
      </c>
      <c r="F83" s="104" t="s">
        <v>196</v>
      </c>
      <c r="G83" s="87">
        <v>56041.919999999998</v>
      </c>
      <c r="H83" s="108">
        <v>0</v>
      </c>
      <c r="I83" s="87">
        <v>0</v>
      </c>
    </row>
    <row r="84" spans="1:9" s="101" customFormat="1" ht="90">
      <c r="A84" s="92" t="s">
        <v>43</v>
      </c>
      <c r="B84" s="93">
        <v>4312419000130</v>
      </c>
      <c r="C84" s="97" t="s">
        <v>245</v>
      </c>
      <c r="D84" s="96" t="s">
        <v>12</v>
      </c>
      <c r="E84" s="92" t="s">
        <v>34</v>
      </c>
      <c r="F84" s="104" t="s">
        <v>197</v>
      </c>
      <c r="G84" s="87">
        <v>39892.99</v>
      </c>
      <c r="H84" s="108">
        <v>0</v>
      </c>
      <c r="I84" s="87">
        <v>0</v>
      </c>
    </row>
    <row r="85" spans="1:9" s="101" customFormat="1" ht="60">
      <c r="A85" s="92" t="s">
        <v>43</v>
      </c>
      <c r="B85" s="93">
        <v>4312419000130</v>
      </c>
      <c r="C85" s="97" t="s">
        <v>246</v>
      </c>
      <c r="D85" s="96" t="s">
        <v>12</v>
      </c>
      <c r="E85" s="92" t="s">
        <v>34</v>
      </c>
      <c r="F85" s="104" t="s">
        <v>198</v>
      </c>
      <c r="G85" s="87">
        <v>31899.37</v>
      </c>
      <c r="H85" s="108">
        <v>0</v>
      </c>
      <c r="I85" s="87">
        <v>0</v>
      </c>
    </row>
    <row r="86" spans="1:9" s="101" customFormat="1" ht="90">
      <c r="A86" s="92" t="s">
        <v>43</v>
      </c>
      <c r="B86" s="93">
        <v>4312419000130</v>
      </c>
      <c r="C86" s="97" t="s">
        <v>247</v>
      </c>
      <c r="D86" s="96" t="s">
        <v>12</v>
      </c>
      <c r="E86" s="92" t="s">
        <v>34</v>
      </c>
      <c r="F86" s="104" t="s">
        <v>199</v>
      </c>
      <c r="G86" s="87">
        <v>11433.21</v>
      </c>
      <c r="H86" s="108">
        <v>0</v>
      </c>
      <c r="I86" s="87">
        <v>0</v>
      </c>
    </row>
    <row r="87" spans="1:9" s="101" customFormat="1" ht="135">
      <c r="A87" s="92" t="s">
        <v>45</v>
      </c>
      <c r="B87" s="93">
        <v>4365326000173</v>
      </c>
      <c r="C87" s="97" t="s">
        <v>248</v>
      </c>
      <c r="D87" s="96" t="s">
        <v>12</v>
      </c>
      <c r="E87" s="92" t="s">
        <v>34</v>
      </c>
      <c r="F87" s="104" t="s">
        <v>200</v>
      </c>
      <c r="G87" s="87">
        <v>38876.800000000003</v>
      </c>
      <c r="H87" s="108">
        <v>0</v>
      </c>
      <c r="I87" s="87">
        <v>0</v>
      </c>
    </row>
    <row r="88" spans="1:9" s="101" customFormat="1" ht="60">
      <c r="A88" s="92" t="s">
        <v>47</v>
      </c>
      <c r="B88" s="93">
        <v>4426383000115</v>
      </c>
      <c r="C88" s="97" t="s">
        <v>259</v>
      </c>
      <c r="D88" s="96" t="s">
        <v>12</v>
      </c>
      <c r="E88" s="92" t="s">
        <v>34</v>
      </c>
      <c r="F88" s="104" t="s">
        <v>201</v>
      </c>
      <c r="G88" s="87">
        <v>8218.130000000001</v>
      </c>
      <c r="H88" s="108">
        <v>0</v>
      </c>
      <c r="I88" s="87">
        <v>0</v>
      </c>
    </row>
    <row r="89" spans="1:9" s="101" customFormat="1" ht="60">
      <c r="A89" s="92" t="s">
        <v>47</v>
      </c>
      <c r="B89" s="93">
        <v>4426383000115</v>
      </c>
      <c r="C89" s="97" t="s">
        <v>260</v>
      </c>
      <c r="D89" s="96" t="s">
        <v>12</v>
      </c>
      <c r="E89" s="92" t="s">
        <v>34</v>
      </c>
      <c r="F89" s="104" t="s">
        <v>202</v>
      </c>
      <c r="G89" s="87">
        <v>83320.350000000006</v>
      </c>
      <c r="H89" s="108">
        <v>0</v>
      </c>
      <c r="I89" s="87">
        <v>0</v>
      </c>
    </row>
    <row r="90" spans="1:9" s="101" customFormat="1" ht="45">
      <c r="A90" s="92" t="s">
        <v>46</v>
      </c>
      <c r="B90" s="93">
        <v>4647079000106</v>
      </c>
      <c r="C90" s="97" t="s">
        <v>261</v>
      </c>
      <c r="D90" s="96" t="s">
        <v>12</v>
      </c>
      <c r="E90" s="92" t="s">
        <v>34</v>
      </c>
      <c r="F90" s="104" t="s">
        <v>203</v>
      </c>
      <c r="G90" s="87">
        <v>8034.77</v>
      </c>
      <c r="H90" s="108">
        <v>0</v>
      </c>
      <c r="I90" s="87">
        <v>0</v>
      </c>
    </row>
    <row r="91" spans="1:9" s="101" customFormat="1" ht="45">
      <c r="A91" s="92" t="s">
        <v>44</v>
      </c>
      <c r="B91" s="93">
        <v>63678320000115</v>
      </c>
      <c r="C91" s="97" t="s">
        <v>262</v>
      </c>
      <c r="D91" s="96" t="s">
        <v>12</v>
      </c>
      <c r="E91" s="92" t="s">
        <v>34</v>
      </c>
      <c r="F91" s="104" t="s">
        <v>204</v>
      </c>
      <c r="G91" s="87">
        <v>20698.13</v>
      </c>
      <c r="H91" s="108">
        <v>0</v>
      </c>
      <c r="I91" s="87">
        <v>0</v>
      </c>
    </row>
    <row r="92" spans="1:9" s="101" customFormat="1" ht="60">
      <c r="A92" s="92" t="s">
        <v>87</v>
      </c>
      <c r="B92" s="93">
        <v>84664796000177</v>
      </c>
      <c r="C92" s="97" t="s">
        <v>263</v>
      </c>
      <c r="D92" s="96" t="s">
        <v>12</v>
      </c>
      <c r="E92" s="92" t="s">
        <v>34</v>
      </c>
      <c r="F92" s="104" t="s">
        <v>205</v>
      </c>
      <c r="G92" s="87">
        <v>25903.5</v>
      </c>
      <c r="H92" s="108">
        <v>0</v>
      </c>
      <c r="I92" s="87">
        <v>0</v>
      </c>
    </row>
    <row r="93" spans="1:9" s="101" customFormat="1" ht="75">
      <c r="A93" s="92" t="s">
        <v>38</v>
      </c>
      <c r="B93" s="93">
        <v>27985750000116</v>
      </c>
      <c r="C93" s="88" t="s">
        <v>324</v>
      </c>
      <c r="D93" s="96" t="s">
        <v>19</v>
      </c>
      <c r="E93" s="92" t="s">
        <v>21</v>
      </c>
      <c r="F93" s="104" t="s">
        <v>206</v>
      </c>
      <c r="G93" s="87">
        <v>26539.24</v>
      </c>
      <c r="H93" s="108">
        <v>2646.5</v>
      </c>
      <c r="I93" s="87">
        <v>2646.5</v>
      </c>
    </row>
    <row r="94" spans="1:9" s="101" customFormat="1" ht="90">
      <c r="A94" s="92" t="s">
        <v>55</v>
      </c>
      <c r="B94" s="93">
        <v>4301769000109</v>
      </c>
      <c r="C94" s="88" t="s">
        <v>325</v>
      </c>
      <c r="D94" s="96" t="s">
        <v>12</v>
      </c>
      <c r="E94" s="92" t="s">
        <v>34</v>
      </c>
      <c r="F94" s="104" t="s">
        <v>207</v>
      </c>
      <c r="G94" s="87">
        <v>86461.56</v>
      </c>
      <c r="H94" s="108">
        <v>4438.37</v>
      </c>
      <c r="I94" s="87">
        <v>8015.43</v>
      </c>
    </row>
    <row r="95" spans="1:9" s="101" customFormat="1" ht="75">
      <c r="A95" s="92" t="s">
        <v>36</v>
      </c>
      <c r="B95" s="93">
        <v>34028316000103</v>
      </c>
      <c r="C95" s="88" t="s">
        <v>326</v>
      </c>
      <c r="D95" s="96" t="s">
        <v>12</v>
      </c>
      <c r="E95" s="92" t="s">
        <v>22</v>
      </c>
      <c r="F95" s="104" t="s">
        <v>208</v>
      </c>
      <c r="G95" s="87">
        <v>121635.2</v>
      </c>
      <c r="H95" s="108">
        <v>0</v>
      </c>
      <c r="I95" s="87">
        <v>0</v>
      </c>
    </row>
    <row r="96" spans="1:9" s="101" customFormat="1" ht="60">
      <c r="A96" s="92" t="s">
        <v>26</v>
      </c>
      <c r="B96" s="93">
        <v>3146650215</v>
      </c>
      <c r="C96" s="88" t="s">
        <v>327</v>
      </c>
      <c r="D96" s="96" t="s">
        <v>12</v>
      </c>
      <c r="E96" s="92" t="s">
        <v>22</v>
      </c>
      <c r="F96" s="104" t="s">
        <v>209</v>
      </c>
      <c r="G96" s="87">
        <v>226640.2</v>
      </c>
      <c r="H96" s="108">
        <v>24545.87</v>
      </c>
      <c r="I96" s="87">
        <v>73637.61</v>
      </c>
    </row>
    <row r="97" spans="1:9" s="101" customFormat="1" ht="75">
      <c r="A97" s="92" t="s">
        <v>48</v>
      </c>
      <c r="B97" s="93" t="s">
        <v>49</v>
      </c>
      <c r="C97" s="97" t="s">
        <v>249</v>
      </c>
      <c r="D97" s="96" t="s">
        <v>12</v>
      </c>
      <c r="E97" s="92" t="s">
        <v>34</v>
      </c>
      <c r="F97" s="104" t="s">
        <v>210</v>
      </c>
      <c r="G97" s="87">
        <v>3374.28</v>
      </c>
      <c r="H97" s="108">
        <v>0</v>
      </c>
      <c r="I97" s="87">
        <v>3374.28</v>
      </c>
    </row>
    <row r="98" spans="1:9" s="101" customFormat="1" ht="60">
      <c r="A98" s="92" t="s">
        <v>48</v>
      </c>
      <c r="B98" s="93" t="s">
        <v>49</v>
      </c>
      <c r="C98" s="97" t="s">
        <v>250</v>
      </c>
      <c r="D98" s="96" t="s">
        <v>12</v>
      </c>
      <c r="E98" s="92" t="s">
        <v>34</v>
      </c>
      <c r="F98" s="104" t="s">
        <v>211</v>
      </c>
      <c r="G98" s="87">
        <v>22616.639999999999</v>
      </c>
      <c r="H98" s="108">
        <v>0</v>
      </c>
      <c r="I98" s="87">
        <v>22616.639999999999</v>
      </c>
    </row>
    <row r="99" spans="1:9" s="101" customFormat="1" ht="165">
      <c r="A99" s="92" t="s">
        <v>48</v>
      </c>
      <c r="B99" s="93" t="s">
        <v>49</v>
      </c>
      <c r="C99" s="97" t="s">
        <v>251</v>
      </c>
      <c r="D99" s="96" t="s">
        <v>12</v>
      </c>
      <c r="E99" s="92" t="s">
        <v>34</v>
      </c>
      <c r="F99" s="104" t="s">
        <v>212</v>
      </c>
      <c r="G99" s="87">
        <v>1535624.33</v>
      </c>
      <c r="H99" s="108">
        <v>0</v>
      </c>
      <c r="I99" s="87">
        <v>1535624.33</v>
      </c>
    </row>
    <row r="100" spans="1:9" s="101" customFormat="1" ht="45">
      <c r="A100" s="92" t="s">
        <v>60</v>
      </c>
      <c r="B100" s="93">
        <v>544659000109</v>
      </c>
      <c r="C100" s="97" t="s">
        <v>264</v>
      </c>
      <c r="D100" s="96" t="s">
        <v>12</v>
      </c>
      <c r="E100" s="92" t="s">
        <v>34</v>
      </c>
      <c r="F100" s="104" t="s">
        <v>213</v>
      </c>
      <c r="G100" s="87">
        <v>8981.92</v>
      </c>
      <c r="H100" s="108">
        <v>0</v>
      </c>
      <c r="I100" s="87">
        <v>0</v>
      </c>
    </row>
    <row r="101" spans="1:9" s="101" customFormat="1" ht="45">
      <c r="A101" s="92" t="s">
        <v>60</v>
      </c>
      <c r="B101" s="93">
        <v>544659000109</v>
      </c>
      <c r="C101" s="97" t="s">
        <v>252</v>
      </c>
      <c r="D101" s="96" t="s">
        <v>12</v>
      </c>
      <c r="E101" s="92" t="s">
        <v>34</v>
      </c>
      <c r="F101" s="104" t="s">
        <v>214</v>
      </c>
      <c r="G101" s="87">
        <v>8981.92</v>
      </c>
      <c r="H101" s="108">
        <v>0</v>
      </c>
      <c r="I101" s="87">
        <v>0</v>
      </c>
    </row>
    <row r="102" spans="1:9" s="101" customFormat="1" ht="60">
      <c r="A102" s="92" t="s">
        <v>59</v>
      </c>
      <c r="B102" s="93">
        <v>7637990000112</v>
      </c>
      <c r="C102" s="97" t="s">
        <v>253</v>
      </c>
      <c r="D102" s="96" t="s">
        <v>12</v>
      </c>
      <c r="E102" s="92" t="s">
        <v>34</v>
      </c>
      <c r="F102" s="104" t="s">
        <v>215</v>
      </c>
      <c r="G102" s="87">
        <v>251.72</v>
      </c>
      <c r="H102" s="108">
        <v>0</v>
      </c>
      <c r="I102" s="87">
        <v>251.72</v>
      </c>
    </row>
    <row r="103" spans="1:9" s="101" customFormat="1" ht="60">
      <c r="A103" s="92" t="s">
        <v>59</v>
      </c>
      <c r="B103" s="93">
        <v>7637990000112</v>
      </c>
      <c r="C103" s="97" t="s">
        <v>254</v>
      </c>
      <c r="D103" s="96" t="s">
        <v>12</v>
      </c>
      <c r="E103" s="92" t="s">
        <v>34</v>
      </c>
      <c r="F103" s="104" t="s">
        <v>216</v>
      </c>
      <c r="G103" s="87">
        <v>251.72</v>
      </c>
      <c r="H103" s="108">
        <v>0</v>
      </c>
      <c r="I103" s="87">
        <v>251.72</v>
      </c>
    </row>
    <row r="104" spans="1:9" s="101" customFormat="1" ht="60">
      <c r="A104" s="92" t="s">
        <v>58</v>
      </c>
      <c r="B104" s="93">
        <v>12316919000178</v>
      </c>
      <c r="C104" s="97" t="s">
        <v>255</v>
      </c>
      <c r="D104" s="96" t="s">
        <v>12</v>
      </c>
      <c r="E104" s="92" t="s">
        <v>34</v>
      </c>
      <c r="F104" s="104" t="s">
        <v>217</v>
      </c>
      <c r="G104" s="87">
        <v>253.89</v>
      </c>
      <c r="H104" s="108">
        <v>0</v>
      </c>
      <c r="I104" s="87">
        <v>0</v>
      </c>
    </row>
    <row r="105" spans="1:9" s="101" customFormat="1" ht="60">
      <c r="A105" s="92" t="s">
        <v>58</v>
      </c>
      <c r="B105" s="93">
        <v>12316919000178</v>
      </c>
      <c r="C105" s="97" t="s">
        <v>256</v>
      </c>
      <c r="D105" s="96" t="s">
        <v>12</v>
      </c>
      <c r="E105" s="92" t="s">
        <v>34</v>
      </c>
      <c r="F105" s="104" t="s">
        <v>218</v>
      </c>
      <c r="G105" s="87">
        <v>253.89</v>
      </c>
      <c r="H105" s="108">
        <v>0</v>
      </c>
      <c r="I105" s="87">
        <v>0</v>
      </c>
    </row>
    <row r="106" spans="1:9" s="101" customFormat="1" ht="60">
      <c r="A106" s="92" t="s">
        <v>73</v>
      </c>
      <c r="B106" s="93">
        <v>3491063000186</v>
      </c>
      <c r="C106" s="97" t="s">
        <v>257</v>
      </c>
      <c r="D106" s="96" t="s">
        <v>12</v>
      </c>
      <c r="E106" s="92" t="s">
        <v>34</v>
      </c>
      <c r="F106" s="104" t="s">
        <v>219</v>
      </c>
      <c r="G106" s="87">
        <v>2452.3000000000002</v>
      </c>
      <c r="H106" s="108">
        <v>0</v>
      </c>
      <c r="I106" s="87">
        <v>2452.3000000000002</v>
      </c>
    </row>
    <row r="107" spans="1:9" s="101" customFormat="1" ht="60">
      <c r="A107" s="92" t="s">
        <v>73</v>
      </c>
      <c r="B107" s="93">
        <v>3491063000186</v>
      </c>
      <c r="C107" s="97" t="s">
        <v>258</v>
      </c>
      <c r="D107" s="96" t="s">
        <v>12</v>
      </c>
      <c r="E107" s="92" t="s">
        <v>34</v>
      </c>
      <c r="F107" s="104" t="s">
        <v>220</v>
      </c>
      <c r="G107" s="87">
        <v>2452.3000000000002</v>
      </c>
      <c r="H107" s="108">
        <v>0</v>
      </c>
      <c r="I107" s="87">
        <v>2452.3000000000002</v>
      </c>
    </row>
    <row r="108" spans="1:9" s="101" customFormat="1" ht="60">
      <c r="A108" s="92" t="s">
        <v>336</v>
      </c>
      <c r="B108" s="93">
        <v>4986163000146</v>
      </c>
      <c r="C108" s="97" t="s">
        <v>786</v>
      </c>
      <c r="D108" s="96" t="s">
        <v>12</v>
      </c>
      <c r="E108" s="92" t="s">
        <v>34</v>
      </c>
      <c r="F108" s="113" t="s">
        <v>443</v>
      </c>
      <c r="G108" s="87">
        <v>642764.02</v>
      </c>
      <c r="H108" s="108">
        <v>0</v>
      </c>
      <c r="I108" s="108">
        <v>642764.02</v>
      </c>
    </row>
    <row r="109" spans="1:9" s="101" customFormat="1" ht="105">
      <c r="A109" s="92" t="s">
        <v>48</v>
      </c>
      <c r="B109" s="93" t="s">
        <v>49</v>
      </c>
      <c r="C109" s="97" t="s">
        <v>787</v>
      </c>
      <c r="D109" s="96" t="s">
        <v>12</v>
      </c>
      <c r="E109" s="92" t="s">
        <v>34</v>
      </c>
      <c r="F109" s="113" t="s">
        <v>444</v>
      </c>
      <c r="G109" s="87">
        <v>5439337.3899999997</v>
      </c>
      <c r="H109" s="108">
        <v>0</v>
      </c>
      <c r="I109" s="108">
        <v>5439337.3899999997</v>
      </c>
    </row>
    <row r="110" spans="1:9" s="101" customFormat="1" ht="45">
      <c r="A110" s="92" t="s">
        <v>48</v>
      </c>
      <c r="B110" s="93" t="s">
        <v>49</v>
      </c>
      <c r="C110" s="97" t="s">
        <v>788</v>
      </c>
      <c r="D110" s="96" t="s">
        <v>12</v>
      </c>
      <c r="E110" s="92" t="s">
        <v>34</v>
      </c>
      <c r="F110" s="113" t="s">
        <v>445</v>
      </c>
      <c r="G110" s="87">
        <v>5355066.88</v>
      </c>
      <c r="H110" s="108">
        <v>0</v>
      </c>
      <c r="I110" s="108">
        <v>5290297.8</v>
      </c>
    </row>
    <row r="111" spans="1:9" s="101" customFormat="1" ht="75">
      <c r="A111" s="92" t="s">
        <v>48</v>
      </c>
      <c r="B111" s="93" t="s">
        <v>49</v>
      </c>
      <c r="C111" s="97" t="s">
        <v>789</v>
      </c>
      <c r="D111" s="96" t="s">
        <v>12</v>
      </c>
      <c r="E111" s="92" t="s">
        <v>34</v>
      </c>
      <c r="F111" s="113" t="s">
        <v>446</v>
      </c>
      <c r="G111" s="87">
        <v>3482490.09</v>
      </c>
      <c r="H111" s="108">
        <v>0</v>
      </c>
      <c r="I111" s="108">
        <v>3473459.63</v>
      </c>
    </row>
    <row r="112" spans="1:9" s="101" customFormat="1" ht="45">
      <c r="A112" s="92" t="s">
        <v>48</v>
      </c>
      <c r="B112" s="93" t="s">
        <v>49</v>
      </c>
      <c r="C112" s="97" t="s">
        <v>790</v>
      </c>
      <c r="D112" s="96" t="s">
        <v>12</v>
      </c>
      <c r="E112" s="92" t="s">
        <v>34</v>
      </c>
      <c r="F112" s="113" t="s">
        <v>447</v>
      </c>
      <c r="G112" s="87">
        <v>1978906.34</v>
      </c>
      <c r="H112" s="108">
        <v>0</v>
      </c>
      <c r="I112" s="108">
        <v>1978906.34</v>
      </c>
    </row>
    <row r="113" spans="1:9" s="101" customFormat="1" ht="225">
      <c r="A113" s="92" t="s">
        <v>48</v>
      </c>
      <c r="B113" s="93" t="s">
        <v>49</v>
      </c>
      <c r="C113" s="97" t="s">
        <v>791</v>
      </c>
      <c r="D113" s="96" t="s">
        <v>12</v>
      </c>
      <c r="E113" s="92" t="s">
        <v>34</v>
      </c>
      <c r="F113" s="113" t="s">
        <v>448</v>
      </c>
      <c r="G113" s="87">
        <v>1601741.59</v>
      </c>
      <c r="H113" s="108">
        <v>0</v>
      </c>
      <c r="I113" s="108">
        <v>1601741.59</v>
      </c>
    </row>
    <row r="114" spans="1:9" s="101" customFormat="1" ht="120">
      <c r="A114" s="92" t="s">
        <v>48</v>
      </c>
      <c r="B114" s="93" t="s">
        <v>49</v>
      </c>
      <c r="C114" s="97" t="s">
        <v>792</v>
      </c>
      <c r="D114" s="96" t="s">
        <v>12</v>
      </c>
      <c r="E114" s="92" t="s">
        <v>34</v>
      </c>
      <c r="F114" s="113" t="s">
        <v>449</v>
      </c>
      <c r="G114" s="87">
        <v>1479194.03</v>
      </c>
      <c r="H114" s="108">
        <v>0</v>
      </c>
      <c r="I114" s="108">
        <v>1479194.03</v>
      </c>
    </row>
    <row r="115" spans="1:9" s="101" customFormat="1" ht="45">
      <c r="A115" s="92" t="s">
        <v>48</v>
      </c>
      <c r="B115" s="93" t="s">
        <v>49</v>
      </c>
      <c r="C115" s="97" t="s">
        <v>793</v>
      </c>
      <c r="D115" s="96" t="s">
        <v>12</v>
      </c>
      <c r="E115" s="92" t="s">
        <v>34</v>
      </c>
      <c r="F115" s="113" t="s">
        <v>450</v>
      </c>
      <c r="G115" s="87">
        <v>935676.47</v>
      </c>
      <c r="H115" s="108">
        <v>0</v>
      </c>
      <c r="I115" s="108">
        <v>935676.47</v>
      </c>
    </row>
    <row r="116" spans="1:9" s="101" customFormat="1" ht="75">
      <c r="A116" s="92" t="s">
        <v>48</v>
      </c>
      <c r="B116" s="93" t="s">
        <v>49</v>
      </c>
      <c r="C116" s="97" t="s">
        <v>794</v>
      </c>
      <c r="D116" s="96" t="s">
        <v>12</v>
      </c>
      <c r="E116" s="92" t="s">
        <v>34</v>
      </c>
      <c r="F116" s="113" t="s">
        <v>451</v>
      </c>
      <c r="G116" s="87">
        <v>892374.52</v>
      </c>
      <c r="H116" s="108">
        <v>0</v>
      </c>
      <c r="I116" s="108">
        <v>892374.52</v>
      </c>
    </row>
    <row r="117" spans="1:9" s="101" customFormat="1" ht="60">
      <c r="A117" s="92" t="s">
        <v>48</v>
      </c>
      <c r="B117" s="93" t="s">
        <v>49</v>
      </c>
      <c r="C117" s="97" t="s">
        <v>795</v>
      </c>
      <c r="D117" s="96" t="s">
        <v>12</v>
      </c>
      <c r="E117" s="92" t="s">
        <v>34</v>
      </c>
      <c r="F117" s="113" t="s">
        <v>452</v>
      </c>
      <c r="G117" s="87">
        <v>344478.54</v>
      </c>
      <c r="H117" s="108">
        <v>0</v>
      </c>
      <c r="I117" s="108">
        <v>344478.54</v>
      </c>
    </row>
    <row r="118" spans="1:9" s="101" customFormat="1" ht="45">
      <c r="A118" s="92" t="s">
        <v>48</v>
      </c>
      <c r="B118" s="93" t="s">
        <v>49</v>
      </c>
      <c r="C118" s="97" t="s">
        <v>796</v>
      </c>
      <c r="D118" s="96" t="s">
        <v>12</v>
      </c>
      <c r="E118" s="92" t="s">
        <v>34</v>
      </c>
      <c r="F118" s="113" t="s">
        <v>453</v>
      </c>
      <c r="G118" s="87">
        <v>308076.56</v>
      </c>
      <c r="H118" s="108">
        <v>0</v>
      </c>
      <c r="I118" s="108">
        <v>308076.56</v>
      </c>
    </row>
    <row r="119" spans="1:9" s="101" customFormat="1" ht="45">
      <c r="A119" s="92" t="s">
        <v>48</v>
      </c>
      <c r="B119" s="93" t="s">
        <v>49</v>
      </c>
      <c r="C119" s="97" t="s">
        <v>797</v>
      </c>
      <c r="D119" s="96" t="s">
        <v>12</v>
      </c>
      <c r="E119" s="92" t="s">
        <v>34</v>
      </c>
      <c r="F119" s="113" t="s">
        <v>454</v>
      </c>
      <c r="G119" s="87">
        <v>121155.84</v>
      </c>
      <c r="H119" s="108">
        <v>0</v>
      </c>
      <c r="I119" s="108">
        <v>121155.84</v>
      </c>
    </row>
    <row r="120" spans="1:9" s="101" customFormat="1" ht="60">
      <c r="A120" s="92" t="s">
        <v>48</v>
      </c>
      <c r="B120" s="93" t="s">
        <v>49</v>
      </c>
      <c r="C120" s="97" t="s">
        <v>798</v>
      </c>
      <c r="D120" s="96" t="s">
        <v>12</v>
      </c>
      <c r="E120" s="92" t="s">
        <v>34</v>
      </c>
      <c r="F120" s="113" t="s">
        <v>455</v>
      </c>
      <c r="G120" s="87">
        <v>72441.600000000006</v>
      </c>
      <c r="H120" s="108">
        <v>0</v>
      </c>
      <c r="I120" s="108">
        <v>72441.600000000006</v>
      </c>
    </row>
    <row r="121" spans="1:9" s="101" customFormat="1" ht="45">
      <c r="A121" s="92" t="s">
        <v>48</v>
      </c>
      <c r="B121" s="93" t="s">
        <v>49</v>
      </c>
      <c r="C121" s="97" t="s">
        <v>799</v>
      </c>
      <c r="D121" s="96" t="s">
        <v>12</v>
      </c>
      <c r="E121" s="92" t="s">
        <v>34</v>
      </c>
      <c r="F121" s="113" t="s">
        <v>456</v>
      </c>
      <c r="G121" s="87">
        <v>64368.55</v>
      </c>
      <c r="H121" s="108">
        <v>0</v>
      </c>
      <c r="I121" s="108">
        <v>64368.55</v>
      </c>
    </row>
    <row r="122" spans="1:9" s="101" customFormat="1" ht="60">
      <c r="A122" s="92" t="s">
        <v>48</v>
      </c>
      <c r="B122" s="93" t="s">
        <v>49</v>
      </c>
      <c r="C122" s="97" t="s">
        <v>800</v>
      </c>
      <c r="D122" s="96" t="s">
        <v>12</v>
      </c>
      <c r="E122" s="92" t="s">
        <v>34</v>
      </c>
      <c r="F122" s="113" t="s">
        <v>457</v>
      </c>
      <c r="G122" s="87">
        <v>49522.05</v>
      </c>
      <c r="H122" s="108">
        <v>0</v>
      </c>
      <c r="I122" s="108">
        <v>49522.05</v>
      </c>
    </row>
    <row r="123" spans="1:9" s="101" customFormat="1" ht="75">
      <c r="A123" s="92" t="s">
        <v>48</v>
      </c>
      <c r="B123" s="93" t="s">
        <v>49</v>
      </c>
      <c r="C123" s="97" t="s">
        <v>801</v>
      </c>
      <c r="D123" s="96" t="s">
        <v>12</v>
      </c>
      <c r="E123" s="92" t="s">
        <v>34</v>
      </c>
      <c r="F123" s="113" t="s">
        <v>458</v>
      </c>
      <c r="G123" s="87">
        <v>35401.800000000003</v>
      </c>
      <c r="H123" s="108">
        <v>0</v>
      </c>
      <c r="I123" s="108">
        <v>35401.800000000003</v>
      </c>
    </row>
    <row r="124" spans="1:9" s="101" customFormat="1" ht="45">
      <c r="A124" s="92" t="s">
        <v>48</v>
      </c>
      <c r="B124" s="93" t="s">
        <v>49</v>
      </c>
      <c r="C124" s="97" t="s">
        <v>802</v>
      </c>
      <c r="D124" s="96" t="s">
        <v>12</v>
      </c>
      <c r="E124" s="92" t="s">
        <v>34</v>
      </c>
      <c r="F124" s="113" t="s">
        <v>459</v>
      </c>
      <c r="G124" s="87">
        <v>11308.31</v>
      </c>
      <c r="H124" s="108">
        <v>0</v>
      </c>
      <c r="I124" s="108">
        <v>11308.31</v>
      </c>
    </row>
    <row r="125" spans="1:9" s="101" customFormat="1" ht="60">
      <c r="A125" s="92" t="s">
        <v>48</v>
      </c>
      <c r="B125" s="93" t="s">
        <v>49</v>
      </c>
      <c r="C125" s="97" t="s">
        <v>803</v>
      </c>
      <c r="D125" s="96" t="s">
        <v>12</v>
      </c>
      <c r="E125" s="92" t="s">
        <v>34</v>
      </c>
      <c r="F125" s="113" t="s">
        <v>460</v>
      </c>
      <c r="G125" s="87">
        <v>5625.75</v>
      </c>
      <c r="H125" s="108">
        <v>0</v>
      </c>
      <c r="I125" s="108">
        <v>5625.75</v>
      </c>
    </row>
    <row r="126" spans="1:9" s="101" customFormat="1" ht="45">
      <c r="A126" s="92" t="s">
        <v>48</v>
      </c>
      <c r="B126" s="93" t="s">
        <v>49</v>
      </c>
      <c r="C126" s="97" t="s">
        <v>804</v>
      </c>
      <c r="D126" s="96" t="s">
        <v>12</v>
      </c>
      <c r="E126" s="92" t="s">
        <v>34</v>
      </c>
      <c r="F126" s="113" t="s">
        <v>461</v>
      </c>
      <c r="G126" s="87">
        <v>1840.51</v>
      </c>
      <c r="H126" s="108">
        <v>0</v>
      </c>
      <c r="I126" s="108">
        <v>1840.51</v>
      </c>
    </row>
    <row r="127" spans="1:9" s="101" customFormat="1" ht="45">
      <c r="A127" s="92" t="s">
        <v>336</v>
      </c>
      <c r="B127" s="93">
        <v>4986163000146</v>
      </c>
      <c r="C127" s="97" t="s">
        <v>805</v>
      </c>
      <c r="D127" s="96" t="s">
        <v>12</v>
      </c>
      <c r="E127" s="92" t="s">
        <v>34</v>
      </c>
      <c r="F127" s="113" t="s">
        <v>462</v>
      </c>
      <c r="G127" s="87">
        <v>1490133.26</v>
      </c>
      <c r="H127" s="108">
        <v>0</v>
      </c>
      <c r="I127" s="108">
        <v>1490133.26</v>
      </c>
    </row>
    <row r="128" spans="1:9" s="101" customFormat="1" ht="45">
      <c r="A128" s="92" t="s">
        <v>336</v>
      </c>
      <c r="B128" s="93">
        <v>4986163000146</v>
      </c>
      <c r="C128" s="97" t="s">
        <v>806</v>
      </c>
      <c r="D128" s="96" t="s">
        <v>12</v>
      </c>
      <c r="E128" s="92" t="s">
        <v>34</v>
      </c>
      <c r="F128" s="113" t="s">
        <v>463</v>
      </c>
      <c r="G128" s="87">
        <v>880221.84</v>
      </c>
      <c r="H128" s="108">
        <v>0</v>
      </c>
      <c r="I128" s="108">
        <v>880221.84</v>
      </c>
    </row>
    <row r="129" spans="1:9" s="101" customFormat="1" ht="45">
      <c r="A129" s="92" t="s">
        <v>337</v>
      </c>
      <c r="B129" s="93">
        <v>29979036001031</v>
      </c>
      <c r="C129" s="97" t="s">
        <v>807</v>
      </c>
      <c r="D129" s="96" t="s">
        <v>12</v>
      </c>
      <c r="E129" s="92" t="s">
        <v>34</v>
      </c>
      <c r="F129" s="113" t="s">
        <v>464</v>
      </c>
      <c r="G129" s="87">
        <v>232678.93</v>
      </c>
      <c r="H129" s="108">
        <v>0</v>
      </c>
      <c r="I129" s="108">
        <v>4735.3100000000004</v>
      </c>
    </row>
    <row r="130" spans="1:9" s="101" customFormat="1" ht="60">
      <c r="A130" s="92" t="s">
        <v>48</v>
      </c>
      <c r="B130" s="93" t="s">
        <v>49</v>
      </c>
      <c r="C130" s="97" t="s">
        <v>808</v>
      </c>
      <c r="D130" s="96" t="s">
        <v>12</v>
      </c>
      <c r="E130" s="92" t="s">
        <v>34</v>
      </c>
      <c r="F130" s="113" t="s">
        <v>465</v>
      </c>
      <c r="G130" s="87">
        <v>77805.55</v>
      </c>
      <c r="H130" s="108">
        <v>0</v>
      </c>
      <c r="I130" s="108">
        <v>77805.55</v>
      </c>
    </row>
    <row r="131" spans="1:9" s="101" customFormat="1" ht="60">
      <c r="A131" s="92" t="s">
        <v>48</v>
      </c>
      <c r="B131" s="93" t="s">
        <v>49</v>
      </c>
      <c r="C131" s="97" t="s">
        <v>809</v>
      </c>
      <c r="D131" s="96" t="s">
        <v>12</v>
      </c>
      <c r="E131" s="92" t="s">
        <v>34</v>
      </c>
      <c r="F131" s="113" t="s">
        <v>466</v>
      </c>
      <c r="G131" s="87">
        <v>21000</v>
      </c>
      <c r="H131" s="108">
        <v>0</v>
      </c>
      <c r="I131" s="108">
        <v>21000</v>
      </c>
    </row>
    <row r="132" spans="1:9" s="101" customFormat="1" ht="60">
      <c r="A132" s="92" t="s">
        <v>48</v>
      </c>
      <c r="B132" s="93" t="s">
        <v>49</v>
      </c>
      <c r="C132" s="97" t="s">
        <v>810</v>
      </c>
      <c r="D132" s="96" t="s">
        <v>12</v>
      </c>
      <c r="E132" s="92" t="s">
        <v>34</v>
      </c>
      <c r="F132" s="113" t="s">
        <v>467</v>
      </c>
      <c r="G132" s="87">
        <v>15000</v>
      </c>
      <c r="H132" s="108">
        <v>0</v>
      </c>
      <c r="I132" s="108">
        <v>15000</v>
      </c>
    </row>
    <row r="133" spans="1:9" s="101" customFormat="1" ht="45">
      <c r="A133" s="92" t="s">
        <v>336</v>
      </c>
      <c r="B133" s="93">
        <v>4986163000146</v>
      </c>
      <c r="C133" s="97" t="s">
        <v>811</v>
      </c>
      <c r="D133" s="96" t="s">
        <v>12</v>
      </c>
      <c r="E133" s="92" t="s">
        <v>34</v>
      </c>
      <c r="F133" s="113" t="s">
        <v>468</v>
      </c>
      <c r="G133" s="87">
        <v>2609.88</v>
      </c>
      <c r="H133" s="108">
        <v>0</v>
      </c>
      <c r="I133" s="108">
        <v>2609.88</v>
      </c>
    </row>
    <row r="134" spans="1:9" s="101" customFormat="1" ht="45">
      <c r="A134" s="92" t="s">
        <v>48</v>
      </c>
      <c r="B134" s="93" t="s">
        <v>49</v>
      </c>
      <c r="C134" s="97" t="s">
        <v>812</v>
      </c>
      <c r="D134" s="96" t="s">
        <v>12</v>
      </c>
      <c r="E134" s="92" t="s">
        <v>34</v>
      </c>
      <c r="F134" s="113" t="s">
        <v>469</v>
      </c>
      <c r="G134" s="87">
        <v>42980.33</v>
      </c>
      <c r="H134" s="108">
        <v>0</v>
      </c>
      <c r="I134" s="108">
        <v>42980.33</v>
      </c>
    </row>
    <row r="135" spans="1:9" s="101" customFormat="1" ht="45">
      <c r="A135" s="92" t="s">
        <v>48</v>
      </c>
      <c r="B135" s="93" t="s">
        <v>49</v>
      </c>
      <c r="C135" s="97" t="s">
        <v>813</v>
      </c>
      <c r="D135" s="96" t="s">
        <v>12</v>
      </c>
      <c r="E135" s="92" t="s">
        <v>34</v>
      </c>
      <c r="F135" s="113" t="s">
        <v>470</v>
      </c>
      <c r="G135" s="87">
        <v>42754.39</v>
      </c>
      <c r="H135" s="108">
        <v>0</v>
      </c>
      <c r="I135" s="108">
        <v>42754.39</v>
      </c>
    </row>
    <row r="136" spans="1:9" s="101" customFormat="1" ht="45">
      <c r="A136" s="92" t="s">
        <v>48</v>
      </c>
      <c r="B136" s="93" t="s">
        <v>49</v>
      </c>
      <c r="C136" s="97" t="s">
        <v>814</v>
      </c>
      <c r="D136" s="96" t="s">
        <v>12</v>
      </c>
      <c r="E136" s="92" t="s">
        <v>34</v>
      </c>
      <c r="F136" s="113" t="s">
        <v>471</v>
      </c>
      <c r="G136" s="87">
        <v>21091.13</v>
      </c>
      <c r="H136" s="108">
        <v>0</v>
      </c>
      <c r="I136" s="108">
        <v>21091.13</v>
      </c>
    </row>
    <row r="137" spans="1:9" s="101" customFormat="1" ht="45">
      <c r="A137" s="92" t="s">
        <v>48</v>
      </c>
      <c r="B137" s="93" t="s">
        <v>49</v>
      </c>
      <c r="C137" s="97" t="s">
        <v>815</v>
      </c>
      <c r="D137" s="96" t="s">
        <v>12</v>
      </c>
      <c r="E137" s="92" t="s">
        <v>34</v>
      </c>
      <c r="F137" s="113" t="s">
        <v>472</v>
      </c>
      <c r="G137" s="87">
        <v>6821.34</v>
      </c>
      <c r="H137" s="108">
        <v>0</v>
      </c>
      <c r="I137" s="108">
        <v>6821.34</v>
      </c>
    </row>
    <row r="138" spans="1:9" s="101" customFormat="1" ht="45">
      <c r="A138" s="92" t="s">
        <v>48</v>
      </c>
      <c r="B138" s="93" t="s">
        <v>49</v>
      </c>
      <c r="C138" s="97" t="s">
        <v>816</v>
      </c>
      <c r="D138" s="96" t="s">
        <v>12</v>
      </c>
      <c r="E138" s="92" t="s">
        <v>34</v>
      </c>
      <c r="F138" s="113" t="s">
        <v>473</v>
      </c>
      <c r="G138" s="87">
        <v>221.02</v>
      </c>
      <c r="H138" s="108">
        <v>0</v>
      </c>
      <c r="I138" s="108">
        <v>221.02</v>
      </c>
    </row>
    <row r="139" spans="1:9" s="101" customFormat="1" ht="75">
      <c r="A139" s="92" t="s">
        <v>36</v>
      </c>
      <c r="B139" s="93">
        <v>34028316000375</v>
      </c>
      <c r="C139" s="88" t="s">
        <v>326</v>
      </c>
      <c r="D139" s="96" t="s">
        <v>12</v>
      </c>
      <c r="E139" s="92" t="s">
        <v>22</v>
      </c>
      <c r="F139" s="113" t="s">
        <v>474</v>
      </c>
      <c r="G139" s="87">
        <v>121635.2</v>
      </c>
      <c r="H139" s="108">
        <v>12186.22</v>
      </c>
      <c r="I139" s="108">
        <v>12186.22</v>
      </c>
    </row>
    <row r="140" spans="1:9" s="101" customFormat="1" ht="75">
      <c r="A140" s="92" t="s">
        <v>62</v>
      </c>
      <c r="B140" s="93">
        <v>47439394291</v>
      </c>
      <c r="C140" s="97" t="s">
        <v>817</v>
      </c>
      <c r="D140" s="96" t="s">
        <v>12</v>
      </c>
      <c r="E140" s="92" t="s">
        <v>34</v>
      </c>
      <c r="F140" s="113" t="s">
        <v>475</v>
      </c>
      <c r="G140" s="87">
        <v>1446.2</v>
      </c>
      <c r="H140" s="108">
        <v>0</v>
      </c>
      <c r="I140" s="108">
        <v>1446.2</v>
      </c>
    </row>
    <row r="141" spans="1:9" s="101" customFormat="1" ht="75">
      <c r="A141" s="92" t="s">
        <v>338</v>
      </c>
      <c r="B141" s="93">
        <v>70810281104</v>
      </c>
      <c r="C141" s="97" t="s">
        <v>818</v>
      </c>
      <c r="D141" s="96" t="s">
        <v>12</v>
      </c>
      <c r="E141" s="92" t="s">
        <v>34</v>
      </c>
      <c r="F141" s="113" t="s">
        <v>476</v>
      </c>
      <c r="G141" s="87">
        <v>1446.2</v>
      </c>
      <c r="H141" s="108">
        <v>0</v>
      </c>
      <c r="I141" s="108">
        <v>1446.2</v>
      </c>
    </row>
    <row r="142" spans="1:9" s="101" customFormat="1" ht="75">
      <c r="A142" s="92" t="s">
        <v>339</v>
      </c>
      <c r="B142" s="93">
        <v>57069603215</v>
      </c>
      <c r="C142" s="97" t="s">
        <v>819</v>
      </c>
      <c r="D142" s="96" t="s">
        <v>12</v>
      </c>
      <c r="E142" s="92" t="s">
        <v>34</v>
      </c>
      <c r="F142" s="113" t="s">
        <v>477</v>
      </c>
      <c r="G142" s="87">
        <v>1446.05</v>
      </c>
      <c r="H142" s="108">
        <v>0</v>
      </c>
      <c r="I142" s="108">
        <v>1446.05</v>
      </c>
    </row>
    <row r="143" spans="1:9" s="101" customFormat="1" ht="75">
      <c r="A143" s="92" t="s">
        <v>340</v>
      </c>
      <c r="B143" s="93">
        <v>51052695272</v>
      </c>
      <c r="C143" s="97" t="s">
        <v>820</v>
      </c>
      <c r="D143" s="96" t="s">
        <v>12</v>
      </c>
      <c r="E143" s="92" t="s">
        <v>34</v>
      </c>
      <c r="F143" s="113" t="s">
        <v>478</v>
      </c>
      <c r="G143" s="87">
        <v>1446.17</v>
      </c>
      <c r="H143" s="108">
        <v>0</v>
      </c>
      <c r="I143" s="108">
        <v>1446.17</v>
      </c>
    </row>
    <row r="144" spans="1:9" s="101" customFormat="1" ht="60">
      <c r="A144" s="92" t="s">
        <v>336</v>
      </c>
      <c r="B144" s="93">
        <v>4986163000146</v>
      </c>
      <c r="C144" s="97" t="s">
        <v>821</v>
      </c>
      <c r="D144" s="96" t="s">
        <v>12</v>
      </c>
      <c r="E144" s="92" t="s">
        <v>34</v>
      </c>
      <c r="F144" s="113" t="s">
        <v>479</v>
      </c>
      <c r="G144" s="87">
        <v>2642.4</v>
      </c>
      <c r="H144" s="108">
        <v>0</v>
      </c>
      <c r="I144" s="108">
        <v>2642.4</v>
      </c>
    </row>
    <row r="145" spans="1:9" s="101" customFormat="1" ht="75">
      <c r="A145" s="92" t="s">
        <v>341</v>
      </c>
      <c r="B145" s="93">
        <v>41851145249</v>
      </c>
      <c r="C145" s="97" t="s">
        <v>822</v>
      </c>
      <c r="D145" s="96" t="s">
        <v>12</v>
      </c>
      <c r="E145" s="92" t="s">
        <v>34</v>
      </c>
      <c r="F145" s="113" t="s">
        <v>480</v>
      </c>
      <c r="G145" s="87">
        <v>1446.17</v>
      </c>
      <c r="H145" s="108">
        <v>0</v>
      </c>
      <c r="I145" s="108">
        <v>1446.17</v>
      </c>
    </row>
    <row r="146" spans="1:9" s="101" customFormat="1" ht="60">
      <c r="A146" s="92" t="s">
        <v>336</v>
      </c>
      <c r="B146" s="93">
        <v>4986163000146</v>
      </c>
      <c r="C146" s="97" t="s">
        <v>823</v>
      </c>
      <c r="D146" s="96" t="s">
        <v>12</v>
      </c>
      <c r="E146" s="92" t="s">
        <v>34</v>
      </c>
      <c r="F146" s="113" t="s">
        <v>481</v>
      </c>
      <c r="G146" s="87">
        <v>319426.22000000003</v>
      </c>
      <c r="H146" s="108">
        <v>0</v>
      </c>
      <c r="I146" s="108">
        <v>319426.22000000003</v>
      </c>
    </row>
    <row r="147" spans="1:9" s="101" customFormat="1" ht="75">
      <c r="A147" s="92" t="s">
        <v>342</v>
      </c>
      <c r="B147" s="93">
        <v>85485233287</v>
      </c>
      <c r="C147" s="97" t="s">
        <v>824</v>
      </c>
      <c r="D147" s="96" t="s">
        <v>12</v>
      </c>
      <c r="E147" s="92" t="s">
        <v>34</v>
      </c>
      <c r="F147" s="113" t="s">
        <v>482</v>
      </c>
      <c r="G147" s="87">
        <v>867.72</v>
      </c>
      <c r="H147" s="108">
        <v>0</v>
      </c>
      <c r="I147" s="108">
        <v>867.72</v>
      </c>
    </row>
    <row r="148" spans="1:9" s="101" customFormat="1" ht="75">
      <c r="A148" s="92" t="s">
        <v>63</v>
      </c>
      <c r="B148" s="93">
        <v>41815610204</v>
      </c>
      <c r="C148" s="97" t="s">
        <v>825</v>
      </c>
      <c r="D148" s="96" t="s">
        <v>12</v>
      </c>
      <c r="E148" s="92" t="s">
        <v>34</v>
      </c>
      <c r="F148" s="113" t="s">
        <v>483</v>
      </c>
      <c r="G148" s="87">
        <v>867.72</v>
      </c>
      <c r="H148" s="108">
        <v>0</v>
      </c>
      <c r="I148" s="108">
        <v>867.72</v>
      </c>
    </row>
    <row r="149" spans="1:9" s="101" customFormat="1" ht="60">
      <c r="A149" s="92" t="s">
        <v>336</v>
      </c>
      <c r="B149" s="93">
        <v>4986163000146</v>
      </c>
      <c r="C149" s="97" t="s">
        <v>826</v>
      </c>
      <c r="D149" s="96" t="s">
        <v>12</v>
      </c>
      <c r="E149" s="92" t="s">
        <v>34</v>
      </c>
      <c r="F149" s="113" t="s">
        <v>484</v>
      </c>
      <c r="G149" s="87">
        <v>103.91</v>
      </c>
      <c r="H149" s="108">
        <v>0</v>
      </c>
      <c r="I149" s="108">
        <v>103.91</v>
      </c>
    </row>
    <row r="150" spans="1:9" s="101" customFormat="1" ht="75">
      <c r="A150" s="92" t="s">
        <v>343</v>
      </c>
      <c r="B150" s="93">
        <v>76336336204</v>
      </c>
      <c r="C150" s="97" t="s">
        <v>827</v>
      </c>
      <c r="D150" s="96" t="s">
        <v>12</v>
      </c>
      <c r="E150" s="92" t="s">
        <v>34</v>
      </c>
      <c r="F150" s="113" t="s">
        <v>485</v>
      </c>
      <c r="G150" s="87">
        <v>867.72</v>
      </c>
      <c r="H150" s="108">
        <v>0</v>
      </c>
      <c r="I150" s="108">
        <v>867.72</v>
      </c>
    </row>
    <row r="151" spans="1:9" s="101" customFormat="1" ht="90">
      <c r="A151" s="92" t="s">
        <v>344</v>
      </c>
      <c r="B151" s="93">
        <v>2721065262</v>
      </c>
      <c r="C151" s="97" t="s">
        <v>828</v>
      </c>
      <c r="D151" s="96" t="s">
        <v>12</v>
      </c>
      <c r="E151" s="92" t="s">
        <v>34</v>
      </c>
      <c r="F151" s="113" t="s">
        <v>486</v>
      </c>
      <c r="G151" s="87">
        <v>867.72</v>
      </c>
      <c r="H151" s="108">
        <v>0</v>
      </c>
      <c r="I151" s="108">
        <v>867.72</v>
      </c>
    </row>
    <row r="152" spans="1:9" s="101" customFormat="1" ht="75">
      <c r="A152" s="92" t="s">
        <v>345</v>
      </c>
      <c r="B152" s="93">
        <v>95065431272</v>
      </c>
      <c r="C152" s="97" t="s">
        <v>829</v>
      </c>
      <c r="D152" s="96" t="s">
        <v>12</v>
      </c>
      <c r="E152" s="92" t="s">
        <v>34</v>
      </c>
      <c r="F152" s="113" t="s">
        <v>487</v>
      </c>
      <c r="G152" s="87">
        <v>867.72</v>
      </c>
      <c r="H152" s="108">
        <v>0</v>
      </c>
      <c r="I152" s="108">
        <v>867.72</v>
      </c>
    </row>
    <row r="153" spans="1:9" s="101" customFormat="1" ht="75">
      <c r="A153" s="92" t="s">
        <v>346</v>
      </c>
      <c r="B153" s="93">
        <v>2722522209</v>
      </c>
      <c r="C153" s="97" t="s">
        <v>830</v>
      </c>
      <c r="D153" s="96" t="s">
        <v>12</v>
      </c>
      <c r="E153" s="92" t="s">
        <v>34</v>
      </c>
      <c r="F153" s="113" t="s">
        <v>488</v>
      </c>
      <c r="G153" s="87">
        <v>867.72</v>
      </c>
      <c r="H153" s="108">
        <v>0</v>
      </c>
      <c r="I153" s="108">
        <v>867.72</v>
      </c>
    </row>
    <row r="154" spans="1:9" s="101" customFormat="1" ht="75">
      <c r="A154" s="92" t="s">
        <v>65</v>
      </c>
      <c r="B154" s="93">
        <v>34606483253</v>
      </c>
      <c r="C154" s="97" t="s">
        <v>831</v>
      </c>
      <c r="D154" s="96" t="s">
        <v>12</v>
      </c>
      <c r="E154" s="92" t="s">
        <v>34</v>
      </c>
      <c r="F154" s="113" t="s">
        <v>489</v>
      </c>
      <c r="G154" s="87">
        <v>867.7</v>
      </c>
      <c r="H154" s="108">
        <v>0</v>
      </c>
      <c r="I154" s="108">
        <v>867.7</v>
      </c>
    </row>
    <row r="155" spans="1:9" s="101" customFormat="1" ht="30">
      <c r="A155" s="92" t="s">
        <v>48</v>
      </c>
      <c r="B155" s="93" t="s">
        <v>49</v>
      </c>
      <c r="C155" s="97" t="s">
        <v>832</v>
      </c>
      <c r="D155" s="96" t="s">
        <v>12</v>
      </c>
      <c r="E155" s="92" t="s">
        <v>34</v>
      </c>
      <c r="F155" s="113" t="s">
        <v>490</v>
      </c>
      <c r="G155" s="87">
        <v>2463524.3199999998</v>
      </c>
      <c r="H155" s="108">
        <v>0</v>
      </c>
      <c r="I155" s="108">
        <v>2463524.3199999998</v>
      </c>
    </row>
    <row r="156" spans="1:9" s="101" customFormat="1" ht="60">
      <c r="A156" s="92" t="s">
        <v>48</v>
      </c>
      <c r="B156" s="93" t="s">
        <v>49</v>
      </c>
      <c r="C156" s="97" t="s">
        <v>833</v>
      </c>
      <c r="D156" s="96" t="s">
        <v>12</v>
      </c>
      <c r="E156" s="92" t="s">
        <v>34</v>
      </c>
      <c r="F156" s="113" t="s">
        <v>491</v>
      </c>
      <c r="G156" s="87">
        <v>2455.3200000000002</v>
      </c>
      <c r="H156" s="108">
        <v>0</v>
      </c>
      <c r="I156" s="108">
        <v>2455.3200000000002</v>
      </c>
    </row>
    <row r="157" spans="1:9" s="101" customFormat="1" ht="90">
      <c r="A157" s="92" t="s">
        <v>342</v>
      </c>
      <c r="B157" s="93">
        <v>85485233287</v>
      </c>
      <c r="C157" s="97" t="s">
        <v>834</v>
      </c>
      <c r="D157" s="96" t="s">
        <v>12</v>
      </c>
      <c r="E157" s="92" t="s">
        <v>34</v>
      </c>
      <c r="F157" s="113" t="s">
        <v>492</v>
      </c>
      <c r="G157" s="87">
        <v>8800</v>
      </c>
      <c r="H157" s="108">
        <v>0</v>
      </c>
      <c r="I157" s="108">
        <v>8800</v>
      </c>
    </row>
    <row r="158" spans="1:9" s="101" customFormat="1" ht="60">
      <c r="A158" s="92" t="s">
        <v>347</v>
      </c>
      <c r="B158" s="93">
        <v>34373241287</v>
      </c>
      <c r="C158" s="97" t="s">
        <v>835</v>
      </c>
      <c r="D158" s="96" t="s">
        <v>12</v>
      </c>
      <c r="E158" s="92" t="s">
        <v>34</v>
      </c>
      <c r="F158" s="113" t="s">
        <v>493</v>
      </c>
      <c r="G158" s="87">
        <v>8000</v>
      </c>
      <c r="H158" s="108">
        <v>0</v>
      </c>
      <c r="I158" s="108">
        <v>8000</v>
      </c>
    </row>
    <row r="159" spans="1:9" s="101" customFormat="1" ht="75">
      <c r="A159" s="92" t="s">
        <v>347</v>
      </c>
      <c r="B159" s="93">
        <v>34373241287</v>
      </c>
      <c r="C159" s="97" t="s">
        <v>836</v>
      </c>
      <c r="D159" s="96" t="s">
        <v>12</v>
      </c>
      <c r="E159" s="92" t="s">
        <v>34</v>
      </c>
      <c r="F159" s="113" t="s">
        <v>494</v>
      </c>
      <c r="G159" s="87">
        <v>7000</v>
      </c>
      <c r="H159" s="108">
        <v>0</v>
      </c>
      <c r="I159" s="108">
        <v>7000</v>
      </c>
    </row>
    <row r="160" spans="1:9" s="101" customFormat="1" ht="75">
      <c r="A160" s="92" t="s">
        <v>348</v>
      </c>
      <c r="B160" s="93">
        <v>23977817272</v>
      </c>
      <c r="C160" s="97" t="s">
        <v>837</v>
      </c>
      <c r="D160" s="96" t="s">
        <v>12</v>
      </c>
      <c r="E160" s="92" t="s">
        <v>34</v>
      </c>
      <c r="F160" s="113" t="s">
        <v>495</v>
      </c>
      <c r="G160" s="87">
        <v>1510</v>
      </c>
      <c r="H160" s="108">
        <v>0</v>
      </c>
      <c r="I160" s="108">
        <v>1510</v>
      </c>
    </row>
    <row r="161" spans="1:9" s="101" customFormat="1" ht="90">
      <c r="A161" s="92" t="s">
        <v>349</v>
      </c>
      <c r="B161" s="93">
        <v>99421224</v>
      </c>
      <c r="C161" s="97" t="s">
        <v>838</v>
      </c>
      <c r="D161" s="96" t="s">
        <v>12</v>
      </c>
      <c r="E161" s="92" t="s">
        <v>34</v>
      </c>
      <c r="F161" s="113" t="s">
        <v>496</v>
      </c>
      <c r="G161" s="87">
        <v>8800</v>
      </c>
      <c r="H161" s="108">
        <v>0</v>
      </c>
      <c r="I161" s="108">
        <v>8800</v>
      </c>
    </row>
    <row r="162" spans="1:9" s="101" customFormat="1" ht="45">
      <c r="A162" s="92" t="s">
        <v>350</v>
      </c>
      <c r="B162" s="93">
        <v>4280196000176</v>
      </c>
      <c r="C162" s="97" t="s">
        <v>839</v>
      </c>
      <c r="D162" s="96" t="s">
        <v>12</v>
      </c>
      <c r="E162" s="92" t="s">
        <v>34</v>
      </c>
      <c r="F162" s="113" t="s">
        <v>497</v>
      </c>
      <c r="G162" s="87">
        <v>282824.63</v>
      </c>
      <c r="H162" s="108">
        <v>0</v>
      </c>
      <c r="I162" s="108">
        <v>0</v>
      </c>
    </row>
    <row r="163" spans="1:9" s="101" customFormat="1" ht="90">
      <c r="A163" s="92" t="s">
        <v>351</v>
      </c>
      <c r="B163" s="93">
        <v>68544650287</v>
      </c>
      <c r="C163" s="97" t="s">
        <v>840</v>
      </c>
      <c r="D163" s="96" t="s">
        <v>12</v>
      </c>
      <c r="E163" s="92" t="s">
        <v>34</v>
      </c>
      <c r="F163" s="113" t="s">
        <v>498</v>
      </c>
      <c r="G163" s="87">
        <v>289.23</v>
      </c>
      <c r="H163" s="108">
        <v>0</v>
      </c>
      <c r="I163" s="108">
        <v>289.23</v>
      </c>
    </row>
    <row r="164" spans="1:9" s="101" customFormat="1" ht="75">
      <c r="A164" s="92" t="s">
        <v>352</v>
      </c>
      <c r="B164" s="93">
        <v>265674743</v>
      </c>
      <c r="C164" s="97" t="s">
        <v>841</v>
      </c>
      <c r="D164" s="96" t="s">
        <v>12</v>
      </c>
      <c r="E164" s="92" t="s">
        <v>34</v>
      </c>
      <c r="F164" s="113" t="s">
        <v>499</v>
      </c>
      <c r="G164" s="87">
        <v>2603.16</v>
      </c>
      <c r="H164" s="108">
        <v>0</v>
      </c>
      <c r="I164" s="108">
        <v>2603.16</v>
      </c>
    </row>
    <row r="165" spans="1:9" s="101" customFormat="1" ht="75">
      <c r="A165" s="92" t="s">
        <v>348</v>
      </c>
      <c r="B165" s="93">
        <v>23977817272</v>
      </c>
      <c r="C165" s="97" t="s">
        <v>842</v>
      </c>
      <c r="D165" s="96" t="s">
        <v>12</v>
      </c>
      <c r="E165" s="92" t="s">
        <v>34</v>
      </c>
      <c r="F165" s="113" t="s">
        <v>500</v>
      </c>
      <c r="G165" s="87">
        <v>2603.16</v>
      </c>
      <c r="H165" s="108">
        <v>0</v>
      </c>
      <c r="I165" s="108">
        <v>2603.16</v>
      </c>
    </row>
    <row r="166" spans="1:9" s="101" customFormat="1" ht="90">
      <c r="A166" s="92" t="s">
        <v>353</v>
      </c>
      <c r="B166" s="93">
        <v>82548250253</v>
      </c>
      <c r="C166" s="97" t="s">
        <v>843</v>
      </c>
      <c r="D166" s="96" t="s">
        <v>12</v>
      </c>
      <c r="E166" s="92" t="s">
        <v>34</v>
      </c>
      <c r="F166" s="113" t="s">
        <v>501</v>
      </c>
      <c r="G166" s="87">
        <v>2603.16</v>
      </c>
      <c r="H166" s="108">
        <v>0</v>
      </c>
      <c r="I166" s="108">
        <v>2603.16</v>
      </c>
    </row>
    <row r="167" spans="1:9" s="101" customFormat="1" ht="90">
      <c r="A167" s="92" t="s">
        <v>70</v>
      </c>
      <c r="B167" s="93">
        <v>34267336253</v>
      </c>
      <c r="C167" s="97" t="s">
        <v>844</v>
      </c>
      <c r="D167" s="96" t="s">
        <v>12</v>
      </c>
      <c r="E167" s="92" t="s">
        <v>34</v>
      </c>
      <c r="F167" s="113" t="s">
        <v>502</v>
      </c>
      <c r="G167" s="87">
        <v>2603.11</v>
      </c>
      <c r="H167" s="108">
        <v>0</v>
      </c>
      <c r="I167" s="108">
        <v>2603.11</v>
      </c>
    </row>
    <row r="168" spans="1:9" s="101" customFormat="1" ht="90">
      <c r="A168" s="92" t="s">
        <v>354</v>
      </c>
      <c r="B168" s="93">
        <v>7618522200</v>
      </c>
      <c r="C168" s="97" t="s">
        <v>845</v>
      </c>
      <c r="D168" s="96" t="s">
        <v>12</v>
      </c>
      <c r="E168" s="92" t="s">
        <v>34</v>
      </c>
      <c r="F168" s="113" t="s">
        <v>503</v>
      </c>
      <c r="G168" s="87">
        <v>2602.89</v>
      </c>
      <c r="H168" s="108">
        <v>0</v>
      </c>
      <c r="I168" s="108">
        <v>2602.89</v>
      </c>
    </row>
    <row r="169" spans="1:9" s="101" customFormat="1" ht="90">
      <c r="A169" s="92" t="s">
        <v>355</v>
      </c>
      <c r="B169" s="93">
        <v>99583674249</v>
      </c>
      <c r="C169" s="97" t="s">
        <v>846</v>
      </c>
      <c r="D169" s="96" t="s">
        <v>12</v>
      </c>
      <c r="E169" s="92" t="s">
        <v>34</v>
      </c>
      <c r="F169" s="113" t="s">
        <v>504</v>
      </c>
      <c r="G169" s="87">
        <v>867.72</v>
      </c>
      <c r="H169" s="108">
        <v>0</v>
      </c>
      <c r="I169" s="108">
        <v>867.72</v>
      </c>
    </row>
    <row r="170" spans="1:9" s="101" customFormat="1" ht="90">
      <c r="A170" s="92" t="s">
        <v>62</v>
      </c>
      <c r="B170" s="93">
        <v>47439394291</v>
      </c>
      <c r="C170" s="97" t="s">
        <v>847</v>
      </c>
      <c r="D170" s="96" t="s">
        <v>12</v>
      </c>
      <c r="E170" s="92" t="s">
        <v>34</v>
      </c>
      <c r="F170" s="113" t="s">
        <v>505</v>
      </c>
      <c r="G170" s="87">
        <v>3007.2</v>
      </c>
      <c r="H170" s="108">
        <v>0</v>
      </c>
      <c r="I170" s="108">
        <v>3007.2</v>
      </c>
    </row>
    <row r="171" spans="1:9" s="101" customFormat="1" ht="90">
      <c r="A171" s="92" t="s">
        <v>72</v>
      </c>
      <c r="B171" s="93">
        <v>96273119287</v>
      </c>
      <c r="C171" s="97" t="s">
        <v>848</v>
      </c>
      <c r="D171" s="96" t="s">
        <v>12</v>
      </c>
      <c r="E171" s="92" t="s">
        <v>34</v>
      </c>
      <c r="F171" s="113" t="s">
        <v>506</v>
      </c>
      <c r="G171" s="87">
        <v>3007.2</v>
      </c>
      <c r="H171" s="108">
        <v>0</v>
      </c>
      <c r="I171" s="108">
        <v>3007.2</v>
      </c>
    </row>
    <row r="172" spans="1:9" s="101" customFormat="1" ht="90">
      <c r="A172" s="92" t="s">
        <v>52</v>
      </c>
      <c r="B172" s="93">
        <v>33574286287</v>
      </c>
      <c r="C172" s="97" t="s">
        <v>849</v>
      </c>
      <c r="D172" s="96" t="s">
        <v>12</v>
      </c>
      <c r="E172" s="92" t="s">
        <v>34</v>
      </c>
      <c r="F172" s="113" t="s">
        <v>507</v>
      </c>
      <c r="G172" s="87">
        <v>5553.44</v>
      </c>
      <c r="H172" s="108">
        <v>0</v>
      </c>
      <c r="I172" s="108">
        <v>5553.44</v>
      </c>
    </row>
    <row r="173" spans="1:9" s="101" customFormat="1" ht="90">
      <c r="A173" s="92" t="s">
        <v>62</v>
      </c>
      <c r="B173" s="93">
        <v>47439394291</v>
      </c>
      <c r="C173" s="97" t="s">
        <v>850</v>
      </c>
      <c r="D173" s="96" t="s">
        <v>12</v>
      </c>
      <c r="E173" s="92" t="s">
        <v>34</v>
      </c>
      <c r="F173" s="113" t="s">
        <v>508</v>
      </c>
      <c r="G173" s="87">
        <v>1446.2</v>
      </c>
      <c r="H173" s="108">
        <v>0</v>
      </c>
      <c r="I173" s="108">
        <v>1446.2</v>
      </c>
    </row>
    <row r="174" spans="1:9" s="101" customFormat="1" ht="75">
      <c r="A174" s="92" t="s">
        <v>72</v>
      </c>
      <c r="B174" s="93">
        <v>96273119287</v>
      </c>
      <c r="C174" s="97" t="s">
        <v>851</v>
      </c>
      <c r="D174" s="96" t="s">
        <v>12</v>
      </c>
      <c r="E174" s="92" t="s">
        <v>34</v>
      </c>
      <c r="F174" s="113" t="s">
        <v>509</v>
      </c>
      <c r="G174" s="87">
        <v>1446.17</v>
      </c>
      <c r="H174" s="108">
        <v>0</v>
      </c>
      <c r="I174" s="108">
        <v>1446.17</v>
      </c>
    </row>
    <row r="175" spans="1:9" s="101" customFormat="1" ht="90">
      <c r="A175" s="92" t="s">
        <v>356</v>
      </c>
      <c r="B175" s="93">
        <v>37868661000143</v>
      </c>
      <c r="C175" s="88" t="s">
        <v>1319</v>
      </c>
      <c r="D175" s="96" t="s">
        <v>19</v>
      </c>
      <c r="E175" s="92" t="s">
        <v>22</v>
      </c>
      <c r="F175" s="113" t="s">
        <v>510</v>
      </c>
      <c r="G175" s="87">
        <v>12460</v>
      </c>
      <c r="H175" s="108">
        <v>0</v>
      </c>
      <c r="I175" s="108">
        <v>0</v>
      </c>
    </row>
    <row r="176" spans="1:9" s="101" customFormat="1" ht="60">
      <c r="A176" s="92" t="s">
        <v>357</v>
      </c>
      <c r="B176" s="93">
        <v>23407581220</v>
      </c>
      <c r="C176" s="97" t="s">
        <v>852</v>
      </c>
      <c r="D176" s="96" t="s">
        <v>12</v>
      </c>
      <c r="E176" s="92" t="s">
        <v>34</v>
      </c>
      <c r="F176" s="113" t="s">
        <v>511</v>
      </c>
      <c r="G176" s="87">
        <v>2776.72</v>
      </c>
      <c r="H176" s="108">
        <v>0</v>
      </c>
      <c r="I176" s="108">
        <v>2776.72</v>
      </c>
    </row>
    <row r="177" spans="1:9" s="101" customFormat="1" ht="75">
      <c r="A177" s="92" t="s">
        <v>358</v>
      </c>
      <c r="B177" s="93">
        <v>59456277000176</v>
      </c>
      <c r="C177" s="88" t="s">
        <v>1318</v>
      </c>
      <c r="D177" s="96" t="s">
        <v>12</v>
      </c>
      <c r="E177" s="92" t="s">
        <v>13</v>
      </c>
      <c r="F177" s="113" t="s">
        <v>512</v>
      </c>
      <c r="G177" s="87">
        <v>51373.05</v>
      </c>
      <c r="H177" s="108">
        <v>0</v>
      </c>
      <c r="I177" s="108">
        <v>0</v>
      </c>
    </row>
    <row r="178" spans="1:9" s="101" customFormat="1" ht="45">
      <c r="A178" s="92" t="s">
        <v>359</v>
      </c>
      <c r="B178" s="93">
        <v>4034450000156</v>
      </c>
      <c r="C178" s="97" t="s">
        <v>853</v>
      </c>
      <c r="D178" s="96" t="s">
        <v>12</v>
      </c>
      <c r="E178" s="92" t="s">
        <v>34</v>
      </c>
      <c r="F178" s="113" t="s">
        <v>513</v>
      </c>
      <c r="G178" s="87">
        <v>168460.88</v>
      </c>
      <c r="H178" s="108">
        <v>168460.88</v>
      </c>
      <c r="I178" s="108">
        <v>168460.88</v>
      </c>
    </row>
    <row r="179" spans="1:9" s="101" customFormat="1" ht="45">
      <c r="A179" s="92" t="s">
        <v>52</v>
      </c>
      <c r="B179" s="93">
        <v>33574286287</v>
      </c>
      <c r="C179" s="97" t="s">
        <v>854</v>
      </c>
      <c r="D179" s="96" t="s">
        <v>12</v>
      </c>
      <c r="E179" s="92" t="s">
        <v>34</v>
      </c>
      <c r="F179" s="113" t="s">
        <v>514</v>
      </c>
      <c r="G179" s="87">
        <v>253.73</v>
      </c>
      <c r="H179" s="108">
        <v>0</v>
      </c>
      <c r="I179" s="108">
        <v>253.73</v>
      </c>
    </row>
    <row r="180" spans="1:9" s="101" customFormat="1" ht="75">
      <c r="A180" s="92" t="s">
        <v>360</v>
      </c>
      <c r="B180" s="93">
        <v>28101366000176</v>
      </c>
      <c r="C180" s="88" t="s">
        <v>1320</v>
      </c>
      <c r="D180" s="96" t="s">
        <v>19</v>
      </c>
      <c r="E180" s="92" t="s">
        <v>22</v>
      </c>
      <c r="F180" s="113" t="s">
        <v>515</v>
      </c>
      <c r="G180" s="87">
        <v>7000</v>
      </c>
      <c r="H180" s="108">
        <v>0</v>
      </c>
      <c r="I180" s="108">
        <v>0</v>
      </c>
    </row>
    <row r="181" spans="1:9" s="101" customFormat="1" ht="75">
      <c r="A181" s="92" t="s">
        <v>338</v>
      </c>
      <c r="B181" s="93">
        <v>70810281104</v>
      </c>
      <c r="C181" s="97" t="s">
        <v>855</v>
      </c>
      <c r="D181" s="96" t="s">
        <v>12</v>
      </c>
      <c r="E181" s="92" t="s">
        <v>34</v>
      </c>
      <c r="F181" s="113" t="s">
        <v>516</v>
      </c>
      <c r="G181" s="87">
        <v>289.24</v>
      </c>
      <c r="H181" s="108">
        <v>0</v>
      </c>
      <c r="I181" s="108">
        <v>289.24</v>
      </c>
    </row>
    <row r="182" spans="1:9" s="101" customFormat="1" ht="75">
      <c r="A182" s="92" t="s">
        <v>339</v>
      </c>
      <c r="B182" s="93">
        <v>57069603215</v>
      </c>
      <c r="C182" s="97" t="s">
        <v>855</v>
      </c>
      <c r="D182" s="96" t="s">
        <v>12</v>
      </c>
      <c r="E182" s="92" t="s">
        <v>34</v>
      </c>
      <c r="F182" s="113" t="s">
        <v>517</v>
      </c>
      <c r="G182" s="87">
        <v>289.20999999999998</v>
      </c>
      <c r="H182" s="108">
        <v>0</v>
      </c>
      <c r="I182" s="108">
        <v>289.20999999999998</v>
      </c>
    </row>
    <row r="183" spans="1:9" s="101" customFormat="1" ht="75">
      <c r="A183" s="92" t="s">
        <v>340</v>
      </c>
      <c r="B183" s="93">
        <v>51052695272</v>
      </c>
      <c r="C183" s="97" t="s">
        <v>855</v>
      </c>
      <c r="D183" s="96" t="s">
        <v>12</v>
      </c>
      <c r="E183" s="92" t="s">
        <v>34</v>
      </c>
      <c r="F183" s="113" t="s">
        <v>518</v>
      </c>
      <c r="G183" s="87">
        <v>289.23</v>
      </c>
      <c r="H183" s="108">
        <v>0</v>
      </c>
      <c r="I183" s="108">
        <v>289.23</v>
      </c>
    </row>
    <row r="184" spans="1:9" s="101" customFormat="1" ht="75">
      <c r="A184" s="92" t="s">
        <v>341</v>
      </c>
      <c r="B184" s="93">
        <v>41851145249</v>
      </c>
      <c r="C184" s="97" t="s">
        <v>855</v>
      </c>
      <c r="D184" s="96" t="s">
        <v>12</v>
      </c>
      <c r="E184" s="92" t="s">
        <v>34</v>
      </c>
      <c r="F184" s="113" t="s">
        <v>519</v>
      </c>
      <c r="G184" s="87">
        <v>289.23</v>
      </c>
      <c r="H184" s="108">
        <v>0</v>
      </c>
      <c r="I184" s="108">
        <v>289.23</v>
      </c>
    </row>
    <row r="185" spans="1:9" s="101" customFormat="1" ht="60">
      <c r="A185" s="92" t="s">
        <v>361</v>
      </c>
      <c r="B185" s="93">
        <v>23861690225</v>
      </c>
      <c r="C185" s="97" t="s">
        <v>856</v>
      </c>
      <c r="D185" s="96" t="s">
        <v>12</v>
      </c>
      <c r="E185" s="92" t="s">
        <v>34</v>
      </c>
      <c r="F185" s="113" t="s">
        <v>520</v>
      </c>
      <c r="G185" s="87">
        <v>2975.87</v>
      </c>
      <c r="H185" s="108">
        <v>0</v>
      </c>
      <c r="I185" s="108">
        <v>2975.87</v>
      </c>
    </row>
    <row r="186" spans="1:9" s="101" customFormat="1" ht="90">
      <c r="A186" s="92" t="s">
        <v>52</v>
      </c>
      <c r="B186" s="93">
        <v>33574286287</v>
      </c>
      <c r="C186" s="97" t="s">
        <v>857</v>
      </c>
      <c r="D186" s="96" t="s">
        <v>12</v>
      </c>
      <c r="E186" s="92" t="s">
        <v>34</v>
      </c>
      <c r="F186" s="113" t="s">
        <v>521</v>
      </c>
      <c r="G186" s="87">
        <v>2776.72</v>
      </c>
      <c r="H186" s="108">
        <v>0</v>
      </c>
      <c r="I186" s="108">
        <v>2776.72</v>
      </c>
    </row>
    <row r="187" spans="1:9" s="101" customFormat="1" ht="105">
      <c r="A187" s="92" t="s">
        <v>362</v>
      </c>
      <c r="B187" s="93">
        <v>22224520000110</v>
      </c>
      <c r="C187" s="88" t="s">
        <v>1321</v>
      </c>
      <c r="D187" s="96" t="s">
        <v>19</v>
      </c>
      <c r="E187" s="92" t="s">
        <v>22</v>
      </c>
      <c r="F187" s="113" t="s">
        <v>522</v>
      </c>
      <c r="G187" s="87">
        <v>29352</v>
      </c>
      <c r="H187" s="108">
        <v>29352</v>
      </c>
      <c r="I187" s="108">
        <v>29352</v>
      </c>
    </row>
    <row r="188" spans="1:9" s="101" customFormat="1" ht="60">
      <c r="A188" s="92" t="s">
        <v>52</v>
      </c>
      <c r="B188" s="93">
        <v>33574286287</v>
      </c>
      <c r="C188" s="97" t="s">
        <v>858</v>
      </c>
      <c r="D188" s="96" t="s">
        <v>12</v>
      </c>
      <c r="E188" s="92" t="s">
        <v>34</v>
      </c>
      <c r="F188" s="113" t="s">
        <v>523</v>
      </c>
      <c r="G188" s="87">
        <v>761.19</v>
      </c>
      <c r="H188" s="108">
        <v>0</v>
      </c>
      <c r="I188" s="108">
        <v>761.19</v>
      </c>
    </row>
    <row r="189" spans="1:9" s="101" customFormat="1" ht="75">
      <c r="A189" s="92" t="s">
        <v>52</v>
      </c>
      <c r="B189" s="93">
        <v>33574286287</v>
      </c>
      <c r="C189" s="97" t="s">
        <v>859</v>
      </c>
      <c r="D189" s="96" t="s">
        <v>12</v>
      </c>
      <c r="E189" s="92" t="s">
        <v>34</v>
      </c>
      <c r="F189" s="113" t="s">
        <v>524</v>
      </c>
      <c r="G189" s="87">
        <v>2082.54</v>
      </c>
      <c r="H189" s="108">
        <v>0</v>
      </c>
      <c r="I189" s="108">
        <v>2082.54</v>
      </c>
    </row>
    <row r="190" spans="1:9" s="101" customFormat="1" ht="75">
      <c r="A190" s="92" t="s">
        <v>363</v>
      </c>
      <c r="B190" s="93">
        <v>75263700210</v>
      </c>
      <c r="C190" s="97" t="s">
        <v>860</v>
      </c>
      <c r="D190" s="96" t="s">
        <v>12</v>
      </c>
      <c r="E190" s="92" t="s">
        <v>34</v>
      </c>
      <c r="F190" s="113" t="s">
        <v>525</v>
      </c>
      <c r="G190" s="87">
        <v>289.23</v>
      </c>
      <c r="H190" s="108">
        <v>0</v>
      </c>
      <c r="I190" s="108">
        <v>289.23</v>
      </c>
    </row>
    <row r="191" spans="1:9" s="101" customFormat="1" ht="90">
      <c r="A191" s="92" t="s">
        <v>364</v>
      </c>
      <c r="B191" s="93">
        <v>59941910278</v>
      </c>
      <c r="C191" s="97" t="s">
        <v>861</v>
      </c>
      <c r="D191" s="96" t="s">
        <v>12</v>
      </c>
      <c r="E191" s="92" t="s">
        <v>34</v>
      </c>
      <c r="F191" s="113" t="s">
        <v>526</v>
      </c>
      <c r="G191" s="87">
        <v>289.23</v>
      </c>
      <c r="H191" s="108">
        <v>0</v>
      </c>
      <c r="I191" s="108">
        <v>289.23</v>
      </c>
    </row>
    <row r="192" spans="1:9" s="101" customFormat="1" ht="90">
      <c r="A192" s="92" t="s">
        <v>348</v>
      </c>
      <c r="B192" s="93">
        <v>23977817272</v>
      </c>
      <c r="C192" s="97" t="s">
        <v>862</v>
      </c>
      <c r="D192" s="96" t="s">
        <v>12</v>
      </c>
      <c r="E192" s="92" t="s">
        <v>34</v>
      </c>
      <c r="F192" s="113" t="s">
        <v>527</v>
      </c>
      <c r="G192" s="87">
        <v>867.72</v>
      </c>
      <c r="H192" s="108">
        <v>0</v>
      </c>
      <c r="I192" s="108">
        <v>867.72</v>
      </c>
    </row>
    <row r="193" spans="1:9" s="101" customFormat="1" ht="75">
      <c r="A193" s="92" t="s">
        <v>365</v>
      </c>
      <c r="B193" s="93">
        <v>69920150282</v>
      </c>
      <c r="C193" s="97" t="s">
        <v>863</v>
      </c>
      <c r="D193" s="96" t="s">
        <v>12</v>
      </c>
      <c r="E193" s="92" t="s">
        <v>34</v>
      </c>
      <c r="F193" s="113" t="s">
        <v>528</v>
      </c>
      <c r="G193" s="87">
        <v>867.7</v>
      </c>
      <c r="H193" s="108">
        <v>0</v>
      </c>
      <c r="I193" s="108">
        <v>867.7</v>
      </c>
    </row>
    <row r="194" spans="1:9" s="101" customFormat="1" ht="75">
      <c r="A194" s="92" t="s">
        <v>352</v>
      </c>
      <c r="B194" s="93">
        <v>265674743</v>
      </c>
      <c r="C194" s="97" t="s">
        <v>864</v>
      </c>
      <c r="D194" s="96" t="s">
        <v>12</v>
      </c>
      <c r="E194" s="92" t="s">
        <v>34</v>
      </c>
      <c r="F194" s="113" t="s">
        <v>529</v>
      </c>
      <c r="G194" s="87">
        <v>289.24</v>
      </c>
      <c r="H194" s="108">
        <v>0</v>
      </c>
      <c r="I194" s="108">
        <v>289.24</v>
      </c>
    </row>
    <row r="195" spans="1:9" s="101" customFormat="1" ht="60">
      <c r="A195" s="92" t="s">
        <v>366</v>
      </c>
      <c r="B195" s="93">
        <v>67719384253</v>
      </c>
      <c r="C195" s="97" t="s">
        <v>865</v>
      </c>
      <c r="D195" s="96" t="s">
        <v>12</v>
      </c>
      <c r="E195" s="92" t="s">
        <v>34</v>
      </c>
      <c r="F195" s="113" t="s">
        <v>530</v>
      </c>
      <c r="G195" s="87">
        <v>289.23</v>
      </c>
      <c r="H195" s="108">
        <v>0</v>
      </c>
      <c r="I195" s="108">
        <v>289.23</v>
      </c>
    </row>
    <row r="196" spans="1:9" s="101" customFormat="1" ht="75">
      <c r="A196" s="92" t="s">
        <v>352</v>
      </c>
      <c r="B196" s="93">
        <v>265674743</v>
      </c>
      <c r="C196" s="97" t="s">
        <v>866</v>
      </c>
      <c r="D196" s="96" t="s">
        <v>12</v>
      </c>
      <c r="E196" s="92" t="s">
        <v>34</v>
      </c>
      <c r="F196" s="113" t="s">
        <v>531</v>
      </c>
      <c r="G196" s="87">
        <v>289.24</v>
      </c>
      <c r="H196" s="108">
        <v>0</v>
      </c>
      <c r="I196" s="108">
        <v>289.24</v>
      </c>
    </row>
    <row r="197" spans="1:9" s="101" customFormat="1" ht="60">
      <c r="A197" s="92" t="s">
        <v>367</v>
      </c>
      <c r="B197" s="93">
        <v>57994471234</v>
      </c>
      <c r="C197" s="97" t="s">
        <v>867</v>
      </c>
      <c r="D197" s="96" t="s">
        <v>12</v>
      </c>
      <c r="E197" s="92" t="s">
        <v>34</v>
      </c>
      <c r="F197" s="113" t="s">
        <v>532</v>
      </c>
      <c r="G197" s="87">
        <v>289.23</v>
      </c>
      <c r="H197" s="108">
        <v>0</v>
      </c>
      <c r="I197" s="108">
        <v>289.23</v>
      </c>
    </row>
    <row r="198" spans="1:9" s="101" customFormat="1" ht="90">
      <c r="A198" s="92" t="s">
        <v>352</v>
      </c>
      <c r="B198" s="93">
        <v>265674743</v>
      </c>
      <c r="C198" s="97" t="s">
        <v>868</v>
      </c>
      <c r="D198" s="96" t="s">
        <v>12</v>
      </c>
      <c r="E198" s="92" t="s">
        <v>34</v>
      </c>
      <c r="F198" s="113" t="s">
        <v>533</v>
      </c>
      <c r="G198" s="87">
        <v>289.24</v>
      </c>
      <c r="H198" s="108">
        <v>0</v>
      </c>
      <c r="I198" s="108">
        <v>289.24</v>
      </c>
    </row>
    <row r="199" spans="1:9" s="101" customFormat="1" ht="60">
      <c r="A199" s="92" t="s">
        <v>351</v>
      </c>
      <c r="B199" s="93">
        <v>68544650287</v>
      </c>
      <c r="C199" s="97" t="s">
        <v>869</v>
      </c>
      <c r="D199" s="96" t="s">
        <v>12</v>
      </c>
      <c r="E199" s="92" t="s">
        <v>34</v>
      </c>
      <c r="F199" s="113" t="s">
        <v>534</v>
      </c>
      <c r="G199" s="87">
        <v>289.23</v>
      </c>
      <c r="H199" s="108">
        <v>0</v>
      </c>
      <c r="I199" s="108">
        <v>289.23</v>
      </c>
    </row>
    <row r="200" spans="1:9" s="101" customFormat="1" ht="90">
      <c r="A200" s="92" t="s">
        <v>352</v>
      </c>
      <c r="B200" s="93">
        <v>265674743</v>
      </c>
      <c r="C200" s="97" t="s">
        <v>870</v>
      </c>
      <c r="D200" s="96" t="s">
        <v>12</v>
      </c>
      <c r="E200" s="92" t="s">
        <v>34</v>
      </c>
      <c r="F200" s="113" t="s">
        <v>535</v>
      </c>
      <c r="G200" s="87">
        <v>289.24</v>
      </c>
      <c r="H200" s="108">
        <v>0</v>
      </c>
      <c r="I200" s="108">
        <v>289.24</v>
      </c>
    </row>
    <row r="201" spans="1:9" s="101" customFormat="1" ht="90">
      <c r="A201" s="92" t="s">
        <v>368</v>
      </c>
      <c r="B201" s="93">
        <v>52979199249</v>
      </c>
      <c r="C201" s="97" t="s">
        <v>871</v>
      </c>
      <c r="D201" s="96" t="s">
        <v>12</v>
      </c>
      <c r="E201" s="92" t="s">
        <v>34</v>
      </c>
      <c r="F201" s="113" t="s">
        <v>536</v>
      </c>
      <c r="G201" s="87">
        <v>289.23</v>
      </c>
      <c r="H201" s="108">
        <v>0</v>
      </c>
      <c r="I201" s="108">
        <v>289.23</v>
      </c>
    </row>
    <row r="202" spans="1:9" s="101" customFormat="1" ht="75">
      <c r="A202" s="92" t="s">
        <v>62</v>
      </c>
      <c r="B202" s="93">
        <v>47439394291</v>
      </c>
      <c r="C202" s="97" t="s">
        <v>872</v>
      </c>
      <c r="D202" s="96" t="s">
        <v>12</v>
      </c>
      <c r="E202" s="92" t="s">
        <v>34</v>
      </c>
      <c r="F202" s="113" t="s">
        <v>537</v>
      </c>
      <c r="G202" s="87">
        <v>289.24</v>
      </c>
      <c r="H202" s="108">
        <v>0</v>
      </c>
      <c r="I202" s="108">
        <v>289.24</v>
      </c>
    </row>
    <row r="203" spans="1:9" s="101" customFormat="1" ht="75">
      <c r="A203" s="92" t="s">
        <v>351</v>
      </c>
      <c r="B203" s="93">
        <v>68544650287</v>
      </c>
      <c r="C203" s="97" t="s">
        <v>873</v>
      </c>
      <c r="D203" s="96" t="s">
        <v>12</v>
      </c>
      <c r="E203" s="92" t="s">
        <v>34</v>
      </c>
      <c r="F203" s="113" t="s">
        <v>538</v>
      </c>
      <c r="G203" s="87">
        <v>289.23</v>
      </c>
      <c r="H203" s="108">
        <v>0</v>
      </c>
      <c r="I203" s="108">
        <v>289.23</v>
      </c>
    </row>
    <row r="204" spans="1:9" s="101" customFormat="1" ht="30">
      <c r="A204" s="92" t="s">
        <v>48</v>
      </c>
      <c r="B204" s="93" t="s">
        <v>49</v>
      </c>
      <c r="C204" s="97" t="s">
        <v>874</v>
      </c>
      <c r="D204" s="96" t="s">
        <v>12</v>
      </c>
      <c r="E204" s="92" t="s">
        <v>34</v>
      </c>
      <c r="F204" s="113" t="s">
        <v>539</v>
      </c>
      <c r="G204" s="87">
        <v>510.45</v>
      </c>
      <c r="H204" s="108">
        <v>0</v>
      </c>
      <c r="I204" s="108">
        <v>510.45</v>
      </c>
    </row>
    <row r="205" spans="1:9" s="101" customFormat="1" ht="45">
      <c r="A205" s="92" t="s">
        <v>369</v>
      </c>
      <c r="B205" s="93">
        <v>17693454420</v>
      </c>
      <c r="C205" s="97" t="s">
        <v>875</v>
      </c>
      <c r="D205" s="96" t="s">
        <v>12</v>
      </c>
      <c r="E205" s="92" t="s">
        <v>34</v>
      </c>
      <c r="F205" s="113" t="s">
        <v>540</v>
      </c>
      <c r="G205" s="87">
        <v>8800</v>
      </c>
      <c r="H205" s="108">
        <v>0</v>
      </c>
      <c r="I205" s="108">
        <v>8800</v>
      </c>
    </row>
    <row r="206" spans="1:9" s="101" customFormat="1" ht="45">
      <c r="A206" s="92" t="s">
        <v>369</v>
      </c>
      <c r="B206" s="93">
        <v>17693454420</v>
      </c>
      <c r="C206" s="97" t="s">
        <v>875</v>
      </c>
      <c r="D206" s="96" t="s">
        <v>12</v>
      </c>
      <c r="E206" s="92" t="s">
        <v>34</v>
      </c>
      <c r="F206" s="113" t="s">
        <v>541</v>
      </c>
      <c r="G206" s="87">
        <v>8800</v>
      </c>
      <c r="H206" s="108">
        <v>0</v>
      </c>
      <c r="I206" s="108">
        <v>8800</v>
      </c>
    </row>
    <row r="207" spans="1:9" s="101" customFormat="1" ht="90">
      <c r="A207" s="92" t="s">
        <v>357</v>
      </c>
      <c r="B207" s="93">
        <v>23407581220</v>
      </c>
      <c r="C207" s="97" t="s">
        <v>876</v>
      </c>
      <c r="D207" s="96" t="s">
        <v>12</v>
      </c>
      <c r="E207" s="92" t="s">
        <v>34</v>
      </c>
      <c r="F207" s="113" t="s">
        <v>542</v>
      </c>
      <c r="G207" s="87">
        <v>2776.72</v>
      </c>
      <c r="H207" s="108">
        <v>0</v>
      </c>
      <c r="I207" s="108">
        <v>2776.72</v>
      </c>
    </row>
    <row r="208" spans="1:9" s="101" customFormat="1" ht="90">
      <c r="A208" s="92" t="s">
        <v>369</v>
      </c>
      <c r="B208" s="93">
        <v>17693454420</v>
      </c>
      <c r="C208" s="97" t="s">
        <v>877</v>
      </c>
      <c r="D208" s="96" t="s">
        <v>12</v>
      </c>
      <c r="E208" s="92" t="s">
        <v>34</v>
      </c>
      <c r="F208" s="113" t="s">
        <v>543</v>
      </c>
      <c r="G208" s="87">
        <v>2776.72</v>
      </c>
      <c r="H208" s="108">
        <v>0</v>
      </c>
      <c r="I208" s="108">
        <v>2776.72</v>
      </c>
    </row>
    <row r="209" spans="1:9" s="101" customFormat="1" ht="90">
      <c r="A209" s="92" t="s">
        <v>370</v>
      </c>
      <c r="B209" s="93">
        <v>27260924000183</v>
      </c>
      <c r="C209" s="97" t="s">
        <v>878</v>
      </c>
      <c r="D209" s="96" t="s">
        <v>19</v>
      </c>
      <c r="E209" s="92" t="s">
        <v>75</v>
      </c>
      <c r="F209" s="113" t="s">
        <v>544</v>
      </c>
      <c r="G209" s="87">
        <v>100000</v>
      </c>
      <c r="H209" s="108">
        <v>0</v>
      </c>
      <c r="I209" s="108">
        <v>29738.22</v>
      </c>
    </row>
    <row r="210" spans="1:9" s="101" customFormat="1" ht="105">
      <c r="A210" s="92" t="s">
        <v>48</v>
      </c>
      <c r="B210" s="93" t="s">
        <v>49</v>
      </c>
      <c r="C210" s="97" t="s">
        <v>879</v>
      </c>
      <c r="D210" s="96" t="s">
        <v>12</v>
      </c>
      <c r="E210" s="92" t="s">
        <v>34</v>
      </c>
      <c r="F210" s="113" t="s">
        <v>545</v>
      </c>
      <c r="G210" s="87">
        <v>2256939.69</v>
      </c>
      <c r="H210" s="108">
        <v>0</v>
      </c>
      <c r="I210" s="108">
        <v>2254093.9300000002</v>
      </c>
    </row>
    <row r="211" spans="1:9" s="101" customFormat="1" ht="75">
      <c r="A211" s="92" t="s">
        <v>48</v>
      </c>
      <c r="B211" s="93" t="s">
        <v>49</v>
      </c>
      <c r="C211" s="97" t="s">
        <v>880</v>
      </c>
      <c r="D211" s="96" t="s">
        <v>12</v>
      </c>
      <c r="E211" s="92" t="s">
        <v>34</v>
      </c>
      <c r="F211" s="113" t="s">
        <v>546</v>
      </c>
      <c r="G211" s="87">
        <v>786555.4</v>
      </c>
      <c r="H211" s="108">
        <v>0</v>
      </c>
      <c r="I211" s="108">
        <v>786555.4</v>
      </c>
    </row>
    <row r="212" spans="1:9" s="101" customFormat="1" ht="75">
      <c r="A212" s="92" t="s">
        <v>48</v>
      </c>
      <c r="B212" s="93" t="s">
        <v>49</v>
      </c>
      <c r="C212" s="97" t="s">
        <v>881</v>
      </c>
      <c r="D212" s="96" t="s">
        <v>12</v>
      </c>
      <c r="E212" s="92" t="s">
        <v>34</v>
      </c>
      <c r="F212" s="113" t="s">
        <v>547</v>
      </c>
      <c r="G212" s="87">
        <v>597399.28</v>
      </c>
      <c r="H212" s="108">
        <v>0</v>
      </c>
      <c r="I212" s="108">
        <v>597399.28</v>
      </c>
    </row>
    <row r="213" spans="1:9" s="101" customFormat="1" ht="45">
      <c r="A213" s="92" t="s">
        <v>48</v>
      </c>
      <c r="B213" s="93" t="s">
        <v>49</v>
      </c>
      <c r="C213" s="97" t="s">
        <v>882</v>
      </c>
      <c r="D213" s="96" t="s">
        <v>12</v>
      </c>
      <c r="E213" s="92" t="s">
        <v>34</v>
      </c>
      <c r="F213" s="113" t="s">
        <v>548</v>
      </c>
      <c r="G213" s="87">
        <v>14000</v>
      </c>
      <c r="H213" s="108">
        <v>0</v>
      </c>
      <c r="I213" s="108">
        <v>14000</v>
      </c>
    </row>
    <row r="214" spans="1:9" s="101" customFormat="1" ht="45">
      <c r="A214" s="92" t="s">
        <v>48</v>
      </c>
      <c r="B214" s="93" t="s">
        <v>49</v>
      </c>
      <c r="C214" s="97" t="s">
        <v>883</v>
      </c>
      <c r="D214" s="96" t="s">
        <v>12</v>
      </c>
      <c r="E214" s="92" t="s">
        <v>34</v>
      </c>
      <c r="F214" s="113" t="s">
        <v>549</v>
      </c>
      <c r="G214" s="87">
        <v>6160</v>
      </c>
      <c r="H214" s="108">
        <v>0</v>
      </c>
      <c r="I214" s="108">
        <v>6160</v>
      </c>
    </row>
    <row r="215" spans="1:9" s="101" customFormat="1" ht="45">
      <c r="A215" s="92" t="s">
        <v>48</v>
      </c>
      <c r="B215" s="93" t="s">
        <v>49</v>
      </c>
      <c r="C215" s="97" t="s">
        <v>884</v>
      </c>
      <c r="D215" s="96" t="s">
        <v>12</v>
      </c>
      <c r="E215" s="92" t="s">
        <v>34</v>
      </c>
      <c r="F215" s="113" t="s">
        <v>550</v>
      </c>
      <c r="G215" s="87">
        <v>4770.33</v>
      </c>
      <c r="H215" s="108">
        <v>0</v>
      </c>
      <c r="I215" s="108">
        <v>4770.33</v>
      </c>
    </row>
    <row r="216" spans="1:9" s="101" customFormat="1" ht="45">
      <c r="A216" s="92" t="s">
        <v>48</v>
      </c>
      <c r="B216" s="93" t="s">
        <v>49</v>
      </c>
      <c r="C216" s="97" t="s">
        <v>885</v>
      </c>
      <c r="D216" s="96" t="s">
        <v>12</v>
      </c>
      <c r="E216" s="92" t="s">
        <v>34</v>
      </c>
      <c r="F216" s="113" t="s">
        <v>551</v>
      </c>
      <c r="G216" s="87">
        <v>3161.96</v>
      </c>
      <c r="H216" s="108">
        <v>0</v>
      </c>
      <c r="I216" s="108">
        <v>3161.96</v>
      </c>
    </row>
    <row r="217" spans="1:9" s="101" customFormat="1" ht="45">
      <c r="A217" s="92" t="s">
        <v>48</v>
      </c>
      <c r="B217" s="93" t="s">
        <v>49</v>
      </c>
      <c r="C217" s="97" t="s">
        <v>886</v>
      </c>
      <c r="D217" s="96" t="s">
        <v>12</v>
      </c>
      <c r="E217" s="92" t="s">
        <v>34</v>
      </c>
      <c r="F217" s="113" t="s">
        <v>552</v>
      </c>
      <c r="G217" s="87">
        <v>2782.5</v>
      </c>
      <c r="H217" s="108">
        <v>0</v>
      </c>
      <c r="I217" s="108">
        <v>2782.5</v>
      </c>
    </row>
    <row r="218" spans="1:9" s="101" customFormat="1" ht="45">
      <c r="A218" s="92" t="s">
        <v>48</v>
      </c>
      <c r="B218" s="93" t="s">
        <v>49</v>
      </c>
      <c r="C218" s="97" t="s">
        <v>887</v>
      </c>
      <c r="D218" s="96" t="s">
        <v>12</v>
      </c>
      <c r="E218" s="92" t="s">
        <v>34</v>
      </c>
      <c r="F218" s="113" t="s">
        <v>553</v>
      </c>
      <c r="G218" s="87">
        <v>1442.78</v>
      </c>
      <c r="H218" s="108">
        <v>0</v>
      </c>
      <c r="I218" s="108">
        <v>1442.78</v>
      </c>
    </row>
    <row r="219" spans="1:9" s="101" customFormat="1" ht="45">
      <c r="A219" s="92" t="s">
        <v>48</v>
      </c>
      <c r="B219" s="93" t="s">
        <v>49</v>
      </c>
      <c r="C219" s="97" t="s">
        <v>888</v>
      </c>
      <c r="D219" s="96" t="s">
        <v>12</v>
      </c>
      <c r="E219" s="92" t="s">
        <v>34</v>
      </c>
      <c r="F219" s="113" t="s">
        <v>554</v>
      </c>
      <c r="G219" s="87">
        <v>260.95</v>
      </c>
      <c r="H219" s="108">
        <v>0</v>
      </c>
      <c r="I219" s="108">
        <v>260.95</v>
      </c>
    </row>
    <row r="220" spans="1:9" s="101" customFormat="1" ht="45">
      <c r="A220" s="92" t="s">
        <v>336</v>
      </c>
      <c r="B220" s="93">
        <v>4986163000146</v>
      </c>
      <c r="C220" s="97" t="s">
        <v>889</v>
      </c>
      <c r="D220" s="96" t="s">
        <v>12</v>
      </c>
      <c r="E220" s="92" t="s">
        <v>34</v>
      </c>
      <c r="F220" s="113" t="s">
        <v>555</v>
      </c>
      <c r="G220" s="87">
        <v>96320</v>
      </c>
      <c r="H220" s="108">
        <v>0</v>
      </c>
      <c r="I220" s="108">
        <v>96320</v>
      </c>
    </row>
    <row r="221" spans="1:9" s="101" customFormat="1" ht="45">
      <c r="A221" s="92" t="s">
        <v>337</v>
      </c>
      <c r="B221" s="93">
        <v>29979036001031</v>
      </c>
      <c r="C221" s="97" t="s">
        <v>890</v>
      </c>
      <c r="D221" s="96" t="s">
        <v>12</v>
      </c>
      <c r="E221" s="92" t="s">
        <v>34</v>
      </c>
      <c r="F221" s="113" t="s">
        <v>556</v>
      </c>
      <c r="G221" s="87">
        <v>22693.27</v>
      </c>
      <c r="H221" s="108">
        <v>0</v>
      </c>
      <c r="I221" s="108">
        <v>0</v>
      </c>
    </row>
    <row r="222" spans="1:9" s="101" customFormat="1" ht="45">
      <c r="A222" s="92" t="s">
        <v>336</v>
      </c>
      <c r="B222" s="93">
        <v>4986163000146</v>
      </c>
      <c r="C222" s="97" t="s">
        <v>891</v>
      </c>
      <c r="D222" s="96" t="s">
        <v>12</v>
      </c>
      <c r="E222" s="92" t="s">
        <v>34</v>
      </c>
      <c r="F222" s="113" t="s">
        <v>557</v>
      </c>
      <c r="G222" s="87">
        <v>2100</v>
      </c>
      <c r="H222" s="108">
        <v>0</v>
      </c>
      <c r="I222" s="108">
        <v>2100</v>
      </c>
    </row>
    <row r="223" spans="1:9" s="101" customFormat="1" ht="45">
      <c r="A223" s="92" t="s">
        <v>337</v>
      </c>
      <c r="B223" s="93">
        <v>29979036001031</v>
      </c>
      <c r="C223" s="97" t="s">
        <v>892</v>
      </c>
      <c r="D223" s="96" t="s">
        <v>12</v>
      </c>
      <c r="E223" s="92" t="s">
        <v>34</v>
      </c>
      <c r="F223" s="113" t="s">
        <v>558</v>
      </c>
      <c r="G223" s="87">
        <v>584.32000000000005</v>
      </c>
      <c r="H223" s="108">
        <v>0</v>
      </c>
      <c r="I223" s="108">
        <v>0</v>
      </c>
    </row>
    <row r="224" spans="1:9" s="101" customFormat="1" ht="45">
      <c r="A224" s="92" t="s">
        <v>48</v>
      </c>
      <c r="B224" s="93" t="s">
        <v>49</v>
      </c>
      <c r="C224" s="97" t="s">
        <v>893</v>
      </c>
      <c r="D224" s="96" t="s">
        <v>12</v>
      </c>
      <c r="E224" s="92" t="s">
        <v>34</v>
      </c>
      <c r="F224" s="113" t="s">
        <v>559</v>
      </c>
      <c r="G224" s="87">
        <v>510606.86</v>
      </c>
      <c r="H224" s="108">
        <v>0</v>
      </c>
      <c r="I224" s="108">
        <v>510606.86</v>
      </c>
    </row>
    <row r="225" spans="1:9" s="101" customFormat="1" ht="60">
      <c r="A225" s="92" t="s">
        <v>48</v>
      </c>
      <c r="B225" s="93" t="s">
        <v>49</v>
      </c>
      <c r="C225" s="97" t="s">
        <v>894</v>
      </c>
      <c r="D225" s="96" t="s">
        <v>12</v>
      </c>
      <c r="E225" s="92" t="s">
        <v>34</v>
      </c>
      <c r="F225" s="113" t="s">
        <v>560</v>
      </c>
      <c r="G225" s="87">
        <v>205222.23</v>
      </c>
      <c r="H225" s="108">
        <v>0</v>
      </c>
      <c r="I225" s="108">
        <v>205222.23</v>
      </c>
    </row>
    <row r="226" spans="1:9" s="101" customFormat="1" ht="60">
      <c r="A226" s="92" t="s">
        <v>48</v>
      </c>
      <c r="B226" s="93" t="s">
        <v>49</v>
      </c>
      <c r="C226" s="97" t="s">
        <v>895</v>
      </c>
      <c r="D226" s="96" t="s">
        <v>12</v>
      </c>
      <c r="E226" s="92" t="s">
        <v>34</v>
      </c>
      <c r="F226" s="113" t="s">
        <v>561</v>
      </c>
      <c r="G226" s="87">
        <v>32170.43</v>
      </c>
      <c r="H226" s="108">
        <v>0</v>
      </c>
      <c r="I226" s="108">
        <v>32170.43</v>
      </c>
    </row>
    <row r="227" spans="1:9" s="101" customFormat="1" ht="45">
      <c r="A227" s="92" t="s">
        <v>48</v>
      </c>
      <c r="B227" s="93" t="s">
        <v>49</v>
      </c>
      <c r="C227" s="97" t="s">
        <v>896</v>
      </c>
      <c r="D227" s="96" t="s">
        <v>12</v>
      </c>
      <c r="E227" s="92" t="s">
        <v>34</v>
      </c>
      <c r="F227" s="113" t="s">
        <v>562</v>
      </c>
      <c r="G227" s="87">
        <v>29400</v>
      </c>
      <c r="H227" s="108">
        <v>0</v>
      </c>
      <c r="I227" s="108">
        <v>29400</v>
      </c>
    </row>
    <row r="228" spans="1:9" s="101" customFormat="1" ht="45">
      <c r="A228" s="92" t="s">
        <v>48</v>
      </c>
      <c r="B228" s="93" t="s">
        <v>49</v>
      </c>
      <c r="C228" s="97" t="s">
        <v>897</v>
      </c>
      <c r="D228" s="96" t="s">
        <v>12</v>
      </c>
      <c r="E228" s="92" t="s">
        <v>34</v>
      </c>
      <c r="F228" s="113" t="s">
        <v>563</v>
      </c>
      <c r="G228" s="87">
        <v>10000</v>
      </c>
      <c r="H228" s="108">
        <v>0</v>
      </c>
      <c r="I228" s="108">
        <v>10000</v>
      </c>
    </row>
    <row r="229" spans="1:9" s="101" customFormat="1" ht="45">
      <c r="A229" s="92" t="s">
        <v>48</v>
      </c>
      <c r="B229" s="93" t="s">
        <v>49</v>
      </c>
      <c r="C229" s="97" t="s">
        <v>898</v>
      </c>
      <c r="D229" s="96" t="s">
        <v>12</v>
      </c>
      <c r="E229" s="92" t="s">
        <v>34</v>
      </c>
      <c r="F229" s="113" t="s">
        <v>564</v>
      </c>
      <c r="G229" s="87">
        <v>397.96</v>
      </c>
      <c r="H229" s="108">
        <v>0</v>
      </c>
      <c r="I229" s="108">
        <v>397.96</v>
      </c>
    </row>
    <row r="230" spans="1:9" s="101" customFormat="1" ht="45">
      <c r="A230" s="92" t="s">
        <v>48</v>
      </c>
      <c r="B230" s="93" t="s">
        <v>49</v>
      </c>
      <c r="C230" s="97" t="s">
        <v>899</v>
      </c>
      <c r="D230" s="96" t="s">
        <v>12</v>
      </c>
      <c r="E230" s="92" t="s">
        <v>34</v>
      </c>
      <c r="F230" s="113" t="s">
        <v>565</v>
      </c>
      <c r="G230" s="87">
        <v>204.18</v>
      </c>
      <c r="H230" s="108">
        <v>0</v>
      </c>
      <c r="I230" s="108">
        <v>204.18</v>
      </c>
    </row>
    <row r="231" spans="1:9" s="101" customFormat="1" ht="45">
      <c r="A231" s="92" t="s">
        <v>336</v>
      </c>
      <c r="B231" s="93">
        <v>4986163000146</v>
      </c>
      <c r="C231" s="97" t="s">
        <v>900</v>
      </c>
      <c r="D231" s="96" t="s">
        <v>12</v>
      </c>
      <c r="E231" s="92" t="s">
        <v>34</v>
      </c>
      <c r="F231" s="113" t="s">
        <v>566</v>
      </c>
      <c r="G231" s="87">
        <v>21719.040000000001</v>
      </c>
      <c r="H231" s="108">
        <v>0</v>
      </c>
      <c r="I231" s="108">
        <v>21719.040000000001</v>
      </c>
    </row>
    <row r="232" spans="1:9" s="101" customFormat="1" ht="45">
      <c r="A232" s="92" t="s">
        <v>336</v>
      </c>
      <c r="B232" s="93">
        <v>4986163000146</v>
      </c>
      <c r="C232" s="97" t="s">
        <v>901</v>
      </c>
      <c r="D232" s="96" t="s">
        <v>12</v>
      </c>
      <c r="E232" s="92" t="s">
        <v>34</v>
      </c>
      <c r="F232" s="113" t="s">
        <v>567</v>
      </c>
      <c r="G232" s="87">
        <v>1009.96</v>
      </c>
      <c r="H232" s="108">
        <v>0</v>
      </c>
      <c r="I232" s="108">
        <v>1009.96</v>
      </c>
    </row>
    <row r="233" spans="1:9" s="101" customFormat="1" ht="60">
      <c r="A233" s="92" t="s">
        <v>371</v>
      </c>
      <c r="B233" s="93">
        <v>4322541000197</v>
      </c>
      <c r="C233" s="97" t="s">
        <v>902</v>
      </c>
      <c r="D233" s="96" t="s">
        <v>12</v>
      </c>
      <c r="E233" s="92" t="s">
        <v>34</v>
      </c>
      <c r="F233" s="113" t="s">
        <v>568</v>
      </c>
      <c r="G233" s="87">
        <v>520.70000000000005</v>
      </c>
      <c r="H233" s="108">
        <v>0</v>
      </c>
      <c r="I233" s="108">
        <v>520.70000000000005</v>
      </c>
    </row>
    <row r="234" spans="1:9" s="101" customFormat="1" ht="60">
      <c r="A234" s="92" t="s">
        <v>59</v>
      </c>
      <c r="B234" s="93">
        <v>7637990000112</v>
      </c>
      <c r="C234" s="97" t="s">
        <v>903</v>
      </c>
      <c r="D234" s="96" t="s">
        <v>12</v>
      </c>
      <c r="E234" s="92" t="s">
        <v>34</v>
      </c>
      <c r="F234" s="109" t="s">
        <v>569</v>
      </c>
      <c r="G234" s="87">
        <v>18.440000000000001</v>
      </c>
      <c r="H234" s="108">
        <v>0</v>
      </c>
      <c r="I234" s="108">
        <v>18.440000000000001</v>
      </c>
    </row>
    <row r="235" spans="1:9" s="101" customFormat="1" ht="60">
      <c r="A235" s="92" t="s">
        <v>372</v>
      </c>
      <c r="B235" s="93">
        <v>30746178000147</v>
      </c>
      <c r="C235" s="97" t="s">
        <v>904</v>
      </c>
      <c r="D235" s="96" t="s">
        <v>19</v>
      </c>
      <c r="E235" s="92" t="s">
        <v>21</v>
      </c>
      <c r="F235" s="113" t="s">
        <v>570</v>
      </c>
      <c r="G235" s="87">
        <v>8148.14</v>
      </c>
      <c r="H235" s="108">
        <v>0</v>
      </c>
      <c r="I235" s="108">
        <v>0</v>
      </c>
    </row>
    <row r="236" spans="1:9" s="101" customFormat="1" ht="60">
      <c r="A236" s="92" t="s">
        <v>373</v>
      </c>
      <c r="B236" s="93">
        <v>84111020000120</v>
      </c>
      <c r="C236" s="97" t="s">
        <v>905</v>
      </c>
      <c r="D236" s="96" t="s">
        <v>19</v>
      </c>
      <c r="E236" s="92" t="s">
        <v>21</v>
      </c>
      <c r="F236" s="113" t="s">
        <v>571</v>
      </c>
      <c r="G236" s="87">
        <v>7316</v>
      </c>
      <c r="H236" s="108">
        <v>0</v>
      </c>
      <c r="I236" s="108">
        <v>0</v>
      </c>
    </row>
    <row r="237" spans="1:9" s="101" customFormat="1" ht="60">
      <c r="A237" s="92" t="s">
        <v>374</v>
      </c>
      <c r="B237" s="93">
        <v>13482516000161</v>
      </c>
      <c r="C237" s="97" t="s">
        <v>906</v>
      </c>
      <c r="D237" s="96" t="s">
        <v>19</v>
      </c>
      <c r="E237" s="92" t="s">
        <v>21</v>
      </c>
      <c r="F237" s="113" t="s">
        <v>572</v>
      </c>
      <c r="G237" s="87">
        <v>3777</v>
      </c>
      <c r="H237" s="108">
        <v>0</v>
      </c>
      <c r="I237" s="108">
        <v>0</v>
      </c>
    </row>
    <row r="238" spans="1:9" s="101" customFormat="1" ht="60">
      <c r="A238" s="92" t="s">
        <v>375</v>
      </c>
      <c r="B238" s="93">
        <v>45030413000157</v>
      </c>
      <c r="C238" s="97" t="s">
        <v>907</v>
      </c>
      <c r="D238" s="96" t="s">
        <v>19</v>
      </c>
      <c r="E238" s="92" t="s">
        <v>21</v>
      </c>
      <c r="F238" s="113" t="s">
        <v>573</v>
      </c>
      <c r="G238" s="87">
        <v>5520</v>
      </c>
      <c r="H238" s="108">
        <v>0</v>
      </c>
      <c r="I238" s="108">
        <v>0</v>
      </c>
    </row>
    <row r="239" spans="1:9" s="101" customFormat="1" ht="60">
      <c r="A239" s="92" t="s">
        <v>376</v>
      </c>
      <c r="B239" s="93">
        <v>44660577000103</v>
      </c>
      <c r="C239" s="97" t="s">
        <v>908</v>
      </c>
      <c r="D239" s="96" t="s">
        <v>19</v>
      </c>
      <c r="E239" s="92" t="s">
        <v>21</v>
      </c>
      <c r="F239" s="113" t="s">
        <v>574</v>
      </c>
      <c r="G239" s="87">
        <v>1200</v>
      </c>
      <c r="H239" s="108">
        <v>0</v>
      </c>
      <c r="I239" s="108">
        <v>0</v>
      </c>
    </row>
    <row r="240" spans="1:9" s="101" customFormat="1" ht="60">
      <c r="A240" s="92" t="s">
        <v>377</v>
      </c>
      <c r="B240" s="93">
        <v>10614075000116</v>
      </c>
      <c r="C240" s="97" t="s">
        <v>909</v>
      </c>
      <c r="D240" s="96" t="s">
        <v>19</v>
      </c>
      <c r="E240" s="92" t="s">
        <v>21</v>
      </c>
      <c r="F240" s="113" t="s">
        <v>575</v>
      </c>
      <c r="G240" s="87">
        <v>115</v>
      </c>
      <c r="H240" s="108">
        <v>115</v>
      </c>
      <c r="I240" s="108">
        <v>115</v>
      </c>
    </row>
    <row r="241" spans="1:9" s="101" customFormat="1" ht="60">
      <c r="A241" s="92" t="s">
        <v>375</v>
      </c>
      <c r="B241" s="93">
        <v>45030413000157</v>
      </c>
      <c r="C241" s="97" t="s">
        <v>910</v>
      </c>
      <c r="D241" s="96" t="s">
        <v>19</v>
      </c>
      <c r="E241" s="92" t="s">
        <v>21</v>
      </c>
      <c r="F241" s="113" t="s">
        <v>576</v>
      </c>
      <c r="G241" s="87">
        <v>299</v>
      </c>
      <c r="H241" s="108">
        <v>0</v>
      </c>
      <c r="I241" s="108">
        <v>0</v>
      </c>
    </row>
    <row r="242" spans="1:9" s="101" customFormat="1" ht="60">
      <c r="A242" s="92" t="s">
        <v>378</v>
      </c>
      <c r="B242" s="93">
        <v>7741892000120</v>
      </c>
      <c r="C242" s="97" t="s">
        <v>911</v>
      </c>
      <c r="D242" s="96" t="s">
        <v>19</v>
      </c>
      <c r="E242" s="92" t="s">
        <v>21</v>
      </c>
      <c r="F242" s="113" t="s">
        <v>577</v>
      </c>
      <c r="G242" s="87">
        <v>2978.67</v>
      </c>
      <c r="H242" s="108">
        <v>0</v>
      </c>
      <c r="I242" s="108">
        <v>0</v>
      </c>
    </row>
    <row r="243" spans="1:9" s="101" customFormat="1" ht="60">
      <c r="A243" s="92" t="s">
        <v>378</v>
      </c>
      <c r="B243" s="93">
        <v>7741892000120</v>
      </c>
      <c r="C243" s="97" t="s">
        <v>911</v>
      </c>
      <c r="D243" s="96" t="s">
        <v>19</v>
      </c>
      <c r="E243" s="92" t="s">
        <v>21</v>
      </c>
      <c r="F243" s="113" t="s">
        <v>578</v>
      </c>
      <c r="G243" s="87">
        <v>536.18000000000006</v>
      </c>
      <c r="H243" s="108">
        <v>0</v>
      </c>
      <c r="I243" s="108">
        <v>0</v>
      </c>
    </row>
    <row r="244" spans="1:9" s="101" customFormat="1" ht="90">
      <c r="A244" s="92" t="s">
        <v>379</v>
      </c>
      <c r="B244" s="93">
        <v>71387366220</v>
      </c>
      <c r="C244" s="97" t="s">
        <v>912</v>
      </c>
      <c r="D244" s="96" t="s">
        <v>12</v>
      </c>
      <c r="E244" s="92" t="s">
        <v>34</v>
      </c>
      <c r="F244" s="113" t="s">
        <v>579</v>
      </c>
      <c r="G244" s="87">
        <v>2631.3</v>
      </c>
      <c r="H244" s="108">
        <v>0</v>
      </c>
      <c r="I244" s="108">
        <v>2631.3</v>
      </c>
    </row>
    <row r="245" spans="1:9" s="101" customFormat="1" ht="75">
      <c r="A245" s="92" t="s">
        <v>372</v>
      </c>
      <c r="B245" s="93">
        <v>30746178000147</v>
      </c>
      <c r="C245" s="97" t="s">
        <v>913</v>
      </c>
      <c r="D245" s="96" t="s">
        <v>19</v>
      </c>
      <c r="E245" s="92" t="s">
        <v>21</v>
      </c>
      <c r="F245" s="113" t="s">
        <v>580</v>
      </c>
      <c r="G245" s="87">
        <v>27086</v>
      </c>
      <c r="H245" s="108">
        <v>0</v>
      </c>
      <c r="I245" s="108">
        <v>0</v>
      </c>
    </row>
    <row r="246" spans="1:9" s="101" customFormat="1" ht="90">
      <c r="A246" s="92" t="s">
        <v>380</v>
      </c>
      <c r="B246" s="93">
        <v>84499755000172</v>
      </c>
      <c r="C246" s="97" t="s">
        <v>914</v>
      </c>
      <c r="D246" s="96" t="s">
        <v>19</v>
      </c>
      <c r="E246" s="92" t="s">
        <v>21</v>
      </c>
      <c r="F246" s="113" t="s">
        <v>581</v>
      </c>
      <c r="G246" s="87">
        <v>4390</v>
      </c>
      <c r="H246" s="108">
        <v>0</v>
      </c>
      <c r="I246" s="108">
        <v>0</v>
      </c>
    </row>
    <row r="247" spans="1:9" s="101" customFormat="1" ht="75">
      <c r="A247" s="92" t="s">
        <v>374</v>
      </c>
      <c r="B247" s="93">
        <v>13482516000161</v>
      </c>
      <c r="C247" s="97" t="s">
        <v>915</v>
      </c>
      <c r="D247" s="96" t="s">
        <v>19</v>
      </c>
      <c r="E247" s="92" t="s">
        <v>21</v>
      </c>
      <c r="F247" s="113" t="s">
        <v>582</v>
      </c>
      <c r="G247" s="87">
        <v>3843</v>
      </c>
      <c r="H247" s="108">
        <v>0</v>
      </c>
      <c r="I247" s="108">
        <v>0</v>
      </c>
    </row>
    <row r="248" spans="1:9" s="101" customFormat="1" ht="45">
      <c r="A248" s="92" t="s">
        <v>381</v>
      </c>
      <c r="B248" s="93">
        <v>1651280207</v>
      </c>
      <c r="C248" s="97" t="s">
        <v>916</v>
      </c>
      <c r="D248" s="96" t="s">
        <v>12</v>
      </c>
      <c r="E248" s="92" t="s">
        <v>34</v>
      </c>
      <c r="F248" s="113" t="s">
        <v>583</v>
      </c>
      <c r="G248" s="87">
        <v>3000</v>
      </c>
      <c r="H248" s="108">
        <v>0</v>
      </c>
      <c r="I248" s="108">
        <v>3000</v>
      </c>
    </row>
    <row r="249" spans="1:9" s="101" customFormat="1" ht="75">
      <c r="A249" s="92" t="s">
        <v>382</v>
      </c>
      <c r="B249" s="93">
        <v>3607071225</v>
      </c>
      <c r="C249" s="97" t="s">
        <v>917</v>
      </c>
      <c r="D249" s="96" t="s">
        <v>12</v>
      </c>
      <c r="E249" s="92" t="s">
        <v>34</v>
      </c>
      <c r="F249" s="113" t="s">
        <v>584</v>
      </c>
      <c r="G249" s="87">
        <v>2000</v>
      </c>
      <c r="H249" s="108">
        <v>0</v>
      </c>
      <c r="I249" s="108">
        <v>2000</v>
      </c>
    </row>
    <row r="250" spans="1:9" s="101" customFormat="1" ht="75">
      <c r="A250" s="92" t="s">
        <v>383</v>
      </c>
      <c r="B250" s="93">
        <v>2372124200</v>
      </c>
      <c r="C250" s="97" t="s">
        <v>918</v>
      </c>
      <c r="D250" s="96" t="s">
        <v>12</v>
      </c>
      <c r="E250" s="92" t="s">
        <v>34</v>
      </c>
      <c r="F250" s="113" t="s">
        <v>585</v>
      </c>
      <c r="G250" s="87">
        <v>1400</v>
      </c>
      <c r="H250" s="108">
        <v>0</v>
      </c>
      <c r="I250" s="108">
        <v>1400</v>
      </c>
    </row>
    <row r="251" spans="1:9" s="101" customFormat="1" ht="75">
      <c r="A251" s="92" t="s">
        <v>381</v>
      </c>
      <c r="B251" s="93">
        <v>1651280207</v>
      </c>
      <c r="C251" s="97" t="s">
        <v>919</v>
      </c>
      <c r="D251" s="96" t="s">
        <v>12</v>
      </c>
      <c r="E251" s="92" t="s">
        <v>34</v>
      </c>
      <c r="F251" s="113" t="s">
        <v>586</v>
      </c>
      <c r="G251" s="87">
        <v>3000</v>
      </c>
      <c r="H251" s="108">
        <v>0</v>
      </c>
      <c r="I251" s="108">
        <v>3000</v>
      </c>
    </row>
    <row r="252" spans="1:9" s="101" customFormat="1" ht="75">
      <c r="A252" s="92" t="s">
        <v>384</v>
      </c>
      <c r="B252" s="93">
        <v>3253637220</v>
      </c>
      <c r="C252" s="97" t="s">
        <v>920</v>
      </c>
      <c r="D252" s="96" t="s">
        <v>12</v>
      </c>
      <c r="E252" s="92" t="s">
        <v>34</v>
      </c>
      <c r="F252" s="113" t="s">
        <v>587</v>
      </c>
      <c r="G252" s="87">
        <v>2000</v>
      </c>
      <c r="H252" s="108">
        <v>0</v>
      </c>
      <c r="I252" s="108">
        <v>2000</v>
      </c>
    </row>
    <row r="253" spans="1:9" s="101" customFormat="1" ht="75">
      <c r="A253" s="92" t="s">
        <v>25</v>
      </c>
      <c r="B253" s="93">
        <v>2341467000120</v>
      </c>
      <c r="C253" s="88" t="s">
        <v>1322</v>
      </c>
      <c r="D253" s="96" t="s">
        <v>12</v>
      </c>
      <c r="E253" s="92" t="s">
        <v>13</v>
      </c>
      <c r="F253" s="113" t="s">
        <v>588</v>
      </c>
      <c r="G253" s="87">
        <v>140000</v>
      </c>
      <c r="H253" s="108">
        <v>0</v>
      </c>
      <c r="I253" s="108">
        <v>73089.55</v>
      </c>
    </row>
    <row r="254" spans="1:9" s="101" customFormat="1" ht="60">
      <c r="A254" s="92" t="s">
        <v>59</v>
      </c>
      <c r="B254" s="93">
        <v>7637990000112</v>
      </c>
      <c r="C254" s="97" t="s">
        <v>921</v>
      </c>
      <c r="D254" s="96" t="s">
        <v>12</v>
      </c>
      <c r="E254" s="92" t="s">
        <v>34</v>
      </c>
      <c r="F254" s="109" t="s">
        <v>589</v>
      </c>
      <c r="G254" s="87">
        <v>18.440000000000001</v>
      </c>
      <c r="H254" s="108">
        <v>0</v>
      </c>
      <c r="I254" s="108">
        <v>18.440000000000001</v>
      </c>
    </row>
    <row r="255" spans="1:9" s="101" customFormat="1" ht="60">
      <c r="A255" s="92" t="s">
        <v>385</v>
      </c>
      <c r="B255" s="93">
        <v>12316919000178</v>
      </c>
      <c r="C255" s="97" t="s">
        <v>922</v>
      </c>
      <c r="D255" s="96" t="s">
        <v>12</v>
      </c>
      <c r="E255" s="92" t="s">
        <v>34</v>
      </c>
      <c r="F255" s="113" t="s">
        <v>590</v>
      </c>
      <c r="G255" s="87">
        <v>253.89</v>
      </c>
      <c r="H255" s="108">
        <v>0</v>
      </c>
      <c r="I255" s="108">
        <v>253.89</v>
      </c>
    </row>
    <row r="256" spans="1:9" s="101" customFormat="1" ht="75">
      <c r="A256" s="92" t="s">
        <v>386</v>
      </c>
      <c r="B256" s="93">
        <v>10855056000181</v>
      </c>
      <c r="C256" s="97" t="s">
        <v>923</v>
      </c>
      <c r="D256" s="96" t="s">
        <v>19</v>
      </c>
      <c r="E256" s="92" t="s">
        <v>21</v>
      </c>
      <c r="F256" s="113" t="s">
        <v>591</v>
      </c>
      <c r="G256" s="87">
        <v>739</v>
      </c>
      <c r="H256" s="108">
        <v>0</v>
      </c>
      <c r="I256" s="108">
        <v>0</v>
      </c>
    </row>
    <row r="257" spans="1:9" s="101" customFormat="1" ht="75">
      <c r="A257" s="92" t="s">
        <v>387</v>
      </c>
      <c r="B257" s="93">
        <v>48199956000190</v>
      </c>
      <c r="C257" s="97" t="s">
        <v>924</v>
      </c>
      <c r="D257" s="96" t="s">
        <v>19</v>
      </c>
      <c r="E257" s="92" t="s">
        <v>21</v>
      </c>
      <c r="F257" s="113" t="s">
        <v>592</v>
      </c>
      <c r="G257" s="87">
        <v>2035.1</v>
      </c>
      <c r="H257" s="108">
        <v>0</v>
      </c>
      <c r="I257" s="108">
        <v>0</v>
      </c>
    </row>
    <row r="258" spans="1:9" s="101" customFormat="1" ht="60">
      <c r="A258" s="92" t="s">
        <v>385</v>
      </c>
      <c r="B258" s="93">
        <v>12316919000178</v>
      </c>
      <c r="C258" s="97" t="s">
        <v>255</v>
      </c>
      <c r="D258" s="96" t="s">
        <v>12</v>
      </c>
      <c r="E258" s="92" t="s">
        <v>34</v>
      </c>
      <c r="F258" s="113" t="s">
        <v>593</v>
      </c>
      <c r="G258" s="87">
        <v>253.89</v>
      </c>
      <c r="H258" s="108">
        <v>0</v>
      </c>
      <c r="I258" s="108">
        <v>253.89</v>
      </c>
    </row>
    <row r="259" spans="1:9" s="101" customFormat="1" ht="75">
      <c r="A259" s="92" t="s">
        <v>388</v>
      </c>
      <c r="B259" s="93">
        <v>41046531000100</v>
      </c>
      <c r="C259" s="97" t="s">
        <v>925</v>
      </c>
      <c r="D259" s="96" t="s">
        <v>19</v>
      </c>
      <c r="E259" s="92" t="s">
        <v>21</v>
      </c>
      <c r="F259" s="113" t="s">
        <v>594</v>
      </c>
      <c r="G259" s="87">
        <v>350</v>
      </c>
      <c r="H259" s="108">
        <v>0</v>
      </c>
      <c r="I259" s="108">
        <v>0</v>
      </c>
    </row>
    <row r="260" spans="1:9" s="101" customFormat="1" ht="45">
      <c r="A260" s="92" t="s">
        <v>389</v>
      </c>
      <c r="B260" s="93">
        <v>45030413000157</v>
      </c>
      <c r="C260" s="97" t="s">
        <v>926</v>
      </c>
      <c r="D260" s="96" t="s">
        <v>19</v>
      </c>
      <c r="E260" s="92" t="s">
        <v>21</v>
      </c>
      <c r="F260" s="113" t="s">
        <v>595</v>
      </c>
      <c r="G260" s="87">
        <v>2760</v>
      </c>
      <c r="H260" s="108">
        <v>0</v>
      </c>
      <c r="I260" s="108">
        <v>0</v>
      </c>
    </row>
    <row r="261" spans="1:9" s="101" customFormat="1" ht="60">
      <c r="A261" s="92" t="s">
        <v>74</v>
      </c>
      <c r="B261" s="93">
        <v>18422603000147</v>
      </c>
      <c r="C261" s="97" t="s">
        <v>927</v>
      </c>
      <c r="D261" s="96" t="s">
        <v>19</v>
      </c>
      <c r="E261" s="92" t="s">
        <v>21</v>
      </c>
      <c r="F261" s="113" t="s">
        <v>596</v>
      </c>
      <c r="G261" s="87">
        <v>598.96</v>
      </c>
      <c r="H261" s="108">
        <v>0</v>
      </c>
      <c r="I261" s="108">
        <v>0</v>
      </c>
    </row>
    <row r="262" spans="1:9" s="101" customFormat="1" ht="60">
      <c r="A262" s="92" t="s">
        <v>51</v>
      </c>
      <c r="B262" s="93">
        <v>71575952220</v>
      </c>
      <c r="C262" s="97" t="s">
        <v>928</v>
      </c>
      <c r="D262" s="96" t="s">
        <v>12</v>
      </c>
      <c r="E262" s="92" t="s">
        <v>34</v>
      </c>
      <c r="F262" s="113" t="s">
        <v>597</v>
      </c>
      <c r="G262" s="87">
        <v>8800</v>
      </c>
      <c r="H262" s="108">
        <v>0</v>
      </c>
      <c r="I262" s="108">
        <v>8800</v>
      </c>
    </row>
    <row r="263" spans="1:9" s="101" customFormat="1" ht="75">
      <c r="A263" s="92" t="s">
        <v>390</v>
      </c>
      <c r="B263" s="93">
        <v>40697371204</v>
      </c>
      <c r="C263" s="97" t="s">
        <v>929</v>
      </c>
      <c r="D263" s="96" t="s">
        <v>12</v>
      </c>
      <c r="E263" s="92" t="s">
        <v>34</v>
      </c>
      <c r="F263" s="113" t="s">
        <v>598</v>
      </c>
      <c r="G263" s="87">
        <v>2975.87</v>
      </c>
      <c r="H263" s="108">
        <v>0</v>
      </c>
      <c r="I263" s="108">
        <v>2975.87</v>
      </c>
    </row>
    <row r="264" spans="1:9" s="101" customFormat="1" ht="180">
      <c r="A264" s="92" t="s">
        <v>48</v>
      </c>
      <c r="B264" s="93" t="s">
        <v>49</v>
      </c>
      <c r="C264" s="97" t="s">
        <v>930</v>
      </c>
      <c r="D264" s="96" t="s">
        <v>12</v>
      </c>
      <c r="E264" s="92" t="s">
        <v>34</v>
      </c>
      <c r="F264" s="113" t="s">
        <v>599</v>
      </c>
      <c r="G264" s="87">
        <v>1836346.4300000004</v>
      </c>
      <c r="H264" s="108">
        <v>0</v>
      </c>
      <c r="I264" s="108">
        <v>1836346.4300000004</v>
      </c>
    </row>
    <row r="265" spans="1:9" s="101" customFormat="1" ht="90">
      <c r="A265" s="92" t="s">
        <v>391</v>
      </c>
      <c r="B265" s="93">
        <v>60555513000190</v>
      </c>
      <c r="C265" s="88" t="s">
        <v>1323</v>
      </c>
      <c r="D265" s="96" t="s">
        <v>12</v>
      </c>
      <c r="E265" s="92" t="s">
        <v>22</v>
      </c>
      <c r="F265" s="113" t="s">
        <v>600</v>
      </c>
      <c r="G265" s="87">
        <v>2878587.1</v>
      </c>
      <c r="H265" s="108">
        <v>794785.8</v>
      </c>
      <c r="I265" s="108">
        <v>2348729.9</v>
      </c>
    </row>
    <row r="266" spans="1:9" s="101" customFormat="1" ht="90">
      <c r="A266" s="92" t="s">
        <v>30</v>
      </c>
      <c r="B266" s="93">
        <v>4407920000180</v>
      </c>
      <c r="C266" s="88" t="s">
        <v>1324</v>
      </c>
      <c r="D266" s="96" t="s">
        <v>12</v>
      </c>
      <c r="E266" s="92" t="s">
        <v>22</v>
      </c>
      <c r="F266" s="113" t="s">
        <v>601</v>
      </c>
      <c r="G266" s="87">
        <v>202136.7</v>
      </c>
      <c r="H266" s="108">
        <v>0</v>
      </c>
      <c r="I266" s="108">
        <v>0</v>
      </c>
    </row>
    <row r="267" spans="1:9" s="101" customFormat="1" ht="90">
      <c r="A267" s="92" t="s">
        <v>30</v>
      </c>
      <c r="B267" s="93">
        <v>4407920000180</v>
      </c>
      <c r="C267" s="88" t="s">
        <v>1324</v>
      </c>
      <c r="D267" s="96" t="s">
        <v>12</v>
      </c>
      <c r="E267" s="92" t="s">
        <v>22</v>
      </c>
      <c r="F267" s="113" t="s">
        <v>602</v>
      </c>
      <c r="G267" s="87">
        <v>106180</v>
      </c>
      <c r="H267" s="108">
        <v>0</v>
      </c>
      <c r="I267" s="108">
        <v>0</v>
      </c>
    </row>
    <row r="268" spans="1:9" s="101" customFormat="1" ht="75">
      <c r="A268" s="92" t="s">
        <v>48</v>
      </c>
      <c r="B268" s="93" t="s">
        <v>49</v>
      </c>
      <c r="C268" s="97" t="s">
        <v>931</v>
      </c>
      <c r="D268" s="96" t="s">
        <v>12</v>
      </c>
      <c r="E268" s="92" t="s">
        <v>34</v>
      </c>
      <c r="F268" s="113" t="s">
        <v>603</v>
      </c>
      <c r="G268" s="87">
        <v>26700</v>
      </c>
      <c r="H268" s="108">
        <v>0</v>
      </c>
      <c r="I268" s="108">
        <v>26700</v>
      </c>
    </row>
    <row r="269" spans="1:9" s="101" customFormat="1" ht="105">
      <c r="A269" s="92" t="s">
        <v>48</v>
      </c>
      <c r="B269" s="93" t="s">
        <v>49</v>
      </c>
      <c r="C269" s="97" t="s">
        <v>932</v>
      </c>
      <c r="D269" s="96" t="s">
        <v>12</v>
      </c>
      <c r="E269" s="92" t="s">
        <v>34</v>
      </c>
      <c r="F269" s="113" t="s">
        <v>604</v>
      </c>
      <c r="G269" s="87">
        <v>49999.99</v>
      </c>
      <c r="H269" s="108">
        <v>0</v>
      </c>
      <c r="I269" s="108">
        <v>49999.99</v>
      </c>
    </row>
    <row r="270" spans="1:9" s="101" customFormat="1" ht="75">
      <c r="A270" s="92" t="s">
        <v>48</v>
      </c>
      <c r="B270" s="93" t="s">
        <v>49</v>
      </c>
      <c r="C270" s="97" t="s">
        <v>933</v>
      </c>
      <c r="D270" s="96" t="s">
        <v>12</v>
      </c>
      <c r="E270" s="92" t="s">
        <v>34</v>
      </c>
      <c r="F270" s="113" t="s">
        <v>605</v>
      </c>
      <c r="G270" s="87">
        <v>52194.45</v>
      </c>
      <c r="H270" s="108">
        <v>0</v>
      </c>
      <c r="I270" s="108">
        <v>52194.45</v>
      </c>
    </row>
    <row r="271" spans="1:9" s="101" customFormat="1" ht="75">
      <c r="A271" s="92" t="s">
        <v>392</v>
      </c>
      <c r="B271" s="93">
        <v>10618016000116</v>
      </c>
      <c r="C271" s="88" t="s">
        <v>1325</v>
      </c>
      <c r="D271" s="96" t="s">
        <v>12</v>
      </c>
      <c r="E271" s="92" t="s">
        <v>22</v>
      </c>
      <c r="F271" s="113" t="s">
        <v>606</v>
      </c>
      <c r="G271" s="87">
        <v>880000</v>
      </c>
      <c r="H271" s="108">
        <v>880000</v>
      </c>
      <c r="I271" s="108">
        <v>880000</v>
      </c>
    </row>
    <row r="272" spans="1:9" s="101" customFormat="1" ht="30">
      <c r="A272" s="92" t="s">
        <v>336</v>
      </c>
      <c r="B272" s="93">
        <v>4986163000146</v>
      </c>
      <c r="C272" s="97" t="s">
        <v>934</v>
      </c>
      <c r="D272" s="96" t="s">
        <v>12</v>
      </c>
      <c r="E272" s="92" t="s">
        <v>34</v>
      </c>
      <c r="F272" s="113" t="s">
        <v>607</v>
      </c>
      <c r="G272" s="87">
        <v>4586.2300000000005</v>
      </c>
      <c r="H272" s="108">
        <v>0</v>
      </c>
      <c r="I272" s="108">
        <v>4586.2300000000005</v>
      </c>
    </row>
    <row r="273" spans="1:9" s="101" customFormat="1" ht="45">
      <c r="A273" s="92" t="s">
        <v>336</v>
      </c>
      <c r="B273" s="93">
        <v>4986163000146</v>
      </c>
      <c r="C273" s="97" t="s">
        <v>935</v>
      </c>
      <c r="D273" s="96" t="s">
        <v>12</v>
      </c>
      <c r="E273" s="92" t="s">
        <v>34</v>
      </c>
      <c r="F273" s="113" t="s">
        <v>608</v>
      </c>
      <c r="G273" s="87">
        <v>2609.84</v>
      </c>
      <c r="H273" s="108">
        <v>0</v>
      </c>
      <c r="I273" s="108">
        <v>2609.84</v>
      </c>
    </row>
    <row r="274" spans="1:9" s="101" customFormat="1" ht="45">
      <c r="A274" s="92" t="s">
        <v>393</v>
      </c>
      <c r="B274" s="93">
        <v>63090740249</v>
      </c>
      <c r="C274" s="97" t="s">
        <v>936</v>
      </c>
      <c r="D274" s="96" t="s">
        <v>12</v>
      </c>
      <c r="E274" s="92" t="s">
        <v>34</v>
      </c>
      <c r="F274" s="113" t="s">
        <v>609</v>
      </c>
      <c r="G274" s="87">
        <v>1879.5</v>
      </c>
      <c r="H274" s="108">
        <v>0</v>
      </c>
      <c r="I274" s="108">
        <v>1879.5</v>
      </c>
    </row>
    <row r="275" spans="1:9" s="101" customFormat="1" ht="75">
      <c r="A275" s="92" t="s">
        <v>346</v>
      </c>
      <c r="B275" s="93">
        <v>2722522209</v>
      </c>
      <c r="C275" s="97" t="s">
        <v>937</v>
      </c>
      <c r="D275" s="96" t="s">
        <v>12</v>
      </c>
      <c r="E275" s="92" t="s">
        <v>34</v>
      </c>
      <c r="F275" s="113" t="s">
        <v>610</v>
      </c>
      <c r="G275" s="87">
        <v>1666.03</v>
      </c>
      <c r="H275" s="108">
        <v>0</v>
      </c>
      <c r="I275" s="108">
        <v>1666.03</v>
      </c>
    </row>
    <row r="276" spans="1:9" s="101" customFormat="1" ht="30">
      <c r="A276" s="92" t="s">
        <v>336</v>
      </c>
      <c r="B276" s="93">
        <v>4986163000146</v>
      </c>
      <c r="C276" s="97" t="s">
        <v>938</v>
      </c>
      <c r="D276" s="96" t="s">
        <v>12</v>
      </c>
      <c r="E276" s="92" t="s">
        <v>34</v>
      </c>
      <c r="F276" s="113" t="s">
        <v>611</v>
      </c>
      <c r="G276" s="87">
        <v>172175.09</v>
      </c>
      <c r="H276" s="108">
        <v>0</v>
      </c>
      <c r="I276" s="108">
        <v>172175.09</v>
      </c>
    </row>
    <row r="277" spans="1:9" s="101" customFormat="1" ht="75">
      <c r="A277" s="92" t="s">
        <v>93</v>
      </c>
      <c r="B277" s="93">
        <v>7273545000110</v>
      </c>
      <c r="C277" s="97" t="s">
        <v>939</v>
      </c>
      <c r="D277" s="96" t="s">
        <v>12</v>
      </c>
      <c r="E277" s="92" t="s">
        <v>34</v>
      </c>
      <c r="F277" s="113" t="s">
        <v>612</v>
      </c>
      <c r="G277" s="87">
        <v>8750</v>
      </c>
      <c r="H277" s="108">
        <v>0</v>
      </c>
      <c r="I277" s="108">
        <v>8750</v>
      </c>
    </row>
    <row r="278" spans="1:9" s="101" customFormat="1" ht="60">
      <c r="A278" s="92" t="s">
        <v>93</v>
      </c>
      <c r="B278" s="93">
        <v>7273545000110</v>
      </c>
      <c r="C278" s="97" t="s">
        <v>940</v>
      </c>
      <c r="D278" s="96" t="s">
        <v>12</v>
      </c>
      <c r="E278" s="92" t="s">
        <v>34</v>
      </c>
      <c r="F278" s="113" t="s">
        <v>613</v>
      </c>
      <c r="G278" s="87">
        <v>3100</v>
      </c>
      <c r="H278" s="108">
        <v>0</v>
      </c>
      <c r="I278" s="108">
        <v>3100</v>
      </c>
    </row>
    <row r="279" spans="1:9" s="101" customFormat="1" ht="75">
      <c r="A279" s="92" t="s">
        <v>93</v>
      </c>
      <c r="B279" s="93">
        <v>7273545000110</v>
      </c>
      <c r="C279" s="97" t="s">
        <v>941</v>
      </c>
      <c r="D279" s="96" t="s">
        <v>12</v>
      </c>
      <c r="E279" s="92" t="s">
        <v>34</v>
      </c>
      <c r="F279" s="113" t="s">
        <v>614</v>
      </c>
      <c r="G279" s="87">
        <v>8750</v>
      </c>
      <c r="H279" s="108">
        <v>0</v>
      </c>
      <c r="I279" s="108">
        <v>8750</v>
      </c>
    </row>
    <row r="280" spans="1:9" s="101" customFormat="1" ht="60">
      <c r="A280" s="92" t="s">
        <v>93</v>
      </c>
      <c r="B280" s="93">
        <v>7273545000110</v>
      </c>
      <c r="C280" s="97" t="s">
        <v>942</v>
      </c>
      <c r="D280" s="96" t="s">
        <v>12</v>
      </c>
      <c r="E280" s="92" t="s">
        <v>34</v>
      </c>
      <c r="F280" s="113" t="s">
        <v>615</v>
      </c>
      <c r="G280" s="87">
        <v>12050</v>
      </c>
      <c r="H280" s="108">
        <v>0</v>
      </c>
      <c r="I280" s="108">
        <v>12050</v>
      </c>
    </row>
    <row r="281" spans="1:9" s="101" customFormat="1" ht="60">
      <c r="A281" s="92" t="s">
        <v>59</v>
      </c>
      <c r="B281" s="93">
        <v>7637990000112</v>
      </c>
      <c r="C281" s="97" t="s">
        <v>943</v>
      </c>
      <c r="D281" s="96" t="s">
        <v>12</v>
      </c>
      <c r="E281" s="92" t="s">
        <v>34</v>
      </c>
      <c r="F281" s="113" t="s">
        <v>616</v>
      </c>
      <c r="G281" s="87">
        <v>251.72</v>
      </c>
      <c r="H281" s="108">
        <v>0</v>
      </c>
      <c r="I281" s="108">
        <v>251.72</v>
      </c>
    </row>
    <row r="282" spans="1:9" s="101" customFormat="1" ht="60">
      <c r="A282" s="92" t="s">
        <v>73</v>
      </c>
      <c r="B282" s="93">
        <v>3491063000186</v>
      </c>
      <c r="C282" s="97" t="s">
        <v>944</v>
      </c>
      <c r="D282" s="96" t="s">
        <v>12</v>
      </c>
      <c r="E282" s="92" t="s">
        <v>34</v>
      </c>
      <c r="F282" s="113" t="s">
        <v>617</v>
      </c>
      <c r="G282" s="87">
        <v>2452.3000000000002</v>
      </c>
      <c r="H282" s="108">
        <v>0</v>
      </c>
      <c r="I282" s="108">
        <v>2452.3000000000002</v>
      </c>
    </row>
    <row r="283" spans="1:9" s="101" customFormat="1" ht="60">
      <c r="A283" s="92" t="s">
        <v>394</v>
      </c>
      <c r="B283" s="93">
        <v>52272281249</v>
      </c>
      <c r="C283" s="97" t="s">
        <v>945</v>
      </c>
      <c r="D283" s="96" t="s">
        <v>12</v>
      </c>
      <c r="E283" s="92" t="s">
        <v>34</v>
      </c>
      <c r="F283" s="113" t="s">
        <v>618</v>
      </c>
      <c r="G283" s="87">
        <v>8000</v>
      </c>
      <c r="H283" s="108">
        <v>0</v>
      </c>
      <c r="I283" s="108">
        <v>8000</v>
      </c>
    </row>
    <row r="284" spans="1:9" s="101" customFormat="1" ht="60">
      <c r="A284" s="92" t="s">
        <v>394</v>
      </c>
      <c r="B284" s="93">
        <v>52272281249</v>
      </c>
      <c r="C284" s="97" t="s">
        <v>946</v>
      </c>
      <c r="D284" s="96" t="s">
        <v>12</v>
      </c>
      <c r="E284" s="92" t="s">
        <v>34</v>
      </c>
      <c r="F284" s="113" t="s">
        <v>619</v>
      </c>
      <c r="G284" s="87">
        <v>8000</v>
      </c>
      <c r="H284" s="108">
        <v>0</v>
      </c>
      <c r="I284" s="108">
        <v>8000</v>
      </c>
    </row>
    <row r="285" spans="1:9" s="101" customFormat="1" ht="60">
      <c r="A285" s="92" t="s">
        <v>385</v>
      </c>
      <c r="B285" s="93">
        <v>12316919000178</v>
      </c>
      <c r="C285" s="97" t="s">
        <v>947</v>
      </c>
      <c r="D285" s="96" t="s">
        <v>12</v>
      </c>
      <c r="E285" s="92" t="s">
        <v>34</v>
      </c>
      <c r="F285" s="113" t="s">
        <v>620</v>
      </c>
      <c r="G285" s="87">
        <v>242.15</v>
      </c>
      <c r="H285" s="108">
        <v>0</v>
      </c>
      <c r="I285" s="108">
        <v>0</v>
      </c>
    </row>
    <row r="286" spans="1:9" s="101" customFormat="1" ht="45">
      <c r="A286" s="92" t="s">
        <v>395</v>
      </c>
      <c r="B286" s="93" t="s">
        <v>335</v>
      </c>
      <c r="C286" s="97" t="s">
        <v>948</v>
      </c>
      <c r="D286" s="96" t="s">
        <v>12</v>
      </c>
      <c r="E286" s="92" t="s">
        <v>34</v>
      </c>
      <c r="F286" s="113" t="s">
        <v>621</v>
      </c>
      <c r="G286" s="87">
        <v>201185.4</v>
      </c>
      <c r="H286" s="108">
        <v>0</v>
      </c>
      <c r="I286" s="108">
        <v>201185.4</v>
      </c>
    </row>
    <row r="287" spans="1:9" s="101" customFormat="1" ht="45">
      <c r="A287" s="92" t="s">
        <v>395</v>
      </c>
      <c r="B287" s="93" t="s">
        <v>335</v>
      </c>
      <c r="C287" s="97" t="s">
        <v>949</v>
      </c>
      <c r="D287" s="96" t="s">
        <v>12</v>
      </c>
      <c r="E287" s="92" t="s">
        <v>34</v>
      </c>
      <c r="F287" s="113" t="s">
        <v>622</v>
      </c>
      <c r="G287" s="87">
        <v>315250.61</v>
      </c>
      <c r="H287" s="108">
        <v>0</v>
      </c>
      <c r="I287" s="108">
        <v>315250.61</v>
      </c>
    </row>
    <row r="288" spans="1:9" s="101" customFormat="1" ht="60">
      <c r="A288" s="92" t="s">
        <v>396</v>
      </c>
      <c r="B288" s="93">
        <v>8713403000190</v>
      </c>
      <c r="C288" s="88" t="s">
        <v>1326</v>
      </c>
      <c r="D288" s="96" t="s">
        <v>19</v>
      </c>
      <c r="E288" s="92" t="s">
        <v>21</v>
      </c>
      <c r="F288" s="113" t="s">
        <v>623</v>
      </c>
      <c r="G288" s="87">
        <v>144286.01</v>
      </c>
      <c r="H288" s="108">
        <v>0</v>
      </c>
      <c r="I288" s="108">
        <v>0</v>
      </c>
    </row>
    <row r="289" spans="1:9" s="101" customFormat="1" ht="75">
      <c r="A289" s="92" t="s">
        <v>397</v>
      </c>
      <c r="B289" s="93">
        <v>89812263420</v>
      </c>
      <c r="C289" s="97" t="s">
        <v>950</v>
      </c>
      <c r="D289" s="96" t="s">
        <v>12</v>
      </c>
      <c r="E289" s="92" t="s">
        <v>34</v>
      </c>
      <c r="F289" s="113" t="s">
        <v>624</v>
      </c>
      <c r="G289" s="87">
        <v>725.86</v>
      </c>
      <c r="H289" s="108">
        <v>0</v>
      </c>
      <c r="I289" s="108">
        <v>725.86</v>
      </c>
    </row>
    <row r="290" spans="1:9" s="101" customFormat="1" ht="75">
      <c r="A290" s="92" t="s">
        <v>52</v>
      </c>
      <c r="B290" s="93">
        <v>33574286287</v>
      </c>
      <c r="C290" s="97" t="s">
        <v>951</v>
      </c>
      <c r="D290" s="96" t="s">
        <v>12</v>
      </c>
      <c r="E290" s="92" t="s">
        <v>34</v>
      </c>
      <c r="F290" s="113" t="s">
        <v>625</v>
      </c>
      <c r="G290" s="87">
        <v>3667.37</v>
      </c>
      <c r="H290" s="108">
        <v>0</v>
      </c>
      <c r="I290" s="108">
        <v>3667.37</v>
      </c>
    </row>
    <row r="291" spans="1:9" s="101" customFormat="1" ht="90">
      <c r="A291" s="92" t="s">
        <v>52</v>
      </c>
      <c r="B291" s="93">
        <v>33574286287</v>
      </c>
      <c r="C291" s="97" t="s">
        <v>952</v>
      </c>
      <c r="D291" s="96" t="s">
        <v>12</v>
      </c>
      <c r="E291" s="92" t="s">
        <v>34</v>
      </c>
      <c r="F291" s="113" t="s">
        <v>626</v>
      </c>
      <c r="G291" s="87">
        <v>2933.9</v>
      </c>
      <c r="H291" s="108">
        <v>0</v>
      </c>
      <c r="I291" s="108">
        <v>2933.9</v>
      </c>
    </row>
    <row r="292" spans="1:9" s="101" customFormat="1" ht="90">
      <c r="A292" s="92" t="s">
        <v>52</v>
      </c>
      <c r="B292" s="93">
        <v>33574286287</v>
      </c>
      <c r="C292" s="97" t="s">
        <v>953</v>
      </c>
      <c r="D292" s="96" t="s">
        <v>12</v>
      </c>
      <c r="E292" s="92" t="s">
        <v>34</v>
      </c>
      <c r="F292" s="113" t="s">
        <v>627</v>
      </c>
      <c r="G292" s="87">
        <v>268.09000000000003</v>
      </c>
      <c r="H292" s="108">
        <v>0</v>
      </c>
      <c r="I292" s="108">
        <v>268.09000000000003</v>
      </c>
    </row>
    <row r="293" spans="1:9" s="101" customFormat="1" ht="90">
      <c r="A293" s="92" t="s">
        <v>52</v>
      </c>
      <c r="B293" s="93">
        <v>33574286287</v>
      </c>
      <c r="C293" s="97" t="s">
        <v>954</v>
      </c>
      <c r="D293" s="96" t="s">
        <v>12</v>
      </c>
      <c r="E293" s="92" t="s">
        <v>34</v>
      </c>
      <c r="F293" s="113" t="s">
        <v>628</v>
      </c>
      <c r="G293" s="87">
        <v>804.28</v>
      </c>
      <c r="H293" s="108">
        <v>0</v>
      </c>
      <c r="I293" s="108">
        <v>804.28</v>
      </c>
    </row>
    <row r="294" spans="1:9" s="101" customFormat="1" ht="60">
      <c r="A294" s="92" t="s">
        <v>398</v>
      </c>
      <c r="B294" s="93">
        <v>87519356272</v>
      </c>
      <c r="C294" s="97" t="s">
        <v>955</v>
      </c>
      <c r="D294" s="96" t="s">
        <v>12</v>
      </c>
      <c r="E294" s="92" t="s">
        <v>34</v>
      </c>
      <c r="F294" s="113" t="s">
        <v>629</v>
      </c>
      <c r="G294" s="87">
        <v>1600</v>
      </c>
      <c r="H294" s="108">
        <v>0</v>
      </c>
      <c r="I294" s="108">
        <v>1600</v>
      </c>
    </row>
    <row r="295" spans="1:9" s="101" customFormat="1" ht="45">
      <c r="A295" s="92" t="s">
        <v>399</v>
      </c>
      <c r="B295" s="93">
        <v>70622485172</v>
      </c>
      <c r="C295" s="97" t="s">
        <v>956</v>
      </c>
      <c r="D295" s="96" t="s">
        <v>12</v>
      </c>
      <c r="E295" s="92" t="s">
        <v>34</v>
      </c>
      <c r="F295" s="113" t="s">
        <v>630</v>
      </c>
      <c r="G295" s="87">
        <v>2653</v>
      </c>
      <c r="H295" s="108">
        <v>0</v>
      </c>
      <c r="I295" s="108">
        <v>2653</v>
      </c>
    </row>
    <row r="296" spans="1:9" s="101" customFormat="1" ht="75">
      <c r="A296" s="92" t="s">
        <v>400</v>
      </c>
      <c r="B296" s="93">
        <v>43854850204</v>
      </c>
      <c r="C296" s="97" t="s">
        <v>957</v>
      </c>
      <c r="D296" s="96" t="s">
        <v>12</v>
      </c>
      <c r="E296" s="92" t="s">
        <v>34</v>
      </c>
      <c r="F296" s="113" t="s">
        <v>631</v>
      </c>
      <c r="G296" s="87">
        <v>2380.7000000000003</v>
      </c>
      <c r="H296" s="108">
        <v>0</v>
      </c>
      <c r="I296" s="108">
        <v>2380.7000000000003</v>
      </c>
    </row>
    <row r="297" spans="1:9" s="101" customFormat="1" ht="60">
      <c r="A297" s="92" t="s">
        <v>401</v>
      </c>
      <c r="B297" s="93">
        <v>16107624287</v>
      </c>
      <c r="C297" s="97" t="s">
        <v>958</v>
      </c>
      <c r="D297" s="96" t="s">
        <v>12</v>
      </c>
      <c r="E297" s="92" t="s">
        <v>34</v>
      </c>
      <c r="F297" s="113" t="s">
        <v>632</v>
      </c>
      <c r="G297" s="87">
        <v>15750.4</v>
      </c>
      <c r="H297" s="108">
        <v>0</v>
      </c>
      <c r="I297" s="108">
        <v>15750.4</v>
      </c>
    </row>
    <row r="298" spans="1:9" s="101" customFormat="1" ht="60">
      <c r="A298" s="92" t="s">
        <v>402</v>
      </c>
      <c r="B298" s="93">
        <v>34477381204</v>
      </c>
      <c r="C298" s="97" t="s">
        <v>959</v>
      </c>
      <c r="D298" s="96" t="s">
        <v>12</v>
      </c>
      <c r="E298" s="92" t="s">
        <v>34</v>
      </c>
      <c r="F298" s="113" t="s">
        <v>633</v>
      </c>
      <c r="G298" s="87">
        <v>964.18</v>
      </c>
      <c r="H298" s="108">
        <v>0</v>
      </c>
      <c r="I298" s="108">
        <v>964.18</v>
      </c>
    </row>
    <row r="299" spans="1:9" s="101" customFormat="1" ht="60">
      <c r="A299" s="92" t="s">
        <v>403</v>
      </c>
      <c r="B299" s="93">
        <v>77849256204</v>
      </c>
      <c r="C299" s="97" t="s">
        <v>960</v>
      </c>
      <c r="D299" s="96" t="s">
        <v>12</v>
      </c>
      <c r="E299" s="92" t="s">
        <v>34</v>
      </c>
      <c r="F299" s="113" t="s">
        <v>634</v>
      </c>
      <c r="G299" s="87">
        <v>1156.94</v>
      </c>
      <c r="H299" s="108">
        <v>0</v>
      </c>
      <c r="I299" s="108">
        <v>1156.94</v>
      </c>
    </row>
    <row r="300" spans="1:9" s="101" customFormat="1" ht="60">
      <c r="A300" s="92" t="s">
        <v>404</v>
      </c>
      <c r="B300" s="93">
        <v>44473583287</v>
      </c>
      <c r="C300" s="97" t="s">
        <v>961</v>
      </c>
      <c r="D300" s="96" t="s">
        <v>12</v>
      </c>
      <c r="E300" s="92" t="s">
        <v>34</v>
      </c>
      <c r="F300" s="113" t="s">
        <v>635</v>
      </c>
      <c r="G300" s="87">
        <v>1446.27</v>
      </c>
      <c r="H300" s="108">
        <v>0</v>
      </c>
      <c r="I300" s="108">
        <v>1446.27</v>
      </c>
    </row>
    <row r="301" spans="1:9" s="101" customFormat="1" ht="60">
      <c r="A301" s="92" t="s">
        <v>405</v>
      </c>
      <c r="B301" s="93">
        <v>74092049234</v>
      </c>
      <c r="C301" s="97" t="s">
        <v>962</v>
      </c>
      <c r="D301" s="96" t="s">
        <v>12</v>
      </c>
      <c r="E301" s="92" t="s">
        <v>34</v>
      </c>
      <c r="F301" s="113" t="s">
        <v>636</v>
      </c>
      <c r="G301" s="87">
        <v>1735.41</v>
      </c>
      <c r="H301" s="108">
        <v>0</v>
      </c>
      <c r="I301" s="108">
        <v>1735.41</v>
      </c>
    </row>
    <row r="302" spans="1:9" s="101" customFormat="1" ht="75">
      <c r="A302" s="92" t="s">
        <v>52</v>
      </c>
      <c r="B302" s="93">
        <v>33574286287</v>
      </c>
      <c r="C302" s="97" t="s">
        <v>963</v>
      </c>
      <c r="D302" s="96" t="s">
        <v>12</v>
      </c>
      <c r="E302" s="92" t="s">
        <v>34</v>
      </c>
      <c r="F302" s="113" t="s">
        <v>637</v>
      </c>
      <c r="G302" s="87">
        <v>3470.9</v>
      </c>
      <c r="H302" s="108">
        <v>0</v>
      </c>
      <c r="I302" s="108">
        <v>3470.9</v>
      </c>
    </row>
    <row r="303" spans="1:9" s="101" customFormat="1" ht="60">
      <c r="A303" s="92" t="s">
        <v>406</v>
      </c>
      <c r="B303" s="93">
        <v>84262346234</v>
      </c>
      <c r="C303" s="97" t="s">
        <v>964</v>
      </c>
      <c r="D303" s="96" t="s">
        <v>12</v>
      </c>
      <c r="E303" s="92" t="s">
        <v>34</v>
      </c>
      <c r="F303" s="113" t="s">
        <v>638</v>
      </c>
      <c r="G303" s="87">
        <v>578.47</v>
      </c>
      <c r="H303" s="108">
        <v>0</v>
      </c>
      <c r="I303" s="108">
        <v>578.47</v>
      </c>
    </row>
    <row r="304" spans="1:9" s="101" customFormat="1" ht="90">
      <c r="A304" s="92" t="s">
        <v>407</v>
      </c>
      <c r="B304" s="93">
        <v>21600669000194</v>
      </c>
      <c r="C304" s="97" t="s">
        <v>965</v>
      </c>
      <c r="D304" s="96" t="s">
        <v>19</v>
      </c>
      <c r="E304" s="92" t="s">
        <v>21</v>
      </c>
      <c r="F304" s="113" t="s">
        <v>639</v>
      </c>
      <c r="G304" s="87">
        <v>1400</v>
      </c>
      <c r="H304" s="108">
        <v>0</v>
      </c>
      <c r="I304" s="108">
        <v>0</v>
      </c>
    </row>
    <row r="305" spans="1:9" s="101" customFormat="1" ht="45">
      <c r="A305" s="92" t="s">
        <v>408</v>
      </c>
      <c r="B305" s="93">
        <v>87584220134</v>
      </c>
      <c r="C305" s="97" t="s">
        <v>966</v>
      </c>
      <c r="D305" s="96" t="s">
        <v>12</v>
      </c>
      <c r="E305" s="92" t="s">
        <v>34</v>
      </c>
      <c r="F305" s="113" t="s">
        <v>640</v>
      </c>
      <c r="G305" s="87">
        <v>8000</v>
      </c>
      <c r="H305" s="108">
        <v>0</v>
      </c>
      <c r="I305" s="108">
        <v>8000</v>
      </c>
    </row>
    <row r="306" spans="1:9" s="101" customFormat="1" ht="45">
      <c r="A306" s="92" t="s">
        <v>408</v>
      </c>
      <c r="B306" s="93">
        <v>87584220134</v>
      </c>
      <c r="C306" s="97" t="s">
        <v>966</v>
      </c>
      <c r="D306" s="96" t="s">
        <v>12</v>
      </c>
      <c r="E306" s="92" t="s">
        <v>34</v>
      </c>
      <c r="F306" s="113" t="s">
        <v>641</v>
      </c>
      <c r="G306" s="87">
        <v>8000</v>
      </c>
      <c r="H306" s="108">
        <v>0</v>
      </c>
      <c r="I306" s="108">
        <v>8000</v>
      </c>
    </row>
    <row r="307" spans="1:9" s="101" customFormat="1" ht="45">
      <c r="A307" s="92" t="s">
        <v>409</v>
      </c>
      <c r="B307" s="93">
        <v>96736305349</v>
      </c>
      <c r="C307" s="97" t="s">
        <v>967</v>
      </c>
      <c r="D307" s="96" t="s">
        <v>12</v>
      </c>
      <c r="E307" s="92" t="s">
        <v>34</v>
      </c>
      <c r="F307" s="113" t="s">
        <v>642</v>
      </c>
      <c r="G307" s="87">
        <v>2000</v>
      </c>
      <c r="H307" s="108">
        <v>0</v>
      </c>
      <c r="I307" s="108">
        <v>2000</v>
      </c>
    </row>
    <row r="308" spans="1:9" s="101" customFormat="1" ht="60">
      <c r="A308" s="92" t="s">
        <v>409</v>
      </c>
      <c r="B308" s="93">
        <v>96736305349</v>
      </c>
      <c r="C308" s="97" t="s">
        <v>968</v>
      </c>
      <c r="D308" s="96" t="s">
        <v>12</v>
      </c>
      <c r="E308" s="92" t="s">
        <v>34</v>
      </c>
      <c r="F308" s="113" t="s">
        <v>643</v>
      </c>
      <c r="G308" s="87">
        <v>2000</v>
      </c>
      <c r="H308" s="108">
        <v>0</v>
      </c>
      <c r="I308" s="108">
        <v>2000</v>
      </c>
    </row>
    <row r="309" spans="1:9" s="101" customFormat="1" ht="60">
      <c r="A309" s="92" t="s">
        <v>410</v>
      </c>
      <c r="B309" s="93">
        <v>375937064</v>
      </c>
      <c r="C309" s="97" t="s">
        <v>969</v>
      </c>
      <c r="D309" s="96" t="s">
        <v>12</v>
      </c>
      <c r="E309" s="92" t="s">
        <v>34</v>
      </c>
      <c r="F309" s="132" t="s">
        <v>644</v>
      </c>
      <c r="G309" s="87">
        <v>8800</v>
      </c>
      <c r="H309" s="108">
        <v>0</v>
      </c>
      <c r="I309" s="108">
        <v>8800</v>
      </c>
    </row>
    <row r="310" spans="1:9" s="101" customFormat="1" ht="45">
      <c r="A310" s="92" t="s">
        <v>410</v>
      </c>
      <c r="B310" s="93">
        <v>375937064</v>
      </c>
      <c r="C310" s="97" t="s">
        <v>1089</v>
      </c>
      <c r="D310" s="96" t="s">
        <v>12</v>
      </c>
      <c r="E310" s="92" t="s">
        <v>34</v>
      </c>
      <c r="F310" s="113" t="s">
        <v>645</v>
      </c>
      <c r="G310" s="87">
        <v>8800</v>
      </c>
      <c r="H310" s="108">
        <v>0</v>
      </c>
      <c r="I310" s="108">
        <v>8800</v>
      </c>
    </row>
    <row r="311" spans="1:9" s="101" customFormat="1" ht="60">
      <c r="A311" s="92" t="s">
        <v>411</v>
      </c>
      <c r="B311" s="93">
        <v>91499127200</v>
      </c>
      <c r="C311" s="97" t="s">
        <v>970</v>
      </c>
      <c r="D311" s="96" t="s">
        <v>12</v>
      </c>
      <c r="E311" s="92" t="s">
        <v>34</v>
      </c>
      <c r="F311" s="113" t="s">
        <v>646</v>
      </c>
      <c r="G311" s="87">
        <v>6000</v>
      </c>
      <c r="H311" s="108">
        <v>0</v>
      </c>
      <c r="I311" s="108">
        <v>6000</v>
      </c>
    </row>
    <row r="312" spans="1:9" s="101" customFormat="1" ht="60">
      <c r="A312" s="92" t="s">
        <v>411</v>
      </c>
      <c r="B312" s="93">
        <v>91499127200</v>
      </c>
      <c r="C312" s="97" t="s">
        <v>970</v>
      </c>
      <c r="D312" s="96" t="s">
        <v>12</v>
      </c>
      <c r="E312" s="92" t="s">
        <v>34</v>
      </c>
      <c r="F312" s="113" t="s">
        <v>647</v>
      </c>
      <c r="G312" s="87">
        <v>2000</v>
      </c>
      <c r="H312" s="108">
        <v>0</v>
      </c>
      <c r="I312" s="108">
        <v>2000</v>
      </c>
    </row>
    <row r="313" spans="1:9" s="101" customFormat="1" ht="75">
      <c r="A313" s="92" t="s">
        <v>70</v>
      </c>
      <c r="B313" s="93">
        <v>34267336253</v>
      </c>
      <c r="C313" s="97" t="s">
        <v>971</v>
      </c>
      <c r="D313" s="96" t="s">
        <v>12</v>
      </c>
      <c r="E313" s="92" t="s">
        <v>34</v>
      </c>
      <c r="F313" s="113" t="s">
        <v>648</v>
      </c>
      <c r="G313" s="87">
        <v>2603.11</v>
      </c>
      <c r="H313" s="108">
        <v>0</v>
      </c>
      <c r="I313" s="108">
        <v>2603.11</v>
      </c>
    </row>
    <row r="314" spans="1:9" s="101" customFormat="1" ht="105">
      <c r="A314" s="92" t="s">
        <v>412</v>
      </c>
      <c r="B314" s="93">
        <v>7244008000223</v>
      </c>
      <c r="C314" s="88" t="s">
        <v>1327</v>
      </c>
      <c r="D314" s="96" t="s">
        <v>12</v>
      </c>
      <c r="E314" s="92" t="s">
        <v>22</v>
      </c>
      <c r="F314" s="113" t="s">
        <v>649</v>
      </c>
      <c r="G314" s="87">
        <v>103800</v>
      </c>
      <c r="H314" s="108">
        <v>13800</v>
      </c>
      <c r="I314" s="108">
        <v>13800</v>
      </c>
    </row>
    <row r="315" spans="1:9" s="101" customFormat="1" ht="45">
      <c r="A315" s="92" t="s">
        <v>413</v>
      </c>
      <c r="B315" s="93">
        <v>40432544000147</v>
      </c>
      <c r="C315" s="97" t="s">
        <v>972</v>
      </c>
      <c r="D315" s="96" t="s">
        <v>12</v>
      </c>
      <c r="E315" s="92" t="s">
        <v>34</v>
      </c>
      <c r="F315" s="113" t="s">
        <v>650</v>
      </c>
      <c r="G315" s="87">
        <v>38.369999999999997</v>
      </c>
      <c r="H315" s="108">
        <v>0</v>
      </c>
      <c r="I315" s="108">
        <v>38.369999999999997</v>
      </c>
    </row>
    <row r="316" spans="1:9" s="101" customFormat="1" ht="75">
      <c r="A316" s="92" t="s">
        <v>74</v>
      </c>
      <c r="B316" s="93">
        <v>18422603000147</v>
      </c>
      <c r="C316" s="88" t="s">
        <v>1328</v>
      </c>
      <c r="D316" s="96" t="s">
        <v>19</v>
      </c>
      <c r="E316" s="92" t="s">
        <v>21</v>
      </c>
      <c r="F316" s="113" t="s">
        <v>651</v>
      </c>
      <c r="G316" s="87">
        <v>62000</v>
      </c>
      <c r="H316" s="108">
        <v>0</v>
      </c>
      <c r="I316" s="108">
        <v>0</v>
      </c>
    </row>
    <row r="317" spans="1:9" s="101" customFormat="1" ht="75">
      <c r="A317" s="92" t="s">
        <v>414</v>
      </c>
      <c r="B317" s="93">
        <v>5778325000547</v>
      </c>
      <c r="C317" s="88" t="s">
        <v>1329</v>
      </c>
      <c r="D317" s="96" t="s">
        <v>19</v>
      </c>
      <c r="E317" s="92" t="s">
        <v>21</v>
      </c>
      <c r="F317" s="113" t="s">
        <v>652</v>
      </c>
      <c r="G317" s="87">
        <v>767000</v>
      </c>
      <c r="H317" s="108">
        <v>0</v>
      </c>
      <c r="I317" s="108">
        <v>767000</v>
      </c>
    </row>
    <row r="318" spans="1:9" s="101" customFormat="1" ht="75">
      <c r="A318" s="92" t="s">
        <v>415</v>
      </c>
      <c r="B318" s="93">
        <v>30647055000159</v>
      </c>
      <c r="C318" s="88" t="s">
        <v>1330</v>
      </c>
      <c r="D318" s="96" t="s">
        <v>19</v>
      </c>
      <c r="E318" s="92" t="s">
        <v>21</v>
      </c>
      <c r="F318" s="113" t="s">
        <v>653</v>
      </c>
      <c r="G318" s="87">
        <v>160834.11000000002</v>
      </c>
      <c r="H318" s="108">
        <v>0</v>
      </c>
      <c r="I318" s="108">
        <v>0</v>
      </c>
    </row>
    <row r="319" spans="1:9" s="101" customFormat="1" ht="60">
      <c r="A319" s="92" t="s">
        <v>352</v>
      </c>
      <c r="B319" s="93">
        <v>265674743</v>
      </c>
      <c r="C319" s="97" t="s">
        <v>973</v>
      </c>
      <c r="D319" s="96" t="s">
        <v>12</v>
      </c>
      <c r="E319" s="92" t="s">
        <v>34</v>
      </c>
      <c r="F319" s="113" t="s">
        <v>654</v>
      </c>
      <c r="G319" s="87">
        <v>867.72</v>
      </c>
      <c r="H319" s="108">
        <v>0</v>
      </c>
      <c r="I319" s="108">
        <v>867.72</v>
      </c>
    </row>
    <row r="320" spans="1:9" s="101" customFormat="1" ht="60">
      <c r="A320" s="92" t="s">
        <v>62</v>
      </c>
      <c r="B320" s="93">
        <v>47439394291</v>
      </c>
      <c r="C320" s="97" t="s">
        <v>973</v>
      </c>
      <c r="D320" s="96" t="s">
        <v>12</v>
      </c>
      <c r="E320" s="92" t="s">
        <v>34</v>
      </c>
      <c r="F320" s="113" t="s">
        <v>655</v>
      </c>
      <c r="G320" s="87">
        <v>867.72</v>
      </c>
      <c r="H320" s="108">
        <v>0</v>
      </c>
      <c r="I320" s="108">
        <v>867.72</v>
      </c>
    </row>
    <row r="321" spans="1:9" s="101" customFormat="1" ht="60">
      <c r="A321" s="92" t="s">
        <v>65</v>
      </c>
      <c r="B321" s="93">
        <v>34606483253</v>
      </c>
      <c r="C321" s="97" t="s">
        <v>973</v>
      </c>
      <c r="D321" s="96" t="s">
        <v>12</v>
      </c>
      <c r="E321" s="92" t="s">
        <v>34</v>
      </c>
      <c r="F321" s="113" t="s">
        <v>656</v>
      </c>
      <c r="G321" s="87">
        <v>867.7</v>
      </c>
      <c r="H321" s="108">
        <v>0</v>
      </c>
      <c r="I321" s="108">
        <v>867.7</v>
      </c>
    </row>
    <row r="322" spans="1:9" s="101" customFormat="1" ht="75">
      <c r="A322" s="92" t="s">
        <v>416</v>
      </c>
      <c r="B322" s="93">
        <v>12891300000197</v>
      </c>
      <c r="C322" s="88" t="s">
        <v>1331</v>
      </c>
      <c r="D322" s="96" t="s">
        <v>19</v>
      </c>
      <c r="E322" s="92" t="s">
        <v>21</v>
      </c>
      <c r="F322" s="113" t="s">
        <v>657</v>
      </c>
      <c r="G322" s="87">
        <v>24620.82</v>
      </c>
      <c r="H322" s="108">
        <v>14807.59</v>
      </c>
      <c r="I322" s="108">
        <v>14807.59</v>
      </c>
    </row>
    <row r="323" spans="1:9" s="101" customFormat="1" ht="75">
      <c r="A323" s="92" t="s">
        <v>417</v>
      </c>
      <c r="B323" s="93">
        <v>3546050541</v>
      </c>
      <c r="C323" s="97" t="s">
        <v>974</v>
      </c>
      <c r="D323" s="96" t="s">
        <v>12</v>
      </c>
      <c r="E323" s="92" t="s">
        <v>34</v>
      </c>
      <c r="F323" s="113" t="s">
        <v>658</v>
      </c>
      <c r="G323" s="87">
        <v>5000</v>
      </c>
      <c r="H323" s="108">
        <v>0</v>
      </c>
      <c r="I323" s="108">
        <v>5000</v>
      </c>
    </row>
    <row r="324" spans="1:9" s="101" customFormat="1" ht="75">
      <c r="A324" s="92" t="s">
        <v>417</v>
      </c>
      <c r="B324" s="93">
        <v>3546050541</v>
      </c>
      <c r="C324" s="97" t="s">
        <v>974</v>
      </c>
      <c r="D324" s="96" t="s">
        <v>12</v>
      </c>
      <c r="E324" s="92" t="s">
        <v>34</v>
      </c>
      <c r="F324" s="113" t="s">
        <v>659</v>
      </c>
      <c r="G324" s="87">
        <v>5000</v>
      </c>
      <c r="H324" s="108">
        <v>0</v>
      </c>
      <c r="I324" s="108">
        <v>5000</v>
      </c>
    </row>
    <row r="325" spans="1:9" s="101" customFormat="1" ht="60">
      <c r="A325" s="92" t="s">
        <v>418</v>
      </c>
      <c r="B325" s="93">
        <v>608608203</v>
      </c>
      <c r="C325" s="97" t="s">
        <v>975</v>
      </c>
      <c r="D325" s="96" t="s">
        <v>12</v>
      </c>
      <c r="E325" s="92" t="s">
        <v>34</v>
      </c>
      <c r="F325" s="113" t="s">
        <v>660</v>
      </c>
      <c r="G325" s="87">
        <v>8800</v>
      </c>
      <c r="H325" s="108">
        <v>0</v>
      </c>
      <c r="I325" s="108">
        <v>8800</v>
      </c>
    </row>
    <row r="326" spans="1:9" s="101" customFormat="1" ht="60">
      <c r="A326" s="92" t="s">
        <v>418</v>
      </c>
      <c r="B326" s="93">
        <v>608608203</v>
      </c>
      <c r="C326" s="97" t="s">
        <v>975</v>
      </c>
      <c r="D326" s="96" t="s">
        <v>12</v>
      </c>
      <c r="E326" s="92" t="s">
        <v>34</v>
      </c>
      <c r="F326" s="113" t="s">
        <v>661</v>
      </c>
      <c r="G326" s="87">
        <v>8800</v>
      </c>
      <c r="H326" s="108">
        <v>0</v>
      </c>
      <c r="I326" s="108">
        <v>8800</v>
      </c>
    </row>
    <row r="327" spans="1:9" s="101" customFormat="1" ht="60">
      <c r="A327" s="92" t="s">
        <v>419</v>
      </c>
      <c r="B327" s="93">
        <v>5226378416</v>
      </c>
      <c r="C327" s="97" t="s">
        <v>976</v>
      </c>
      <c r="D327" s="96" t="s">
        <v>12</v>
      </c>
      <c r="E327" s="92" t="s">
        <v>34</v>
      </c>
      <c r="F327" s="113" t="s">
        <v>662</v>
      </c>
      <c r="G327" s="87">
        <v>444</v>
      </c>
      <c r="H327" s="108">
        <v>0</v>
      </c>
      <c r="I327" s="108">
        <v>444</v>
      </c>
    </row>
    <row r="328" spans="1:9" s="101" customFormat="1" ht="45">
      <c r="A328" s="92" t="s">
        <v>48</v>
      </c>
      <c r="B328" s="93" t="s">
        <v>49</v>
      </c>
      <c r="C328" s="97" t="s">
        <v>977</v>
      </c>
      <c r="D328" s="96" t="s">
        <v>12</v>
      </c>
      <c r="E328" s="92" t="s">
        <v>34</v>
      </c>
      <c r="F328" s="113" t="s">
        <v>663</v>
      </c>
      <c r="G328" s="87">
        <v>1446.17</v>
      </c>
      <c r="H328" s="108">
        <v>0</v>
      </c>
      <c r="I328" s="108">
        <v>1446.17</v>
      </c>
    </row>
    <row r="329" spans="1:9" s="101" customFormat="1" ht="45">
      <c r="A329" s="92" t="s">
        <v>48</v>
      </c>
      <c r="B329" s="93" t="s">
        <v>49</v>
      </c>
      <c r="C329" s="97" t="s">
        <v>977</v>
      </c>
      <c r="D329" s="96" t="s">
        <v>12</v>
      </c>
      <c r="E329" s="92" t="s">
        <v>34</v>
      </c>
      <c r="F329" s="113" t="s">
        <v>664</v>
      </c>
      <c r="G329" s="87">
        <v>1446.17</v>
      </c>
      <c r="H329" s="108">
        <v>0</v>
      </c>
      <c r="I329" s="108">
        <v>1446.17</v>
      </c>
    </row>
    <row r="330" spans="1:9" s="101" customFormat="1" ht="60">
      <c r="A330" s="92" t="s">
        <v>420</v>
      </c>
      <c r="B330" s="93">
        <v>23863463000182</v>
      </c>
      <c r="C330" s="97" t="s">
        <v>978</v>
      </c>
      <c r="D330" s="96" t="s">
        <v>19</v>
      </c>
      <c r="E330" s="92" t="s">
        <v>22</v>
      </c>
      <c r="F330" s="113" t="s">
        <v>665</v>
      </c>
      <c r="G330" s="87">
        <v>3312</v>
      </c>
      <c r="H330" s="108">
        <v>0</v>
      </c>
      <c r="I330" s="108">
        <v>3312</v>
      </c>
    </row>
    <row r="331" spans="1:9" s="101" customFormat="1" ht="45">
      <c r="A331" s="92" t="s">
        <v>421</v>
      </c>
      <c r="B331" s="93">
        <v>18125970000189</v>
      </c>
      <c r="C331" s="97" t="s">
        <v>979</v>
      </c>
      <c r="D331" s="96" t="s">
        <v>19</v>
      </c>
      <c r="E331" s="92" t="s">
        <v>22</v>
      </c>
      <c r="F331" s="113" t="s">
        <v>666</v>
      </c>
      <c r="G331" s="87">
        <v>900</v>
      </c>
      <c r="H331" s="108">
        <v>0</v>
      </c>
      <c r="I331" s="108">
        <v>0</v>
      </c>
    </row>
    <row r="332" spans="1:9" s="101" customFormat="1" ht="75">
      <c r="A332" s="92" t="s">
        <v>416</v>
      </c>
      <c r="B332" s="93">
        <v>12891300000197</v>
      </c>
      <c r="C332" s="88" t="s">
        <v>1332</v>
      </c>
      <c r="D332" s="96" t="s">
        <v>19</v>
      </c>
      <c r="E332" s="92" t="s">
        <v>21</v>
      </c>
      <c r="F332" s="113" t="s">
        <v>667</v>
      </c>
      <c r="G332" s="87">
        <v>449497.77</v>
      </c>
      <c r="H332" s="108">
        <v>305115.24</v>
      </c>
      <c r="I332" s="108">
        <v>305115.24</v>
      </c>
    </row>
    <row r="333" spans="1:9" s="101" customFormat="1" ht="60">
      <c r="A333" s="92" t="s">
        <v>422</v>
      </c>
      <c r="B333" s="93">
        <v>47764287253</v>
      </c>
      <c r="C333" s="97" t="s">
        <v>980</v>
      </c>
      <c r="D333" s="96" t="s">
        <v>12</v>
      </c>
      <c r="E333" s="92" t="s">
        <v>34</v>
      </c>
      <c r="F333" s="113" t="s">
        <v>668</v>
      </c>
      <c r="G333" s="87">
        <v>4000</v>
      </c>
      <c r="H333" s="108">
        <v>0</v>
      </c>
      <c r="I333" s="108">
        <v>4000</v>
      </c>
    </row>
    <row r="334" spans="1:9" s="101" customFormat="1" ht="75">
      <c r="A334" s="92" t="s">
        <v>38</v>
      </c>
      <c r="B334" s="93">
        <v>27985750000116</v>
      </c>
      <c r="C334" s="97" t="s">
        <v>981</v>
      </c>
      <c r="D334" s="96" t="s">
        <v>19</v>
      </c>
      <c r="E334" s="92" t="s">
        <v>21</v>
      </c>
      <c r="F334" s="113" t="s">
        <v>669</v>
      </c>
      <c r="G334" s="87">
        <v>900</v>
      </c>
      <c r="H334" s="108">
        <v>0</v>
      </c>
      <c r="I334" s="108">
        <v>0</v>
      </c>
    </row>
    <row r="335" spans="1:9" s="101" customFormat="1" ht="75">
      <c r="A335" s="92" t="s">
        <v>423</v>
      </c>
      <c r="B335" s="93">
        <v>2153007429</v>
      </c>
      <c r="C335" s="97" t="s">
        <v>982</v>
      </c>
      <c r="D335" s="96" t="s">
        <v>12</v>
      </c>
      <c r="E335" s="92" t="s">
        <v>34</v>
      </c>
      <c r="F335" s="113" t="s">
        <v>670</v>
      </c>
      <c r="G335" s="87">
        <v>1449.57</v>
      </c>
      <c r="H335" s="108">
        <v>1449.57</v>
      </c>
      <c r="I335" s="108">
        <v>1449.57</v>
      </c>
    </row>
    <row r="336" spans="1:9" s="101" customFormat="1" ht="60">
      <c r="A336" s="92" t="s">
        <v>424</v>
      </c>
      <c r="B336" s="93">
        <v>4423858207</v>
      </c>
      <c r="C336" s="97" t="s">
        <v>983</v>
      </c>
      <c r="D336" s="96" t="s">
        <v>12</v>
      </c>
      <c r="E336" s="92" t="s">
        <v>34</v>
      </c>
      <c r="F336" s="113" t="s">
        <v>671</v>
      </c>
      <c r="G336" s="87">
        <v>1680</v>
      </c>
      <c r="H336" s="108">
        <v>0</v>
      </c>
      <c r="I336" s="108">
        <v>1680</v>
      </c>
    </row>
    <row r="337" spans="1:9" s="101" customFormat="1" ht="75">
      <c r="A337" s="92" t="s">
        <v>38</v>
      </c>
      <c r="B337" s="93">
        <v>27985750000116</v>
      </c>
      <c r="C337" s="97" t="s">
        <v>984</v>
      </c>
      <c r="D337" s="96" t="s">
        <v>19</v>
      </c>
      <c r="E337" s="92" t="s">
        <v>21</v>
      </c>
      <c r="F337" s="113" t="s">
        <v>672</v>
      </c>
      <c r="G337" s="87">
        <v>1500</v>
      </c>
      <c r="H337" s="108">
        <v>0</v>
      </c>
      <c r="I337" s="108">
        <v>0</v>
      </c>
    </row>
    <row r="338" spans="1:9" s="101" customFormat="1" ht="60">
      <c r="A338" s="92" t="s">
        <v>93</v>
      </c>
      <c r="B338" s="93">
        <v>7273545000110</v>
      </c>
      <c r="C338" s="97" t="s">
        <v>985</v>
      </c>
      <c r="D338" s="96" t="s">
        <v>12</v>
      </c>
      <c r="E338" s="92" t="s">
        <v>34</v>
      </c>
      <c r="F338" s="113" t="s">
        <v>673</v>
      </c>
      <c r="G338" s="87">
        <v>5800</v>
      </c>
      <c r="H338" s="108">
        <v>0</v>
      </c>
      <c r="I338" s="108">
        <v>5800</v>
      </c>
    </row>
    <row r="339" spans="1:9" s="101" customFormat="1" ht="60">
      <c r="A339" s="92" t="s">
        <v>336</v>
      </c>
      <c r="B339" s="93">
        <v>4986163000146</v>
      </c>
      <c r="C339" s="97" t="s">
        <v>986</v>
      </c>
      <c r="D339" s="96" t="s">
        <v>12</v>
      </c>
      <c r="E339" s="92" t="s">
        <v>34</v>
      </c>
      <c r="F339" s="113" t="s">
        <v>674</v>
      </c>
      <c r="G339" s="87">
        <v>2235.88</v>
      </c>
      <c r="H339" s="108">
        <v>0</v>
      </c>
      <c r="I339" s="108">
        <v>2235.88</v>
      </c>
    </row>
    <row r="340" spans="1:9" s="101" customFormat="1" ht="60">
      <c r="A340" s="92" t="s">
        <v>336</v>
      </c>
      <c r="B340" s="93">
        <v>4986163000146</v>
      </c>
      <c r="C340" s="97" t="s">
        <v>987</v>
      </c>
      <c r="D340" s="96" t="s">
        <v>12</v>
      </c>
      <c r="E340" s="92" t="s">
        <v>34</v>
      </c>
      <c r="F340" s="113" t="s">
        <v>675</v>
      </c>
      <c r="G340" s="87">
        <v>295.20999999999998</v>
      </c>
      <c r="H340" s="108">
        <v>0</v>
      </c>
      <c r="I340" s="108">
        <v>295.20999999999998</v>
      </c>
    </row>
    <row r="341" spans="1:9" s="101" customFormat="1" ht="60">
      <c r="A341" s="92" t="s">
        <v>336</v>
      </c>
      <c r="B341" s="93">
        <v>4986163000146</v>
      </c>
      <c r="C341" s="97" t="s">
        <v>988</v>
      </c>
      <c r="D341" s="96" t="s">
        <v>12</v>
      </c>
      <c r="E341" s="92" t="s">
        <v>34</v>
      </c>
      <c r="F341" s="113" t="s">
        <v>676</v>
      </c>
      <c r="G341" s="87">
        <v>683327.7</v>
      </c>
      <c r="H341" s="108">
        <v>0</v>
      </c>
      <c r="I341" s="108">
        <v>683327.7</v>
      </c>
    </row>
    <row r="342" spans="1:9" s="101" customFormat="1" ht="60">
      <c r="A342" s="92" t="s">
        <v>336</v>
      </c>
      <c r="B342" s="93">
        <v>4986163000146</v>
      </c>
      <c r="C342" s="97" t="s">
        <v>989</v>
      </c>
      <c r="D342" s="96" t="s">
        <v>12</v>
      </c>
      <c r="E342" s="92" t="s">
        <v>34</v>
      </c>
      <c r="F342" s="113" t="s">
        <v>677</v>
      </c>
      <c r="G342" s="87">
        <v>348681.9</v>
      </c>
      <c r="H342" s="108">
        <v>0</v>
      </c>
      <c r="I342" s="108">
        <v>348681.9</v>
      </c>
    </row>
    <row r="343" spans="1:9" s="101" customFormat="1" ht="90">
      <c r="A343" s="92" t="s">
        <v>425</v>
      </c>
      <c r="B343" s="93">
        <v>8726128000149</v>
      </c>
      <c r="C343" s="88" t="s">
        <v>1333</v>
      </c>
      <c r="D343" s="96" t="s">
        <v>12</v>
      </c>
      <c r="E343" s="92" t="s">
        <v>13</v>
      </c>
      <c r="F343" s="113" t="s">
        <v>678</v>
      </c>
      <c r="G343" s="87">
        <v>313200</v>
      </c>
      <c r="H343" s="108">
        <v>0</v>
      </c>
      <c r="I343" s="108">
        <v>0</v>
      </c>
    </row>
    <row r="344" spans="1:9" s="101" customFormat="1" ht="45">
      <c r="A344" s="92" t="s">
        <v>426</v>
      </c>
      <c r="B344" s="93">
        <v>14630251000164</v>
      </c>
      <c r="C344" s="97" t="s">
        <v>990</v>
      </c>
      <c r="D344" s="96" t="s">
        <v>12</v>
      </c>
      <c r="E344" s="92" t="s">
        <v>13</v>
      </c>
      <c r="F344" s="113" t="s">
        <v>679</v>
      </c>
      <c r="G344" s="87">
        <v>4342</v>
      </c>
      <c r="H344" s="108">
        <v>0</v>
      </c>
      <c r="I344" s="108">
        <v>0</v>
      </c>
    </row>
    <row r="345" spans="1:9" s="101" customFormat="1" ht="90">
      <c r="A345" s="92" t="s">
        <v>69</v>
      </c>
      <c r="B345" s="93">
        <v>5340639000130</v>
      </c>
      <c r="C345" s="88" t="s">
        <v>1334</v>
      </c>
      <c r="D345" s="96" t="s">
        <v>19</v>
      </c>
      <c r="E345" s="92" t="s">
        <v>21</v>
      </c>
      <c r="F345" s="113" t="s">
        <v>680</v>
      </c>
      <c r="G345" s="87">
        <v>67329.8</v>
      </c>
      <c r="H345" s="108">
        <v>0</v>
      </c>
      <c r="I345" s="108">
        <v>0</v>
      </c>
    </row>
    <row r="346" spans="1:9" s="101" customFormat="1" ht="90">
      <c r="A346" s="92" t="s">
        <v>69</v>
      </c>
      <c r="B346" s="93">
        <v>5340639000130</v>
      </c>
      <c r="C346" s="88" t="s">
        <v>1335</v>
      </c>
      <c r="D346" s="96" t="s">
        <v>19</v>
      </c>
      <c r="E346" s="92" t="s">
        <v>21</v>
      </c>
      <c r="F346" s="113" t="s">
        <v>681</v>
      </c>
      <c r="G346" s="87">
        <v>186219</v>
      </c>
      <c r="H346" s="108">
        <v>0</v>
      </c>
      <c r="I346" s="108">
        <v>0</v>
      </c>
    </row>
    <row r="347" spans="1:9" s="101" customFormat="1" ht="60">
      <c r="A347" s="92" t="s">
        <v>38</v>
      </c>
      <c r="B347" s="93">
        <v>27985750000116</v>
      </c>
      <c r="C347" s="97" t="s">
        <v>991</v>
      </c>
      <c r="D347" s="96" t="s">
        <v>19</v>
      </c>
      <c r="E347" s="92" t="s">
        <v>21</v>
      </c>
      <c r="F347" s="113" t="s">
        <v>682</v>
      </c>
      <c r="G347" s="87">
        <v>5538</v>
      </c>
      <c r="H347" s="108">
        <v>0</v>
      </c>
      <c r="I347" s="108">
        <v>0</v>
      </c>
    </row>
    <row r="348" spans="1:9" s="101" customFormat="1" ht="60">
      <c r="A348" s="92" t="s">
        <v>371</v>
      </c>
      <c r="B348" s="93">
        <v>4322541000197</v>
      </c>
      <c r="C348" s="97" t="s">
        <v>992</v>
      </c>
      <c r="D348" s="96" t="s">
        <v>12</v>
      </c>
      <c r="E348" s="92" t="s">
        <v>34</v>
      </c>
      <c r="F348" s="113" t="s">
        <v>683</v>
      </c>
      <c r="G348" s="87">
        <v>1456.96</v>
      </c>
      <c r="H348" s="108">
        <v>0</v>
      </c>
      <c r="I348" s="108">
        <v>0</v>
      </c>
    </row>
    <row r="349" spans="1:9" s="101" customFormat="1" ht="60">
      <c r="A349" s="92" t="s">
        <v>427</v>
      </c>
      <c r="B349" s="93">
        <v>61429287268</v>
      </c>
      <c r="C349" s="97" t="s">
        <v>993</v>
      </c>
      <c r="D349" s="96" t="s">
        <v>12</v>
      </c>
      <c r="E349" s="92" t="s">
        <v>34</v>
      </c>
      <c r="F349" s="113" t="s">
        <v>684</v>
      </c>
      <c r="G349" s="87">
        <v>8000</v>
      </c>
      <c r="H349" s="108">
        <v>0</v>
      </c>
      <c r="I349" s="108">
        <v>8000</v>
      </c>
    </row>
    <row r="350" spans="1:9" s="101" customFormat="1" ht="60">
      <c r="A350" s="92" t="s">
        <v>357</v>
      </c>
      <c r="B350" s="93">
        <v>23407581220</v>
      </c>
      <c r="C350" s="97" t="s">
        <v>994</v>
      </c>
      <c r="D350" s="96" t="s">
        <v>12</v>
      </c>
      <c r="E350" s="92" t="s">
        <v>34</v>
      </c>
      <c r="F350" s="113" t="s">
        <v>685</v>
      </c>
      <c r="G350" s="87">
        <v>8800</v>
      </c>
      <c r="H350" s="108">
        <v>0</v>
      </c>
      <c r="I350" s="108">
        <v>8800</v>
      </c>
    </row>
    <row r="351" spans="1:9" s="101" customFormat="1" ht="45">
      <c r="A351" s="92" t="s">
        <v>48</v>
      </c>
      <c r="B351" s="93" t="s">
        <v>49</v>
      </c>
      <c r="C351" s="97" t="s">
        <v>995</v>
      </c>
      <c r="D351" s="96" t="s">
        <v>12</v>
      </c>
      <c r="E351" s="92" t="s">
        <v>34</v>
      </c>
      <c r="F351" s="109" t="s">
        <v>686</v>
      </c>
      <c r="G351" s="87">
        <v>5530156.3499999996</v>
      </c>
      <c r="H351" s="108">
        <v>1678432.55</v>
      </c>
      <c r="I351" s="108">
        <v>5466258.0199999996</v>
      </c>
    </row>
    <row r="352" spans="1:9" s="101" customFormat="1" ht="105">
      <c r="A352" s="92" t="s">
        <v>48</v>
      </c>
      <c r="B352" s="93" t="s">
        <v>49</v>
      </c>
      <c r="C352" s="97" t="s">
        <v>996</v>
      </c>
      <c r="D352" s="96" t="s">
        <v>12</v>
      </c>
      <c r="E352" s="92" t="s">
        <v>34</v>
      </c>
      <c r="F352" s="109" t="s">
        <v>687</v>
      </c>
      <c r="G352" s="87">
        <v>5409333.3499999996</v>
      </c>
      <c r="H352" s="108">
        <v>1114474.44</v>
      </c>
      <c r="I352" s="108">
        <v>5399650.0099999998</v>
      </c>
    </row>
    <row r="353" spans="1:9" s="101" customFormat="1" ht="150">
      <c r="A353" s="92" t="s">
        <v>48</v>
      </c>
      <c r="B353" s="93" t="s">
        <v>49</v>
      </c>
      <c r="C353" s="97" t="s">
        <v>997</v>
      </c>
      <c r="D353" s="96" t="s">
        <v>12</v>
      </c>
      <c r="E353" s="92" t="s">
        <v>34</v>
      </c>
      <c r="F353" s="109" t="s">
        <v>688</v>
      </c>
      <c r="G353" s="87">
        <v>1760462.03</v>
      </c>
      <c r="H353" s="108">
        <v>0</v>
      </c>
      <c r="I353" s="108">
        <v>1760462.03</v>
      </c>
    </row>
    <row r="354" spans="1:9" s="101" customFormat="1" ht="210">
      <c r="A354" s="92" t="s">
        <v>48</v>
      </c>
      <c r="B354" s="93" t="s">
        <v>49</v>
      </c>
      <c r="C354" s="97" t="s">
        <v>998</v>
      </c>
      <c r="D354" s="96" t="s">
        <v>12</v>
      </c>
      <c r="E354" s="92" t="s">
        <v>34</v>
      </c>
      <c r="F354" s="109" t="s">
        <v>689</v>
      </c>
      <c r="G354" s="87">
        <v>1595079.9500000002</v>
      </c>
      <c r="H354" s="108">
        <v>0</v>
      </c>
      <c r="I354" s="108">
        <v>1595079.9500000002</v>
      </c>
    </row>
    <row r="355" spans="1:9" s="101" customFormat="1" ht="105">
      <c r="A355" s="92" t="s">
        <v>48</v>
      </c>
      <c r="B355" s="93" t="s">
        <v>49</v>
      </c>
      <c r="C355" s="97" t="s">
        <v>999</v>
      </c>
      <c r="D355" s="96" t="s">
        <v>12</v>
      </c>
      <c r="E355" s="92" t="s">
        <v>34</v>
      </c>
      <c r="F355" s="109" t="s">
        <v>690</v>
      </c>
      <c r="G355" s="87">
        <v>1452780.93</v>
      </c>
      <c r="H355" s="108">
        <v>0</v>
      </c>
      <c r="I355" s="108">
        <v>1452780.93</v>
      </c>
    </row>
    <row r="356" spans="1:9" s="101" customFormat="1" ht="60">
      <c r="A356" s="92" t="s">
        <v>48</v>
      </c>
      <c r="B356" s="93" t="s">
        <v>49</v>
      </c>
      <c r="C356" s="97" t="s">
        <v>1000</v>
      </c>
      <c r="D356" s="96" t="s">
        <v>12</v>
      </c>
      <c r="E356" s="92" t="s">
        <v>34</v>
      </c>
      <c r="F356" s="109" t="s">
        <v>691</v>
      </c>
      <c r="G356" s="87">
        <v>432657.51</v>
      </c>
      <c r="H356" s="108">
        <v>0</v>
      </c>
      <c r="I356" s="108">
        <v>432657.51</v>
      </c>
    </row>
    <row r="357" spans="1:9" s="101" customFormat="1" ht="60">
      <c r="A357" s="92" t="s">
        <v>48</v>
      </c>
      <c r="B357" s="93" t="s">
        <v>49</v>
      </c>
      <c r="C357" s="97" t="s">
        <v>1001</v>
      </c>
      <c r="D357" s="96" t="s">
        <v>12</v>
      </c>
      <c r="E357" s="92" t="s">
        <v>34</v>
      </c>
      <c r="F357" s="109" t="s">
        <v>692</v>
      </c>
      <c r="G357" s="87">
        <v>361151.27</v>
      </c>
      <c r="H357" s="108">
        <v>0</v>
      </c>
      <c r="I357" s="108">
        <v>361151.27</v>
      </c>
    </row>
    <row r="358" spans="1:9" s="101" customFormat="1" ht="45">
      <c r="A358" s="92" t="s">
        <v>48</v>
      </c>
      <c r="B358" s="93" t="s">
        <v>49</v>
      </c>
      <c r="C358" s="97" t="s">
        <v>1002</v>
      </c>
      <c r="D358" s="96" t="s">
        <v>12</v>
      </c>
      <c r="E358" s="92" t="s">
        <v>34</v>
      </c>
      <c r="F358" s="109" t="s">
        <v>693</v>
      </c>
      <c r="G358" s="87">
        <v>320287.81</v>
      </c>
      <c r="H358" s="108">
        <v>0</v>
      </c>
      <c r="I358" s="108">
        <v>320287.81</v>
      </c>
    </row>
    <row r="359" spans="1:9" s="101" customFormat="1" ht="75">
      <c r="A359" s="92" t="s">
        <v>48</v>
      </c>
      <c r="B359" s="93" t="s">
        <v>49</v>
      </c>
      <c r="C359" s="97" t="s">
        <v>1003</v>
      </c>
      <c r="D359" s="96" t="s">
        <v>12</v>
      </c>
      <c r="E359" s="92" t="s">
        <v>34</v>
      </c>
      <c r="F359" s="109" t="s">
        <v>694</v>
      </c>
      <c r="G359" s="87">
        <v>319308.61</v>
      </c>
      <c r="H359" s="108">
        <v>0</v>
      </c>
      <c r="I359" s="108">
        <v>319308.61</v>
      </c>
    </row>
    <row r="360" spans="1:9" s="101" customFormat="1" ht="45">
      <c r="A360" s="92" t="s">
        <v>48</v>
      </c>
      <c r="B360" s="93" t="s">
        <v>49</v>
      </c>
      <c r="C360" s="97" t="s">
        <v>1004</v>
      </c>
      <c r="D360" s="96" t="s">
        <v>12</v>
      </c>
      <c r="E360" s="92" t="s">
        <v>34</v>
      </c>
      <c r="F360" s="109" t="s">
        <v>695</v>
      </c>
      <c r="G360" s="87">
        <v>121553.8</v>
      </c>
      <c r="H360" s="108">
        <v>0</v>
      </c>
      <c r="I360" s="108">
        <v>121553.8</v>
      </c>
    </row>
    <row r="361" spans="1:9" s="101" customFormat="1" ht="60">
      <c r="A361" s="92" t="s">
        <v>48</v>
      </c>
      <c r="B361" s="93" t="s">
        <v>49</v>
      </c>
      <c r="C361" s="97" t="s">
        <v>1005</v>
      </c>
      <c r="D361" s="96" t="s">
        <v>12</v>
      </c>
      <c r="E361" s="92" t="s">
        <v>34</v>
      </c>
      <c r="F361" s="109" t="s">
        <v>696</v>
      </c>
      <c r="G361" s="87">
        <v>72441.600000000006</v>
      </c>
      <c r="H361" s="108">
        <v>0</v>
      </c>
      <c r="I361" s="108">
        <v>72441.600000000006</v>
      </c>
    </row>
    <row r="362" spans="1:9" s="101" customFormat="1" ht="75">
      <c r="A362" s="92" t="s">
        <v>48</v>
      </c>
      <c r="B362" s="93" t="s">
        <v>49</v>
      </c>
      <c r="C362" s="97" t="s">
        <v>1006</v>
      </c>
      <c r="D362" s="96" t="s">
        <v>12</v>
      </c>
      <c r="E362" s="92" t="s">
        <v>34</v>
      </c>
      <c r="F362" s="109" t="s">
        <v>697</v>
      </c>
      <c r="G362" s="87">
        <v>42342.65</v>
      </c>
      <c r="H362" s="108">
        <v>0</v>
      </c>
      <c r="I362" s="108">
        <v>42342.65</v>
      </c>
    </row>
    <row r="363" spans="1:9" s="101" customFormat="1" ht="60">
      <c r="A363" s="92" t="s">
        <v>48</v>
      </c>
      <c r="B363" s="93" t="s">
        <v>49</v>
      </c>
      <c r="C363" s="97" t="s">
        <v>1007</v>
      </c>
      <c r="D363" s="96" t="s">
        <v>12</v>
      </c>
      <c r="E363" s="92" t="s">
        <v>34</v>
      </c>
      <c r="F363" s="109" t="s">
        <v>698</v>
      </c>
      <c r="G363" s="87">
        <v>31806.62</v>
      </c>
      <c r="H363" s="108">
        <v>0</v>
      </c>
      <c r="I363" s="108">
        <v>31806.62</v>
      </c>
    </row>
    <row r="364" spans="1:9" s="101" customFormat="1" ht="60">
      <c r="A364" s="92" t="s">
        <v>48</v>
      </c>
      <c r="B364" s="93" t="s">
        <v>49</v>
      </c>
      <c r="C364" s="97" t="s">
        <v>1008</v>
      </c>
      <c r="D364" s="96" t="s">
        <v>12</v>
      </c>
      <c r="E364" s="92" t="s">
        <v>34</v>
      </c>
      <c r="F364" s="109" t="s">
        <v>699</v>
      </c>
      <c r="G364" s="87">
        <v>6844.5</v>
      </c>
      <c r="H364" s="108">
        <v>0</v>
      </c>
      <c r="I364" s="108">
        <v>6844.5</v>
      </c>
    </row>
    <row r="365" spans="1:9" s="101" customFormat="1" ht="45">
      <c r="A365" s="92" t="s">
        <v>336</v>
      </c>
      <c r="B365" s="93">
        <v>4986163000146</v>
      </c>
      <c r="C365" s="97" t="s">
        <v>1009</v>
      </c>
      <c r="D365" s="96" t="s">
        <v>12</v>
      </c>
      <c r="E365" s="92" t="s">
        <v>34</v>
      </c>
      <c r="F365" s="109" t="s">
        <v>700</v>
      </c>
      <c r="G365" s="87">
        <v>1547944.98</v>
      </c>
      <c r="H365" s="108">
        <v>1547944.98</v>
      </c>
      <c r="I365" s="108">
        <v>1547944.98</v>
      </c>
    </row>
    <row r="366" spans="1:9" s="101" customFormat="1" ht="45">
      <c r="A366" s="92" t="s">
        <v>336</v>
      </c>
      <c r="B366" s="93">
        <v>4986163000146</v>
      </c>
      <c r="C366" s="97" t="s">
        <v>1010</v>
      </c>
      <c r="D366" s="96" t="s">
        <v>12</v>
      </c>
      <c r="E366" s="92" t="s">
        <v>34</v>
      </c>
      <c r="F366" s="109" t="s">
        <v>701</v>
      </c>
      <c r="G366" s="87">
        <v>893730</v>
      </c>
      <c r="H366" s="108">
        <v>893730</v>
      </c>
      <c r="I366" s="108">
        <v>893730</v>
      </c>
    </row>
    <row r="367" spans="1:9" s="101" customFormat="1" ht="45">
      <c r="A367" s="92" t="s">
        <v>337</v>
      </c>
      <c r="B367" s="93">
        <v>29979036001031</v>
      </c>
      <c r="C367" s="97" t="s">
        <v>1011</v>
      </c>
      <c r="D367" s="96" t="s">
        <v>12</v>
      </c>
      <c r="E367" s="92" t="s">
        <v>34</v>
      </c>
      <c r="F367" s="109" t="s">
        <v>702</v>
      </c>
      <c r="G367" s="87">
        <v>226632.51</v>
      </c>
      <c r="H367" s="108">
        <v>0</v>
      </c>
      <c r="I367" s="108">
        <v>4735.3100000000004</v>
      </c>
    </row>
    <row r="368" spans="1:9" s="101" customFormat="1" ht="45">
      <c r="A368" s="92" t="s">
        <v>337</v>
      </c>
      <c r="B368" s="93">
        <v>29979036001031</v>
      </c>
      <c r="C368" s="97" t="s">
        <v>1012</v>
      </c>
      <c r="D368" s="96" t="s">
        <v>12</v>
      </c>
      <c r="E368" s="92" t="s">
        <v>34</v>
      </c>
      <c r="F368" s="109" t="s">
        <v>703</v>
      </c>
      <c r="G368" s="87">
        <v>248.59</v>
      </c>
      <c r="H368" s="108">
        <v>0</v>
      </c>
      <c r="I368" s="108">
        <v>0</v>
      </c>
    </row>
    <row r="369" spans="1:9" s="101" customFormat="1" ht="45">
      <c r="A369" s="92" t="s">
        <v>48</v>
      </c>
      <c r="B369" s="93" t="s">
        <v>49</v>
      </c>
      <c r="C369" s="97" t="s">
        <v>1013</v>
      </c>
      <c r="D369" s="96" t="s">
        <v>12</v>
      </c>
      <c r="E369" s="92" t="s">
        <v>34</v>
      </c>
      <c r="F369" s="109" t="s">
        <v>704</v>
      </c>
      <c r="G369" s="87">
        <v>15472</v>
      </c>
      <c r="H369" s="108">
        <v>0</v>
      </c>
      <c r="I369" s="108">
        <v>15472</v>
      </c>
    </row>
    <row r="370" spans="1:9" s="101" customFormat="1" ht="45">
      <c r="A370" s="92" t="s">
        <v>48</v>
      </c>
      <c r="B370" s="93" t="s">
        <v>49</v>
      </c>
      <c r="C370" s="97" t="s">
        <v>1014</v>
      </c>
      <c r="D370" s="96" t="s">
        <v>12</v>
      </c>
      <c r="E370" s="92" t="s">
        <v>34</v>
      </c>
      <c r="F370" s="109" t="s">
        <v>705</v>
      </c>
      <c r="G370" s="87">
        <v>5157.33</v>
      </c>
      <c r="H370" s="108">
        <v>0</v>
      </c>
      <c r="I370" s="108">
        <v>5157.33</v>
      </c>
    </row>
    <row r="371" spans="1:9" s="101" customFormat="1" ht="60">
      <c r="A371" s="92" t="s">
        <v>357</v>
      </c>
      <c r="B371" s="93">
        <v>23407581220</v>
      </c>
      <c r="C371" s="97" t="s">
        <v>994</v>
      </c>
      <c r="D371" s="96" t="s">
        <v>12</v>
      </c>
      <c r="E371" s="92" t="s">
        <v>34</v>
      </c>
      <c r="F371" s="113" t="s">
        <v>706</v>
      </c>
      <c r="G371" s="87">
        <v>8800</v>
      </c>
      <c r="H371" s="108">
        <v>0</v>
      </c>
      <c r="I371" s="108">
        <v>8800</v>
      </c>
    </row>
    <row r="372" spans="1:9" s="101" customFormat="1" ht="60">
      <c r="A372" s="92" t="s">
        <v>428</v>
      </c>
      <c r="B372" s="93">
        <v>70411913204</v>
      </c>
      <c r="C372" s="97" t="s">
        <v>1015</v>
      </c>
      <c r="D372" s="96" t="s">
        <v>12</v>
      </c>
      <c r="E372" s="92" t="s">
        <v>34</v>
      </c>
      <c r="F372" s="113" t="s">
        <v>707</v>
      </c>
      <c r="G372" s="87">
        <v>8800</v>
      </c>
      <c r="H372" s="108">
        <v>0</v>
      </c>
      <c r="I372" s="108">
        <v>8800</v>
      </c>
    </row>
    <row r="373" spans="1:9" s="101" customFormat="1" ht="60">
      <c r="A373" s="92" t="s">
        <v>428</v>
      </c>
      <c r="B373" s="93">
        <v>70411913204</v>
      </c>
      <c r="C373" s="97" t="s">
        <v>1015</v>
      </c>
      <c r="D373" s="96" t="s">
        <v>12</v>
      </c>
      <c r="E373" s="92" t="s">
        <v>34</v>
      </c>
      <c r="F373" s="113" t="s">
        <v>708</v>
      </c>
      <c r="G373" s="87">
        <v>8800</v>
      </c>
      <c r="H373" s="108">
        <v>0</v>
      </c>
      <c r="I373" s="108">
        <v>8800</v>
      </c>
    </row>
    <row r="374" spans="1:9" s="101" customFormat="1" ht="60">
      <c r="A374" s="92" t="s">
        <v>48</v>
      </c>
      <c r="B374" s="93" t="s">
        <v>49</v>
      </c>
      <c r="C374" s="97" t="s">
        <v>1016</v>
      </c>
      <c r="D374" s="96" t="s">
        <v>12</v>
      </c>
      <c r="E374" s="92" t="s">
        <v>34</v>
      </c>
      <c r="F374" s="109" t="s">
        <v>709</v>
      </c>
      <c r="G374" s="87">
        <v>1164211.72</v>
      </c>
      <c r="H374" s="108">
        <v>0</v>
      </c>
      <c r="I374" s="108">
        <v>1164211.72</v>
      </c>
    </row>
    <row r="375" spans="1:9" s="101" customFormat="1" ht="60">
      <c r="A375" s="92" t="s">
        <v>48</v>
      </c>
      <c r="B375" s="93" t="s">
        <v>49</v>
      </c>
      <c r="C375" s="97" t="s">
        <v>1017</v>
      </c>
      <c r="D375" s="96" t="s">
        <v>12</v>
      </c>
      <c r="E375" s="92" t="s">
        <v>34</v>
      </c>
      <c r="F375" s="109" t="s">
        <v>710</v>
      </c>
      <c r="G375" s="87">
        <v>14958.13</v>
      </c>
      <c r="H375" s="108">
        <v>0</v>
      </c>
      <c r="I375" s="108">
        <v>14958.13</v>
      </c>
    </row>
    <row r="376" spans="1:9" s="101" customFormat="1" ht="60">
      <c r="A376" s="92" t="s">
        <v>48</v>
      </c>
      <c r="B376" s="93" t="s">
        <v>49</v>
      </c>
      <c r="C376" s="97" t="s">
        <v>1018</v>
      </c>
      <c r="D376" s="96" t="s">
        <v>12</v>
      </c>
      <c r="E376" s="92" t="s">
        <v>34</v>
      </c>
      <c r="F376" s="109" t="s">
        <v>711</v>
      </c>
      <c r="G376" s="87">
        <v>2455.3200000000002</v>
      </c>
      <c r="H376" s="108">
        <v>0</v>
      </c>
      <c r="I376" s="108">
        <v>2455.3200000000002</v>
      </c>
    </row>
    <row r="377" spans="1:9" s="101" customFormat="1" ht="105">
      <c r="A377" s="92" t="s">
        <v>429</v>
      </c>
      <c r="B377" s="93">
        <v>26504245000140</v>
      </c>
      <c r="C377" s="88" t="s">
        <v>1336</v>
      </c>
      <c r="D377" s="96" t="s">
        <v>19</v>
      </c>
      <c r="E377" s="92" t="s">
        <v>21</v>
      </c>
      <c r="F377" s="113" t="s">
        <v>712</v>
      </c>
      <c r="G377" s="87">
        <v>12864.81</v>
      </c>
      <c r="H377" s="108">
        <v>0</v>
      </c>
      <c r="I377" s="108">
        <v>0</v>
      </c>
    </row>
    <row r="378" spans="1:9" s="101" customFormat="1" ht="45">
      <c r="A378" s="92" t="s">
        <v>48</v>
      </c>
      <c r="B378" s="93" t="s">
        <v>49</v>
      </c>
      <c r="C378" s="97" t="s">
        <v>1019</v>
      </c>
      <c r="D378" s="96" t="s">
        <v>12</v>
      </c>
      <c r="E378" s="92" t="s">
        <v>34</v>
      </c>
      <c r="F378" s="109" t="s">
        <v>713</v>
      </c>
      <c r="G378" s="87">
        <v>2443027.09</v>
      </c>
      <c r="H378" s="108">
        <v>0</v>
      </c>
      <c r="I378" s="108">
        <v>2443027.09</v>
      </c>
    </row>
    <row r="379" spans="1:9" s="101" customFormat="1" ht="90">
      <c r="A379" s="92" t="s">
        <v>430</v>
      </c>
      <c r="B379" s="93">
        <v>61074175000138</v>
      </c>
      <c r="C379" s="88" t="s">
        <v>1337</v>
      </c>
      <c r="D379" s="96" t="s">
        <v>19</v>
      </c>
      <c r="E379" s="92" t="s">
        <v>21</v>
      </c>
      <c r="F379" s="113" t="s">
        <v>714</v>
      </c>
      <c r="G379" s="87">
        <v>106189.3</v>
      </c>
      <c r="H379" s="108">
        <v>0</v>
      </c>
      <c r="I379" s="108">
        <v>0</v>
      </c>
    </row>
    <row r="380" spans="1:9" s="101" customFormat="1" ht="60">
      <c r="A380" s="92" t="s">
        <v>431</v>
      </c>
      <c r="B380" s="93">
        <v>4501136000136</v>
      </c>
      <c r="C380" s="97" t="s">
        <v>1020</v>
      </c>
      <c r="D380" s="96" t="s">
        <v>19</v>
      </c>
      <c r="E380" s="92" t="s">
        <v>22</v>
      </c>
      <c r="F380" s="113" t="s">
        <v>715</v>
      </c>
      <c r="G380" s="87">
        <v>3334.76</v>
      </c>
      <c r="H380" s="108">
        <v>3334.76</v>
      </c>
      <c r="I380" s="108">
        <v>3334.76</v>
      </c>
    </row>
    <row r="381" spans="1:9" s="101" customFormat="1" ht="60">
      <c r="A381" s="92" t="s">
        <v>48</v>
      </c>
      <c r="B381" s="93" t="s">
        <v>49</v>
      </c>
      <c r="C381" s="97" t="s">
        <v>1021</v>
      </c>
      <c r="D381" s="96" t="s">
        <v>12</v>
      </c>
      <c r="E381" s="92" t="s">
        <v>34</v>
      </c>
      <c r="F381" s="109" t="s">
        <v>716</v>
      </c>
      <c r="G381" s="87">
        <v>77805.55</v>
      </c>
      <c r="H381" s="108">
        <v>1304.94</v>
      </c>
      <c r="I381" s="108">
        <v>77805.55</v>
      </c>
    </row>
    <row r="382" spans="1:9" s="101" customFormat="1" ht="60">
      <c r="A382" s="92" t="s">
        <v>48</v>
      </c>
      <c r="B382" s="93" t="s">
        <v>49</v>
      </c>
      <c r="C382" s="97" t="s">
        <v>1022</v>
      </c>
      <c r="D382" s="96" t="s">
        <v>12</v>
      </c>
      <c r="E382" s="92" t="s">
        <v>34</v>
      </c>
      <c r="F382" s="109" t="s">
        <v>717</v>
      </c>
      <c r="G382" s="87">
        <v>21000</v>
      </c>
      <c r="H382" s="108">
        <v>0</v>
      </c>
      <c r="I382" s="108">
        <v>21000</v>
      </c>
    </row>
    <row r="383" spans="1:9" s="101" customFormat="1" ht="75">
      <c r="A383" s="92" t="s">
        <v>48</v>
      </c>
      <c r="B383" s="93" t="s">
        <v>49</v>
      </c>
      <c r="C383" s="97" t="s">
        <v>1023</v>
      </c>
      <c r="D383" s="96" t="s">
        <v>12</v>
      </c>
      <c r="E383" s="92" t="s">
        <v>34</v>
      </c>
      <c r="F383" s="109" t="s">
        <v>718</v>
      </c>
      <c r="G383" s="87">
        <v>20000</v>
      </c>
      <c r="H383" s="108">
        <v>0</v>
      </c>
      <c r="I383" s="108">
        <v>20000</v>
      </c>
    </row>
    <row r="384" spans="1:9" s="101" customFormat="1" ht="45">
      <c r="A384" s="92" t="s">
        <v>336</v>
      </c>
      <c r="B384" s="93">
        <v>4986163000146</v>
      </c>
      <c r="C384" s="97" t="s">
        <v>1024</v>
      </c>
      <c r="D384" s="96" t="s">
        <v>12</v>
      </c>
      <c r="E384" s="92" t="s">
        <v>34</v>
      </c>
      <c r="F384" s="109" t="s">
        <v>719</v>
      </c>
      <c r="G384" s="87">
        <v>2609.88</v>
      </c>
      <c r="H384" s="108">
        <v>2609.88</v>
      </c>
      <c r="I384" s="108">
        <v>2609.88</v>
      </c>
    </row>
    <row r="385" spans="1:9" s="101" customFormat="1" ht="45">
      <c r="A385" s="92" t="s">
        <v>48</v>
      </c>
      <c r="B385" s="93" t="s">
        <v>49</v>
      </c>
      <c r="C385" s="97" t="s">
        <v>1025</v>
      </c>
      <c r="D385" s="96" t="s">
        <v>12</v>
      </c>
      <c r="E385" s="92" t="s">
        <v>34</v>
      </c>
      <c r="F385" s="109" t="s">
        <v>720</v>
      </c>
      <c r="G385" s="87">
        <v>507000</v>
      </c>
      <c r="H385" s="108">
        <v>13943.44</v>
      </c>
      <c r="I385" s="108">
        <v>507000</v>
      </c>
    </row>
    <row r="386" spans="1:9" s="101" customFormat="1" ht="60">
      <c r="A386" s="92" t="s">
        <v>48</v>
      </c>
      <c r="B386" s="93" t="s">
        <v>49</v>
      </c>
      <c r="C386" s="97" t="s">
        <v>1026</v>
      </c>
      <c r="D386" s="96" t="s">
        <v>12</v>
      </c>
      <c r="E386" s="92" t="s">
        <v>34</v>
      </c>
      <c r="F386" s="109" t="s">
        <v>721</v>
      </c>
      <c r="G386" s="87">
        <v>182000</v>
      </c>
      <c r="H386" s="108">
        <v>0</v>
      </c>
      <c r="I386" s="108">
        <v>182000</v>
      </c>
    </row>
    <row r="387" spans="1:9" s="101" customFormat="1" ht="75">
      <c r="A387" s="92" t="s">
        <v>48</v>
      </c>
      <c r="B387" s="93" t="s">
        <v>49</v>
      </c>
      <c r="C387" s="97" t="s">
        <v>1027</v>
      </c>
      <c r="D387" s="96" t="s">
        <v>12</v>
      </c>
      <c r="E387" s="92" t="s">
        <v>34</v>
      </c>
      <c r="F387" s="109" t="s">
        <v>722</v>
      </c>
      <c r="G387" s="87">
        <v>165593.41</v>
      </c>
      <c r="H387" s="108">
        <v>0</v>
      </c>
      <c r="I387" s="108">
        <v>165593.41</v>
      </c>
    </row>
    <row r="388" spans="1:9" s="101" customFormat="1" ht="45">
      <c r="A388" s="92" t="s">
        <v>48</v>
      </c>
      <c r="B388" s="93" t="s">
        <v>49</v>
      </c>
      <c r="C388" s="97" t="s">
        <v>1028</v>
      </c>
      <c r="D388" s="96" t="s">
        <v>12</v>
      </c>
      <c r="E388" s="92" t="s">
        <v>34</v>
      </c>
      <c r="F388" s="109" t="s">
        <v>723</v>
      </c>
      <c r="G388" s="87">
        <v>54600</v>
      </c>
      <c r="H388" s="108">
        <v>0</v>
      </c>
      <c r="I388" s="108">
        <v>54600</v>
      </c>
    </row>
    <row r="389" spans="1:9" s="101" customFormat="1" ht="45">
      <c r="A389" s="92" t="s">
        <v>48</v>
      </c>
      <c r="B389" s="93" t="s">
        <v>49</v>
      </c>
      <c r="C389" s="97" t="s">
        <v>1029</v>
      </c>
      <c r="D389" s="96" t="s">
        <v>12</v>
      </c>
      <c r="E389" s="92" t="s">
        <v>34</v>
      </c>
      <c r="F389" s="109" t="s">
        <v>724</v>
      </c>
      <c r="G389" s="87">
        <v>10000</v>
      </c>
      <c r="H389" s="108">
        <v>0</v>
      </c>
      <c r="I389" s="108">
        <v>10000</v>
      </c>
    </row>
    <row r="390" spans="1:9" s="101" customFormat="1" ht="45">
      <c r="A390" s="92" t="s">
        <v>336</v>
      </c>
      <c r="B390" s="93">
        <v>4986163000146</v>
      </c>
      <c r="C390" s="97" t="s">
        <v>1030</v>
      </c>
      <c r="D390" s="96" t="s">
        <v>12</v>
      </c>
      <c r="E390" s="92" t="s">
        <v>34</v>
      </c>
      <c r="F390" s="109" t="s">
        <v>725</v>
      </c>
      <c r="G390" s="87">
        <v>26146.959999999999</v>
      </c>
      <c r="H390" s="108">
        <v>26146.959999999999</v>
      </c>
      <c r="I390" s="108">
        <v>26146.959999999999</v>
      </c>
    </row>
    <row r="391" spans="1:9" s="101" customFormat="1" ht="45">
      <c r="A391" s="92" t="s">
        <v>336</v>
      </c>
      <c r="B391" s="93">
        <v>4986163000146</v>
      </c>
      <c r="C391" s="97" t="s">
        <v>1031</v>
      </c>
      <c r="D391" s="96" t="s">
        <v>12</v>
      </c>
      <c r="E391" s="92" t="s">
        <v>34</v>
      </c>
      <c r="F391" s="109" t="s">
        <v>726</v>
      </c>
      <c r="G391" s="87">
        <v>869.96</v>
      </c>
      <c r="H391" s="108">
        <v>869.96</v>
      </c>
      <c r="I391" s="108">
        <v>869.96</v>
      </c>
    </row>
    <row r="392" spans="1:9" s="101" customFormat="1" ht="120">
      <c r="A392" s="92" t="s">
        <v>48</v>
      </c>
      <c r="B392" s="93" t="s">
        <v>49</v>
      </c>
      <c r="C392" s="97" t="s">
        <v>1032</v>
      </c>
      <c r="D392" s="96" t="s">
        <v>12</v>
      </c>
      <c r="E392" s="92" t="s">
        <v>34</v>
      </c>
      <c r="F392" s="109" t="s">
        <v>727</v>
      </c>
      <c r="G392" s="87">
        <v>1488331.98</v>
      </c>
      <c r="H392" s="108">
        <v>50521.98</v>
      </c>
      <c r="I392" s="108">
        <v>1488331.98</v>
      </c>
    </row>
    <row r="393" spans="1:9" s="101" customFormat="1" ht="60">
      <c r="A393" s="92" t="s">
        <v>48</v>
      </c>
      <c r="B393" s="93" t="s">
        <v>49</v>
      </c>
      <c r="C393" s="97" t="s">
        <v>1033</v>
      </c>
      <c r="D393" s="96" t="s">
        <v>12</v>
      </c>
      <c r="E393" s="92" t="s">
        <v>34</v>
      </c>
      <c r="F393" s="109" t="s">
        <v>728</v>
      </c>
      <c r="G393" s="87">
        <v>1466048.74</v>
      </c>
      <c r="H393" s="108">
        <v>0</v>
      </c>
      <c r="I393" s="108">
        <v>1466048.74</v>
      </c>
    </row>
    <row r="394" spans="1:9" s="101" customFormat="1" ht="60">
      <c r="A394" s="92" t="s">
        <v>48</v>
      </c>
      <c r="B394" s="93" t="s">
        <v>49</v>
      </c>
      <c r="C394" s="97" t="s">
        <v>1034</v>
      </c>
      <c r="D394" s="96" t="s">
        <v>12</v>
      </c>
      <c r="E394" s="92" t="s">
        <v>34</v>
      </c>
      <c r="F394" s="109" t="s">
        <v>729</v>
      </c>
      <c r="G394" s="87">
        <v>730037.29</v>
      </c>
      <c r="H394" s="108">
        <v>0</v>
      </c>
      <c r="I394" s="108">
        <v>730037.29</v>
      </c>
    </row>
    <row r="395" spans="1:9" s="101" customFormat="1" ht="90">
      <c r="A395" s="92" t="s">
        <v>48</v>
      </c>
      <c r="B395" s="93" t="s">
        <v>49</v>
      </c>
      <c r="C395" s="97" t="s">
        <v>1035</v>
      </c>
      <c r="D395" s="96" t="s">
        <v>12</v>
      </c>
      <c r="E395" s="92" t="s">
        <v>34</v>
      </c>
      <c r="F395" s="109" t="s">
        <v>730</v>
      </c>
      <c r="G395" s="87">
        <v>458911.54</v>
      </c>
      <c r="H395" s="108">
        <v>0</v>
      </c>
      <c r="I395" s="108">
        <v>458911.54</v>
      </c>
    </row>
    <row r="396" spans="1:9" s="101" customFormat="1" ht="75">
      <c r="A396" s="92" t="s">
        <v>48</v>
      </c>
      <c r="B396" s="93" t="s">
        <v>49</v>
      </c>
      <c r="C396" s="97" t="s">
        <v>1036</v>
      </c>
      <c r="D396" s="96" t="s">
        <v>12</v>
      </c>
      <c r="E396" s="92" t="s">
        <v>34</v>
      </c>
      <c r="F396" s="109" t="s">
        <v>731</v>
      </c>
      <c r="G396" s="87">
        <v>22014.97</v>
      </c>
      <c r="H396" s="108">
        <v>0</v>
      </c>
      <c r="I396" s="108">
        <v>22014.97</v>
      </c>
    </row>
    <row r="397" spans="1:9" s="101" customFormat="1" ht="45">
      <c r="A397" s="92" t="s">
        <v>48</v>
      </c>
      <c r="B397" s="93" t="s">
        <v>49</v>
      </c>
      <c r="C397" s="97" t="s">
        <v>1037</v>
      </c>
      <c r="D397" s="96" t="s">
        <v>12</v>
      </c>
      <c r="E397" s="92" t="s">
        <v>34</v>
      </c>
      <c r="F397" s="109" t="s">
        <v>732</v>
      </c>
      <c r="G397" s="87">
        <v>14000</v>
      </c>
      <c r="H397" s="108">
        <v>0</v>
      </c>
      <c r="I397" s="108">
        <v>14000</v>
      </c>
    </row>
    <row r="398" spans="1:9" s="101" customFormat="1" ht="45">
      <c r="A398" s="92" t="s">
        <v>48</v>
      </c>
      <c r="B398" s="93" t="s">
        <v>49</v>
      </c>
      <c r="C398" s="97" t="s">
        <v>1038</v>
      </c>
      <c r="D398" s="96" t="s">
        <v>12</v>
      </c>
      <c r="E398" s="92" t="s">
        <v>34</v>
      </c>
      <c r="F398" s="109" t="s">
        <v>733</v>
      </c>
      <c r="G398" s="87">
        <v>8016.5700000000015</v>
      </c>
      <c r="H398" s="108">
        <v>0</v>
      </c>
      <c r="I398" s="108">
        <v>8016.5700000000015</v>
      </c>
    </row>
    <row r="399" spans="1:9" s="101" customFormat="1" ht="60">
      <c r="A399" s="92" t="s">
        <v>48</v>
      </c>
      <c r="B399" s="93" t="s">
        <v>49</v>
      </c>
      <c r="C399" s="97" t="s">
        <v>1039</v>
      </c>
      <c r="D399" s="96" t="s">
        <v>12</v>
      </c>
      <c r="E399" s="92" t="s">
        <v>34</v>
      </c>
      <c r="F399" s="109" t="s">
        <v>734</v>
      </c>
      <c r="G399" s="87">
        <v>1295.98</v>
      </c>
      <c r="H399" s="108">
        <v>0</v>
      </c>
      <c r="I399" s="108">
        <v>1295.98</v>
      </c>
    </row>
    <row r="400" spans="1:9" s="101" customFormat="1" ht="45">
      <c r="A400" s="92" t="s">
        <v>48</v>
      </c>
      <c r="B400" s="93" t="s">
        <v>49</v>
      </c>
      <c r="C400" s="97" t="s">
        <v>1040</v>
      </c>
      <c r="D400" s="96" t="s">
        <v>12</v>
      </c>
      <c r="E400" s="92" t="s">
        <v>34</v>
      </c>
      <c r="F400" s="109" t="s">
        <v>735</v>
      </c>
      <c r="G400" s="87">
        <v>847.35</v>
      </c>
      <c r="H400" s="108">
        <v>0</v>
      </c>
      <c r="I400" s="108">
        <v>847.35</v>
      </c>
    </row>
    <row r="401" spans="1:9" s="101" customFormat="1" ht="45">
      <c r="A401" s="92" t="s">
        <v>48</v>
      </c>
      <c r="B401" s="93" t="s">
        <v>49</v>
      </c>
      <c r="C401" s="97" t="s">
        <v>1041</v>
      </c>
      <c r="D401" s="96" t="s">
        <v>12</v>
      </c>
      <c r="E401" s="92" t="s">
        <v>34</v>
      </c>
      <c r="F401" s="109" t="s">
        <v>736</v>
      </c>
      <c r="G401" s="87">
        <v>341.06</v>
      </c>
      <c r="H401" s="108">
        <v>0</v>
      </c>
      <c r="I401" s="108">
        <v>341.06</v>
      </c>
    </row>
    <row r="402" spans="1:9" s="101" customFormat="1" ht="45">
      <c r="A402" s="92" t="s">
        <v>336</v>
      </c>
      <c r="B402" s="93">
        <v>4986163000146</v>
      </c>
      <c r="C402" s="97" t="s">
        <v>1042</v>
      </c>
      <c r="D402" s="96" t="s">
        <v>12</v>
      </c>
      <c r="E402" s="92" t="s">
        <v>34</v>
      </c>
      <c r="F402" s="109" t="s">
        <v>737</v>
      </c>
      <c r="G402" s="87">
        <v>96320</v>
      </c>
      <c r="H402" s="108">
        <v>96320</v>
      </c>
      <c r="I402" s="108">
        <v>96320</v>
      </c>
    </row>
    <row r="403" spans="1:9" s="101" customFormat="1" ht="45">
      <c r="A403" s="92" t="s">
        <v>336</v>
      </c>
      <c r="B403" s="93">
        <v>4986163000146</v>
      </c>
      <c r="C403" s="97" t="s">
        <v>1043</v>
      </c>
      <c r="D403" s="96" t="s">
        <v>12</v>
      </c>
      <c r="E403" s="92" t="s">
        <v>34</v>
      </c>
      <c r="F403" s="109" t="s">
        <v>738</v>
      </c>
      <c r="G403" s="87">
        <v>2361.98</v>
      </c>
      <c r="H403" s="108">
        <v>2361.98</v>
      </c>
      <c r="I403" s="108">
        <v>2361.98</v>
      </c>
    </row>
    <row r="404" spans="1:9" s="101" customFormat="1" ht="90">
      <c r="A404" s="92" t="s">
        <v>346</v>
      </c>
      <c r="B404" s="93">
        <v>2722522209</v>
      </c>
      <c r="C404" s="97" t="s">
        <v>1044</v>
      </c>
      <c r="D404" s="96" t="s">
        <v>12</v>
      </c>
      <c r="E404" s="92" t="s">
        <v>34</v>
      </c>
      <c r="F404" s="113" t="s">
        <v>739</v>
      </c>
      <c r="G404" s="87">
        <v>2933.9</v>
      </c>
      <c r="H404" s="108">
        <v>0</v>
      </c>
      <c r="I404" s="108">
        <v>2933.9</v>
      </c>
    </row>
    <row r="405" spans="1:9" s="101" customFormat="1" ht="75">
      <c r="A405" s="92" t="s">
        <v>432</v>
      </c>
      <c r="B405" s="93">
        <v>22865751000103</v>
      </c>
      <c r="C405" s="88" t="s">
        <v>1338</v>
      </c>
      <c r="D405" s="96" t="s">
        <v>19</v>
      </c>
      <c r="E405" s="92" t="s">
        <v>21</v>
      </c>
      <c r="F405" s="113" t="s">
        <v>740</v>
      </c>
      <c r="G405" s="87">
        <v>594900</v>
      </c>
      <c r="H405" s="108">
        <v>0</v>
      </c>
      <c r="I405" s="108">
        <v>0</v>
      </c>
    </row>
    <row r="406" spans="1:9" s="101" customFormat="1" ht="75">
      <c r="A406" s="92" t="s">
        <v>433</v>
      </c>
      <c r="B406" s="93">
        <v>17615848000128</v>
      </c>
      <c r="C406" s="97" t="s">
        <v>1045</v>
      </c>
      <c r="D406" s="96" t="s">
        <v>19</v>
      </c>
      <c r="E406" s="92" t="s">
        <v>21</v>
      </c>
      <c r="F406" s="113" t="s">
        <v>741</v>
      </c>
      <c r="G406" s="87">
        <v>466</v>
      </c>
      <c r="H406" s="108">
        <v>0</v>
      </c>
      <c r="I406" s="108">
        <v>0</v>
      </c>
    </row>
    <row r="407" spans="1:9" s="101" customFormat="1" ht="90">
      <c r="A407" s="92" t="s">
        <v>434</v>
      </c>
      <c r="B407" s="93">
        <v>21540360000156</v>
      </c>
      <c r="C407" s="97" t="s">
        <v>1046</v>
      </c>
      <c r="D407" s="96" t="s">
        <v>19</v>
      </c>
      <c r="E407" s="92" t="s">
        <v>21</v>
      </c>
      <c r="F407" s="113" t="s">
        <v>742</v>
      </c>
      <c r="G407" s="87">
        <v>760</v>
      </c>
      <c r="H407" s="108">
        <v>0</v>
      </c>
      <c r="I407" s="108">
        <v>0</v>
      </c>
    </row>
    <row r="408" spans="1:9" s="101" customFormat="1" ht="75">
      <c r="A408" s="92" t="s">
        <v>402</v>
      </c>
      <c r="B408" s="93">
        <v>34477381204</v>
      </c>
      <c r="C408" s="97" t="s">
        <v>1047</v>
      </c>
      <c r="D408" s="96" t="s">
        <v>12</v>
      </c>
      <c r="E408" s="92" t="s">
        <v>34</v>
      </c>
      <c r="F408" s="113" t="s">
        <v>743</v>
      </c>
      <c r="G408" s="87">
        <v>1782.83</v>
      </c>
      <c r="H408" s="108">
        <v>1782.83</v>
      </c>
      <c r="I408" s="108">
        <v>1782.83</v>
      </c>
    </row>
    <row r="409" spans="1:9" s="101" customFormat="1" ht="75">
      <c r="A409" s="92" t="s">
        <v>405</v>
      </c>
      <c r="B409" s="93">
        <v>74092049234</v>
      </c>
      <c r="C409" s="97" t="s">
        <v>1048</v>
      </c>
      <c r="D409" s="96" t="s">
        <v>12</v>
      </c>
      <c r="E409" s="92" t="s">
        <v>34</v>
      </c>
      <c r="F409" s="113" t="s">
        <v>744</v>
      </c>
      <c r="G409" s="87">
        <v>2024.64</v>
      </c>
      <c r="H409" s="108">
        <v>2024.64</v>
      </c>
      <c r="I409" s="108">
        <v>2024.64</v>
      </c>
    </row>
    <row r="410" spans="1:9" s="101" customFormat="1" ht="75">
      <c r="A410" s="92" t="s">
        <v>414</v>
      </c>
      <c r="B410" s="93">
        <v>5778325000547</v>
      </c>
      <c r="C410" s="97" t="s">
        <v>1049</v>
      </c>
      <c r="D410" s="96" t="s">
        <v>19</v>
      </c>
      <c r="E410" s="92" t="s">
        <v>21</v>
      </c>
      <c r="F410" s="113" t="s">
        <v>745</v>
      </c>
      <c r="G410" s="87">
        <v>336000</v>
      </c>
      <c r="H410" s="108">
        <v>336000</v>
      </c>
      <c r="I410" s="108">
        <v>336000</v>
      </c>
    </row>
    <row r="411" spans="1:9" s="101" customFormat="1" ht="90">
      <c r="A411" s="92" t="s">
        <v>400</v>
      </c>
      <c r="B411" s="93">
        <v>43854850204</v>
      </c>
      <c r="C411" s="97" t="s">
        <v>1050</v>
      </c>
      <c r="D411" s="96" t="s">
        <v>12</v>
      </c>
      <c r="E411" s="92" t="s">
        <v>34</v>
      </c>
      <c r="F411" s="113" t="s">
        <v>746</v>
      </c>
      <c r="G411" s="87">
        <v>3144.32</v>
      </c>
      <c r="H411" s="108">
        <v>0</v>
      </c>
      <c r="I411" s="108">
        <v>3144.32</v>
      </c>
    </row>
    <row r="412" spans="1:9" s="101" customFormat="1" ht="90">
      <c r="A412" s="92" t="s">
        <v>354</v>
      </c>
      <c r="B412" s="93">
        <v>7618522200</v>
      </c>
      <c r="C412" s="97" t="s">
        <v>1051</v>
      </c>
      <c r="D412" s="96" t="s">
        <v>12</v>
      </c>
      <c r="E412" s="92" t="s">
        <v>34</v>
      </c>
      <c r="F412" s="113" t="s">
        <v>747</v>
      </c>
      <c r="G412" s="87">
        <v>1446.05</v>
      </c>
      <c r="H412" s="108">
        <v>0</v>
      </c>
      <c r="I412" s="108">
        <v>1446.05</v>
      </c>
    </row>
    <row r="413" spans="1:9" s="101" customFormat="1" ht="75">
      <c r="A413" s="92" t="s">
        <v>435</v>
      </c>
      <c r="B413" s="93">
        <v>84961929620</v>
      </c>
      <c r="C413" s="97" t="s">
        <v>1052</v>
      </c>
      <c r="D413" s="96" t="s">
        <v>12</v>
      </c>
      <c r="E413" s="92" t="s">
        <v>34</v>
      </c>
      <c r="F413" s="113" t="s">
        <v>748</v>
      </c>
      <c r="G413" s="87">
        <v>1446.17</v>
      </c>
      <c r="H413" s="108">
        <v>0</v>
      </c>
      <c r="I413" s="108">
        <v>1446.17</v>
      </c>
    </row>
    <row r="414" spans="1:9" s="101" customFormat="1" ht="75">
      <c r="A414" s="92" t="s">
        <v>38</v>
      </c>
      <c r="B414" s="93">
        <v>27985750000116</v>
      </c>
      <c r="C414" s="97" t="s">
        <v>1053</v>
      </c>
      <c r="D414" s="96" t="s">
        <v>12</v>
      </c>
      <c r="E414" s="92" t="s">
        <v>34</v>
      </c>
      <c r="F414" s="113" t="s">
        <v>749</v>
      </c>
      <c r="G414" s="87">
        <v>1500</v>
      </c>
      <c r="H414" s="108">
        <v>0</v>
      </c>
      <c r="I414" s="108">
        <v>0</v>
      </c>
    </row>
    <row r="415" spans="1:9" s="101" customFormat="1" ht="60">
      <c r="A415" s="92" t="s">
        <v>436</v>
      </c>
      <c r="B415" s="93">
        <v>4312674000182</v>
      </c>
      <c r="C415" s="97" t="s">
        <v>1054</v>
      </c>
      <c r="D415" s="96" t="s">
        <v>12</v>
      </c>
      <c r="E415" s="92" t="s">
        <v>34</v>
      </c>
      <c r="F415" s="113" t="s">
        <v>750</v>
      </c>
      <c r="G415" s="87">
        <v>147627.12</v>
      </c>
      <c r="H415" s="108">
        <v>0</v>
      </c>
      <c r="I415" s="108">
        <v>0</v>
      </c>
    </row>
    <row r="416" spans="1:9" s="101" customFormat="1" ht="45">
      <c r="A416" s="92" t="s">
        <v>351</v>
      </c>
      <c r="B416" s="93">
        <v>68544650287</v>
      </c>
      <c r="C416" s="97" t="s">
        <v>1055</v>
      </c>
      <c r="D416" s="96" t="s">
        <v>12</v>
      </c>
      <c r="E416" s="92" t="s">
        <v>34</v>
      </c>
      <c r="F416" s="113" t="s">
        <v>751</v>
      </c>
      <c r="G416" s="87">
        <v>289.23</v>
      </c>
      <c r="H416" s="108">
        <v>0</v>
      </c>
      <c r="I416" s="108">
        <v>289.23</v>
      </c>
    </row>
    <row r="417" spans="1:9" s="101" customFormat="1" ht="60">
      <c r="A417" s="92" t="s">
        <v>348</v>
      </c>
      <c r="B417" s="93">
        <v>23977817272</v>
      </c>
      <c r="C417" s="97" t="s">
        <v>1056</v>
      </c>
      <c r="D417" s="96" t="s">
        <v>12</v>
      </c>
      <c r="E417" s="92" t="s">
        <v>34</v>
      </c>
      <c r="F417" s="113" t="s">
        <v>752</v>
      </c>
      <c r="G417" s="87">
        <v>2024.68</v>
      </c>
      <c r="H417" s="108">
        <v>0</v>
      </c>
      <c r="I417" s="108">
        <v>2024.68</v>
      </c>
    </row>
    <row r="418" spans="1:9" s="101" customFormat="1" ht="45">
      <c r="A418" s="92" t="s">
        <v>437</v>
      </c>
      <c r="B418" s="93">
        <v>1146596138</v>
      </c>
      <c r="C418" s="97" t="s">
        <v>1057</v>
      </c>
      <c r="D418" s="96" t="s">
        <v>12</v>
      </c>
      <c r="E418" s="92" t="s">
        <v>34</v>
      </c>
      <c r="F418" s="113" t="s">
        <v>753</v>
      </c>
      <c r="G418" s="87">
        <v>2024.64</v>
      </c>
      <c r="H418" s="108">
        <v>0</v>
      </c>
      <c r="I418" s="108">
        <v>2024.64</v>
      </c>
    </row>
    <row r="419" spans="1:9" s="101" customFormat="1" ht="75">
      <c r="A419" s="92" t="s">
        <v>348</v>
      </c>
      <c r="B419" s="93">
        <v>23977817272</v>
      </c>
      <c r="C419" s="97" t="s">
        <v>1058</v>
      </c>
      <c r="D419" s="96" t="s">
        <v>12</v>
      </c>
      <c r="E419" s="92" t="s">
        <v>34</v>
      </c>
      <c r="F419" s="113" t="s">
        <v>754</v>
      </c>
      <c r="G419" s="87">
        <v>289.24</v>
      </c>
      <c r="H419" s="108">
        <v>0</v>
      </c>
      <c r="I419" s="108">
        <v>289.24</v>
      </c>
    </row>
    <row r="420" spans="1:9" s="101" customFormat="1" ht="45">
      <c r="A420" s="92" t="s">
        <v>365</v>
      </c>
      <c r="B420" s="93">
        <v>69920150282</v>
      </c>
      <c r="C420" s="97" t="s">
        <v>1059</v>
      </c>
      <c r="D420" s="96" t="s">
        <v>12</v>
      </c>
      <c r="E420" s="92" t="s">
        <v>34</v>
      </c>
      <c r="F420" s="113" t="s">
        <v>755</v>
      </c>
      <c r="G420" s="87">
        <v>289.23</v>
      </c>
      <c r="H420" s="108">
        <v>0</v>
      </c>
      <c r="I420" s="108">
        <v>289.23</v>
      </c>
    </row>
    <row r="421" spans="1:9" s="101" customFormat="1" ht="60">
      <c r="A421" s="92" t="s">
        <v>48</v>
      </c>
      <c r="B421" s="93" t="s">
        <v>49</v>
      </c>
      <c r="C421" s="97" t="s">
        <v>1060</v>
      </c>
      <c r="D421" s="96" t="s">
        <v>12</v>
      </c>
      <c r="E421" s="92" t="s">
        <v>34</v>
      </c>
      <c r="F421" s="113" t="s">
        <v>756</v>
      </c>
      <c r="G421" s="87">
        <v>30000</v>
      </c>
      <c r="H421" s="108">
        <v>30000</v>
      </c>
      <c r="I421" s="108">
        <v>30000</v>
      </c>
    </row>
    <row r="422" spans="1:9" s="101" customFormat="1" ht="45">
      <c r="A422" s="92" t="s">
        <v>395</v>
      </c>
      <c r="B422" s="93" t="s">
        <v>335</v>
      </c>
      <c r="C422" s="97" t="s">
        <v>1061</v>
      </c>
      <c r="D422" s="96" t="s">
        <v>12</v>
      </c>
      <c r="E422" s="92" t="s">
        <v>34</v>
      </c>
      <c r="F422" s="113" t="s">
        <v>757</v>
      </c>
      <c r="G422" s="87">
        <v>461865.61</v>
      </c>
      <c r="H422" s="108">
        <v>2927.66</v>
      </c>
      <c r="I422" s="108">
        <v>461865.61</v>
      </c>
    </row>
    <row r="423" spans="1:9" s="101" customFormat="1" ht="45">
      <c r="A423" s="92" t="s">
        <v>438</v>
      </c>
      <c r="B423" s="93">
        <v>40434230200</v>
      </c>
      <c r="C423" s="97" t="s">
        <v>1062</v>
      </c>
      <c r="D423" s="96" t="s">
        <v>12</v>
      </c>
      <c r="E423" s="92" t="s">
        <v>34</v>
      </c>
      <c r="F423" s="113" t="s">
        <v>758</v>
      </c>
      <c r="G423" s="87">
        <v>4402.05</v>
      </c>
      <c r="H423" s="108">
        <v>0</v>
      </c>
      <c r="I423" s="108">
        <v>0</v>
      </c>
    </row>
    <row r="424" spans="1:9" s="101" customFormat="1" ht="45">
      <c r="A424" s="92" t="s">
        <v>395</v>
      </c>
      <c r="B424" s="93" t="s">
        <v>335</v>
      </c>
      <c r="C424" s="97" t="s">
        <v>1063</v>
      </c>
      <c r="D424" s="96" t="s">
        <v>12</v>
      </c>
      <c r="E424" s="92" t="s">
        <v>34</v>
      </c>
      <c r="F424" s="113" t="s">
        <v>759</v>
      </c>
      <c r="G424" s="87">
        <v>227062.8</v>
      </c>
      <c r="H424" s="108">
        <v>1153.99</v>
      </c>
      <c r="I424" s="108">
        <v>227062.8</v>
      </c>
    </row>
    <row r="425" spans="1:9" s="101" customFormat="1" ht="45">
      <c r="A425" s="92" t="s">
        <v>351</v>
      </c>
      <c r="B425" s="93">
        <v>68544650287</v>
      </c>
      <c r="C425" s="97" t="s">
        <v>1064</v>
      </c>
      <c r="D425" s="96" t="s">
        <v>12</v>
      </c>
      <c r="E425" s="92" t="s">
        <v>34</v>
      </c>
      <c r="F425" s="113" t="s">
        <v>760</v>
      </c>
      <c r="G425" s="87">
        <v>289.23</v>
      </c>
      <c r="H425" s="108">
        <v>0</v>
      </c>
      <c r="I425" s="108">
        <v>289.23</v>
      </c>
    </row>
    <row r="426" spans="1:9" s="101" customFormat="1" ht="45">
      <c r="A426" s="92" t="s">
        <v>66</v>
      </c>
      <c r="B426" s="93">
        <v>43903290220</v>
      </c>
      <c r="C426" s="97" t="s">
        <v>1065</v>
      </c>
      <c r="D426" s="96" t="s">
        <v>12</v>
      </c>
      <c r="E426" s="92" t="s">
        <v>34</v>
      </c>
      <c r="F426" s="113" t="s">
        <v>761</v>
      </c>
      <c r="G426" s="87">
        <v>289.23</v>
      </c>
      <c r="H426" s="108">
        <v>0</v>
      </c>
      <c r="I426" s="108">
        <v>289.23</v>
      </c>
    </row>
    <row r="427" spans="1:9" s="101" customFormat="1" ht="45">
      <c r="A427" s="92" t="s">
        <v>66</v>
      </c>
      <c r="B427" s="93">
        <v>43903290220</v>
      </c>
      <c r="C427" s="97" t="s">
        <v>1066</v>
      </c>
      <c r="D427" s="96" t="s">
        <v>12</v>
      </c>
      <c r="E427" s="92" t="s">
        <v>34</v>
      </c>
      <c r="F427" s="113" t="s">
        <v>762</v>
      </c>
      <c r="G427" s="87">
        <v>289.23</v>
      </c>
      <c r="H427" s="108">
        <v>0</v>
      </c>
      <c r="I427" s="108">
        <v>289.23</v>
      </c>
    </row>
    <row r="428" spans="1:9" s="101" customFormat="1" ht="90">
      <c r="A428" s="92" t="s">
        <v>402</v>
      </c>
      <c r="B428" s="93">
        <v>34477381204</v>
      </c>
      <c r="C428" s="97" t="s">
        <v>1067</v>
      </c>
      <c r="D428" s="96" t="s">
        <v>12</v>
      </c>
      <c r="E428" s="92" t="s">
        <v>34</v>
      </c>
      <c r="F428" s="113" t="s">
        <v>763</v>
      </c>
      <c r="G428" s="87">
        <v>1782.83</v>
      </c>
      <c r="H428" s="108">
        <v>0</v>
      </c>
      <c r="I428" s="108">
        <v>0</v>
      </c>
    </row>
    <row r="429" spans="1:9" s="101" customFormat="1" ht="90">
      <c r="A429" s="92" t="s">
        <v>439</v>
      </c>
      <c r="B429" s="93">
        <v>52498107215</v>
      </c>
      <c r="C429" s="97" t="s">
        <v>1068</v>
      </c>
      <c r="D429" s="96" t="s">
        <v>12</v>
      </c>
      <c r="E429" s="92" t="s">
        <v>34</v>
      </c>
      <c r="F429" s="113" t="s">
        <v>764</v>
      </c>
      <c r="G429" s="87">
        <v>2024.64</v>
      </c>
      <c r="H429" s="108">
        <v>0</v>
      </c>
      <c r="I429" s="108">
        <v>0</v>
      </c>
    </row>
    <row r="430" spans="1:9" s="101" customFormat="1" ht="75">
      <c r="A430" s="92" t="s">
        <v>365</v>
      </c>
      <c r="B430" s="93">
        <v>69920150282</v>
      </c>
      <c r="C430" s="97" t="s">
        <v>1069</v>
      </c>
      <c r="D430" s="96" t="s">
        <v>12</v>
      </c>
      <c r="E430" s="92" t="s">
        <v>34</v>
      </c>
      <c r="F430" s="113" t="s">
        <v>765</v>
      </c>
      <c r="G430" s="87">
        <v>867.7</v>
      </c>
      <c r="H430" s="108">
        <v>0</v>
      </c>
      <c r="I430" s="108">
        <v>867.7</v>
      </c>
    </row>
    <row r="431" spans="1:9" s="101" customFormat="1" ht="90">
      <c r="A431" s="92" t="s">
        <v>354</v>
      </c>
      <c r="B431" s="93">
        <v>7618522200</v>
      </c>
      <c r="C431" s="97" t="s">
        <v>1070</v>
      </c>
      <c r="D431" s="96" t="s">
        <v>12</v>
      </c>
      <c r="E431" s="92" t="s">
        <v>34</v>
      </c>
      <c r="F431" s="113" t="s">
        <v>766</v>
      </c>
      <c r="G431" s="87">
        <v>867.63</v>
      </c>
      <c r="H431" s="108">
        <v>0</v>
      </c>
      <c r="I431" s="108">
        <v>867.63</v>
      </c>
    </row>
    <row r="432" spans="1:9" s="101" customFormat="1" ht="90">
      <c r="A432" s="92" t="s">
        <v>351</v>
      </c>
      <c r="B432" s="93">
        <v>68544650287</v>
      </c>
      <c r="C432" s="97" t="s">
        <v>1071</v>
      </c>
      <c r="D432" s="96" t="s">
        <v>12</v>
      </c>
      <c r="E432" s="92" t="s">
        <v>34</v>
      </c>
      <c r="F432" s="113" t="s">
        <v>767</v>
      </c>
      <c r="G432" s="87">
        <v>867.7</v>
      </c>
      <c r="H432" s="108">
        <v>0</v>
      </c>
      <c r="I432" s="108">
        <v>867.7</v>
      </c>
    </row>
    <row r="433" spans="1:9" s="101" customFormat="1" ht="90">
      <c r="A433" s="92" t="s">
        <v>63</v>
      </c>
      <c r="B433" s="93">
        <v>41815610204</v>
      </c>
      <c r="C433" s="97" t="s">
        <v>1072</v>
      </c>
      <c r="D433" s="96" t="s">
        <v>12</v>
      </c>
      <c r="E433" s="92" t="s">
        <v>34</v>
      </c>
      <c r="F433" s="113" t="s">
        <v>768</v>
      </c>
      <c r="G433" s="87">
        <v>1446.2</v>
      </c>
      <c r="H433" s="108">
        <v>1446.2</v>
      </c>
      <c r="I433" s="108">
        <v>1446.2</v>
      </c>
    </row>
    <row r="434" spans="1:9" s="101" customFormat="1" ht="90">
      <c r="A434" s="92" t="s">
        <v>66</v>
      </c>
      <c r="B434" s="93">
        <v>43903290220</v>
      </c>
      <c r="C434" s="97" t="s">
        <v>1073</v>
      </c>
      <c r="D434" s="96" t="s">
        <v>12</v>
      </c>
      <c r="E434" s="92" t="s">
        <v>34</v>
      </c>
      <c r="F434" s="113" t="s">
        <v>769</v>
      </c>
      <c r="G434" s="87">
        <v>1446.17</v>
      </c>
      <c r="H434" s="108">
        <v>1446.17</v>
      </c>
      <c r="I434" s="108">
        <v>1446.17</v>
      </c>
    </row>
    <row r="435" spans="1:9" s="101" customFormat="1" ht="90">
      <c r="A435" s="92" t="s">
        <v>72</v>
      </c>
      <c r="B435" s="93">
        <v>96273119287</v>
      </c>
      <c r="C435" s="97" t="s">
        <v>1074</v>
      </c>
      <c r="D435" s="96" t="s">
        <v>12</v>
      </c>
      <c r="E435" s="92" t="s">
        <v>34</v>
      </c>
      <c r="F435" s="113" t="s">
        <v>770</v>
      </c>
      <c r="G435" s="87">
        <v>2024.64</v>
      </c>
      <c r="H435" s="108">
        <v>2024.64</v>
      </c>
      <c r="I435" s="108">
        <v>2024.64</v>
      </c>
    </row>
    <row r="436" spans="1:9" s="101" customFormat="1" ht="60">
      <c r="A436" s="92" t="s">
        <v>48</v>
      </c>
      <c r="B436" s="93" t="s">
        <v>49</v>
      </c>
      <c r="C436" s="97" t="s">
        <v>1075</v>
      </c>
      <c r="D436" s="96" t="s">
        <v>12</v>
      </c>
      <c r="E436" s="92" t="s">
        <v>34</v>
      </c>
      <c r="F436" s="109" t="s">
        <v>771</v>
      </c>
      <c r="G436" s="87">
        <v>47198.48</v>
      </c>
      <c r="H436" s="108">
        <v>4069.9</v>
      </c>
      <c r="I436" s="108">
        <v>47198.48</v>
      </c>
    </row>
    <row r="437" spans="1:9" s="101" customFormat="1" ht="75">
      <c r="A437" s="92" t="s">
        <v>48</v>
      </c>
      <c r="B437" s="93" t="s">
        <v>49</v>
      </c>
      <c r="C437" s="97" t="s">
        <v>1076</v>
      </c>
      <c r="D437" s="96" t="s">
        <v>12</v>
      </c>
      <c r="E437" s="92" t="s">
        <v>34</v>
      </c>
      <c r="F437" s="109" t="s">
        <v>772</v>
      </c>
      <c r="G437" s="87">
        <v>30001.4</v>
      </c>
      <c r="H437" s="108">
        <v>0</v>
      </c>
      <c r="I437" s="108">
        <v>30001.4</v>
      </c>
    </row>
    <row r="438" spans="1:9" s="101" customFormat="1" ht="60">
      <c r="A438" s="92" t="s">
        <v>48</v>
      </c>
      <c r="B438" s="93" t="s">
        <v>49</v>
      </c>
      <c r="C438" s="97" t="s">
        <v>1077</v>
      </c>
      <c r="D438" s="96" t="s">
        <v>12</v>
      </c>
      <c r="E438" s="92" t="s">
        <v>34</v>
      </c>
      <c r="F438" s="109" t="s">
        <v>773</v>
      </c>
      <c r="G438" s="87">
        <v>26700</v>
      </c>
      <c r="H438" s="108">
        <v>0</v>
      </c>
      <c r="I438" s="108">
        <v>26700</v>
      </c>
    </row>
    <row r="439" spans="1:9" s="101" customFormat="1" ht="45">
      <c r="A439" s="92" t="s">
        <v>336</v>
      </c>
      <c r="B439" s="93">
        <v>4986163000146</v>
      </c>
      <c r="C439" s="97" t="s">
        <v>1078</v>
      </c>
      <c r="D439" s="96" t="s">
        <v>12</v>
      </c>
      <c r="E439" s="92" t="s">
        <v>34</v>
      </c>
      <c r="F439" s="109" t="s">
        <v>774</v>
      </c>
      <c r="G439" s="87">
        <v>2609.84</v>
      </c>
      <c r="H439" s="108">
        <v>2609.84</v>
      </c>
      <c r="I439" s="108">
        <v>2609.84</v>
      </c>
    </row>
    <row r="440" spans="1:9" s="101" customFormat="1" ht="90">
      <c r="A440" s="92" t="s">
        <v>338</v>
      </c>
      <c r="B440" s="93">
        <v>70810281104</v>
      </c>
      <c r="C440" s="97" t="s">
        <v>1079</v>
      </c>
      <c r="D440" s="96" t="s">
        <v>12</v>
      </c>
      <c r="E440" s="92" t="s">
        <v>34</v>
      </c>
      <c r="F440" s="113" t="s">
        <v>775</v>
      </c>
      <c r="G440" s="87">
        <v>1446.2</v>
      </c>
      <c r="H440" s="108">
        <v>0</v>
      </c>
      <c r="I440" s="108">
        <v>0</v>
      </c>
    </row>
    <row r="441" spans="1:9" s="101" customFormat="1" ht="90">
      <c r="A441" s="92" t="s">
        <v>393</v>
      </c>
      <c r="B441" s="93">
        <v>63090740249</v>
      </c>
      <c r="C441" s="97" t="s">
        <v>1080</v>
      </c>
      <c r="D441" s="96" t="s">
        <v>12</v>
      </c>
      <c r="E441" s="92" t="s">
        <v>34</v>
      </c>
      <c r="F441" s="113" t="s">
        <v>776</v>
      </c>
      <c r="G441" s="87">
        <v>1446.17</v>
      </c>
      <c r="H441" s="108">
        <v>1446.17</v>
      </c>
      <c r="I441" s="108">
        <v>1446.17</v>
      </c>
    </row>
    <row r="442" spans="1:9" s="101" customFormat="1" ht="90">
      <c r="A442" s="92" t="s">
        <v>339</v>
      </c>
      <c r="B442" s="93">
        <v>57069603215</v>
      </c>
      <c r="C442" s="97" t="s">
        <v>1081</v>
      </c>
      <c r="D442" s="96" t="s">
        <v>12</v>
      </c>
      <c r="E442" s="92" t="s">
        <v>34</v>
      </c>
      <c r="F442" s="113" t="s">
        <v>777</v>
      </c>
      <c r="G442" s="87">
        <v>1446.05</v>
      </c>
      <c r="H442" s="108">
        <v>1446.05</v>
      </c>
      <c r="I442" s="108">
        <v>1446.05</v>
      </c>
    </row>
    <row r="443" spans="1:9" s="101" customFormat="1" ht="90">
      <c r="A443" s="92" t="s">
        <v>341</v>
      </c>
      <c r="B443" s="93">
        <v>41851145249</v>
      </c>
      <c r="C443" s="97" t="s">
        <v>1082</v>
      </c>
      <c r="D443" s="96" t="s">
        <v>12</v>
      </c>
      <c r="E443" s="92" t="s">
        <v>34</v>
      </c>
      <c r="F443" s="113" t="s">
        <v>778</v>
      </c>
      <c r="G443" s="87">
        <v>1446.17</v>
      </c>
      <c r="H443" s="108">
        <v>1446.17</v>
      </c>
      <c r="I443" s="108">
        <v>1446.17</v>
      </c>
    </row>
    <row r="444" spans="1:9" s="101" customFormat="1" ht="90">
      <c r="A444" s="92" t="s">
        <v>342</v>
      </c>
      <c r="B444" s="93">
        <v>85485233287</v>
      </c>
      <c r="C444" s="97" t="s">
        <v>1083</v>
      </c>
      <c r="D444" s="96" t="s">
        <v>12</v>
      </c>
      <c r="E444" s="92" t="s">
        <v>34</v>
      </c>
      <c r="F444" s="113" t="s">
        <v>779</v>
      </c>
      <c r="G444" s="87">
        <v>1191.52</v>
      </c>
      <c r="H444" s="108">
        <v>1191.52</v>
      </c>
      <c r="I444" s="108">
        <v>1191.52</v>
      </c>
    </row>
    <row r="445" spans="1:9" s="101" customFormat="1" ht="90">
      <c r="A445" s="92" t="s">
        <v>354</v>
      </c>
      <c r="B445" s="93">
        <v>7618522200</v>
      </c>
      <c r="C445" s="97" t="s">
        <v>1084</v>
      </c>
      <c r="D445" s="96" t="s">
        <v>12</v>
      </c>
      <c r="E445" s="92" t="s">
        <v>34</v>
      </c>
      <c r="F445" s="113" t="s">
        <v>780</v>
      </c>
      <c r="G445" s="87">
        <v>289.20999999999998</v>
      </c>
      <c r="H445" s="108">
        <v>289.20999999999998</v>
      </c>
      <c r="I445" s="108">
        <v>289.20999999999998</v>
      </c>
    </row>
    <row r="446" spans="1:9" s="101" customFormat="1" ht="60">
      <c r="A446" s="92" t="s">
        <v>440</v>
      </c>
      <c r="B446" s="93">
        <v>68450249287</v>
      </c>
      <c r="C446" s="97" t="s">
        <v>1085</v>
      </c>
      <c r="D446" s="96" t="s">
        <v>12</v>
      </c>
      <c r="E446" s="92" t="s">
        <v>34</v>
      </c>
      <c r="F446" s="113" t="s">
        <v>781</v>
      </c>
      <c r="G446" s="87">
        <v>289.23</v>
      </c>
      <c r="H446" s="108">
        <v>289.23</v>
      </c>
      <c r="I446" s="108">
        <v>289.23</v>
      </c>
    </row>
    <row r="447" spans="1:9" s="101" customFormat="1" ht="90">
      <c r="A447" s="92" t="s">
        <v>441</v>
      </c>
      <c r="B447" s="93">
        <v>10498974000281</v>
      </c>
      <c r="C447" s="97" t="s">
        <v>1086</v>
      </c>
      <c r="D447" s="96" t="s">
        <v>12</v>
      </c>
      <c r="E447" s="92" t="s">
        <v>13</v>
      </c>
      <c r="F447" s="113" t="s">
        <v>782</v>
      </c>
      <c r="G447" s="87">
        <v>9980</v>
      </c>
      <c r="H447" s="108">
        <v>0</v>
      </c>
      <c r="I447" s="108">
        <v>0</v>
      </c>
    </row>
    <row r="448" spans="1:9" s="101" customFormat="1" ht="90">
      <c r="A448" s="92" t="s">
        <v>370</v>
      </c>
      <c r="B448" s="93">
        <v>27260924000183</v>
      </c>
      <c r="C448" s="88" t="s">
        <v>1339</v>
      </c>
      <c r="D448" s="96" t="s">
        <v>19</v>
      </c>
      <c r="E448" s="92" t="s">
        <v>75</v>
      </c>
      <c r="F448" s="113" t="s">
        <v>783</v>
      </c>
      <c r="G448" s="87">
        <v>102701.75999999999</v>
      </c>
      <c r="H448" s="108">
        <v>0</v>
      </c>
      <c r="I448" s="108">
        <v>0</v>
      </c>
    </row>
    <row r="449" spans="1:9" s="101" customFormat="1" ht="60">
      <c r="A449" s="92" t="s">
        <v>442</v>
      </c>
      <c r="B449" s="93">
        <v>57142978000105</v>
      </c>
      <c r="C449" s="97" t="s">
        <v>1087</v>
      </c>
      <c r="D449" s="96" t="s">
        <v>12</v>
      </c>
      <c r="E449" s="92" t="s">
        <v>22</v>
      </c>
      <c r="F449" s="113" t="s">
        <v>784</v>
      </c>
      <c r="G449" s="87">
        <v>200341.2</v>
      </c>
      <c r="H449" s="108">
        <v>100170.6</v>
      </c>
      <c r="I449" s="108">
        <v>100170.6</v>
      </c>
    </row>
    <row r="450" spans="1:9" s="101" customFormat="1" ht="90">
      <c r="A450" s="92" t="s">
        <v>43</v>
      </c>
      <c r="B450" s="93">
        <v>4312419000130</v>
      </c>
      <c r="C450" s="97" t="s">
        <v>1088</v>
      </c>
      <c r="D450" s="96" t="s">
        <v>12</v>
      </c>
      <c r="E450" s="92" t="s">
        <v>34</v>
      </c>
      <c r="F450" s="113" t="s">
        <v>785</v>
      </c>
      <c r="G450" s="87">
        <v>30652.04</v>
      </c>
      <c r="H450" s="108">
        <v>0</v>
      </c>
      <c r="I450" s="108">
        <v>0</v>
      </c>
    </row>
    <row r="451" spans="1:9" s="101" customFormat="1" ht="60">
      <c r="A451" s="116" t="s">
        <v>1341</v>
      </c>
      <c r="B451" s="117">
        <v>28451320000187</v>
      </c>
      <c r="C451" s="110" t="s">
        <v>1606</v>
      </c>
      <c r="D451" s="118" t="s">
        <v>19</v>
      </c>
      <c r="E451" s="116" t="s">
        <v>22</v>
      </c>
      <c r="F451" s="105" t="s">
        <v>1389</v>
      </c>
      <c r="G451" s="108">
        <v>148</v>
      </c>
      <c r="H451" s="108">
        <v>0</v>
      </c>
      <c r="I451" s="108">
        <v>0</v>
      </c>
    </row>
    <row r="452" spans="1:9" s="101" customFormat="1" ht="90">
      <c r="A452" s="92" t="s">
        <v>1342</v>
      </c>
      <c r="B452" s="93">
        <v>53324517000100</v>
      </c>
      <c r="C452" s="88" t="s">
        <v>1885</v>
      </c>
      <c r="D452" s="96" t="s">
        <v>19</v>
      </c>
      <c r="E452" s="92" t="s">
        <v>22</v>
      </c>
      <c r="F452" s="113" t="s">
        <v>1390</v>
      </c>
      <c r="G452" s="108">
        <v>51000</v>
      </c>
      <c r="H452" s="108">
        <v>0</v>
      </c>
      <c r="I452" s="108">
        <v>0</v>
      </c>
    </row>
    <row r="453" spans="1:9" s="101" customFormat="1" ht="60">
      <c r="A453" s="92" t="s">
        <v>32</v>
      </c>
      <c r="B453" s="93">
        <v>33179565000137</v>
      </c>
      <c r="C453" s="88" t="s">
        <v>1886</v>
      </c>
      <c r="D453" s="96" t="s">
        <v>19</v>
      </c>
      <c r="E453" s="92" t="s">
        <v>21</v>
      </c>
      <c r="F453" s="113" t="s">
        <v>1391</v>
      </c>
      <c r="G453" s="108">
        <v>21792</v>
      </c>
      <c r="H453" s="108">
        <v>2827.79</v>
      </c>
      <c r="I453" s="108">
        <v>2827.79</v>
      </c>
    </row>
    <row r="454" spans="1:9" s="101" customFormat="1" ht="60">
      <c r="A454" s="92" t="s">
        <v>32</v>
      </c>
      <c r="B454" s="93">
        <v>33179565000137</v>
      </c>
      <c r="C454" s="88" t="s">
        <v>1887</v>
      </c>
      <c r="D454" s="96" t="s">
        <v>19</v>
      </c>
      <c r="E454" s="92" t="s">
        <v>21</v>
      </c>
      <c r="F454" s="113" t="s">
        <v>1392</v>
      </c>
      <c r="G454" s="108">
        <v>17044.62</v>
      </c>
      <c r="H454" s="108">
        <v>0</v>
      </c>
      <c r="I454" s="108">
        <v>0</v>
      </c>
    </row>
    <row r="455" spans="1:9" s="101" customFormat="1" ht="60">
      <c r="A455" s="92" t="s">
        <v>1343</v>
      </c>
      <c r="B455" s="93">
        <v>83046496249</v>
      </c>
      <c r="C455" s="97" t="s">
        <v>1607</v>
      </c>
      <c r="D455" s="96" t="s">
        <v>12</v>
      </c>
      <c r="E455" s="92" t="s">
        <v>34</v>
      </c>
      <c r="F455" s="113" t="s">
        <v>1393</v>
      </c>
      <c r="G455" s="108">
        <v>8800</v>
      </c>
      <c r="H455" s="108">
        <v>8800</v>
      </c>
      <c r="I455" s="108">
        <v>8800</v>
      </c>
    </row>
    <row r="456" spans="1:9" s="101" customFormat="1" ht="60">
      <c r="A456" s="92" t="s">
        <v>342</v>
      </c>
      <c r="B456" s="93">
        <v>85485233287</v>
      </c>
      <c r="C456" s="97" t="s">
        <v>1608</v>
      </c>
      <c r="D456" s="96" t="s">
        <v>12</v>
      </c>
      <c r="E456" s="92" t="s">
        <v>34</v>
      </c>
      <c r="F456" s="113" t="s">
        <v>1394</v>
      </c>
      <c r="G456" s="108">
        <v>8800</v>
      </c>
      <c r="H456" s="108">
        <v>8800</v>
      </c>
      <c r="I456" s="108">
        <v>8800</v>
      </c>
    </row>
    <row r="457" spans="1:9" s="101" customFormat="1" ht="75">
      <c r="A457" s="92" t="s">
        <v>1344</v>
      </c>
      <c r="B457" s="93">
        <v>83812539268</v>
      </c>
      <c r="C457" s="97" t="s">
        <v>1609</v>
      </c>
      <c r="D457" s="96" t="s">
        <v>12</v>
      </c>
      <c r="E457" s="92" t="s">
        <v>34</v>
      </c>
      <c r="F457" s="113" t="s">
        <v>1395</v>
      </c>
      <c r="G457" s="108">
        <v>8800</v>
      </c>
      <c r="H457" s="108">
        <v>8800</v>
      </c>
      <c r="I457" s="108">
        <v>8800</v>
      </c>
    </row>
    <row r="458" spans="1:9" s="101" customFormat="1" ht="60">
      <c r="A458" s="92" t="s">
        <v>1345</v>
      </c>
      <c r="B458" s="93">
        <v>49272643000183</v>
      </c>
      <c r="C458" s="97" t="s">
        <v>1610</v>
      </c>
      <c r="D458" s="96" t="s">
        <v>19</v>
      </c>
      <c r="E458" s="92" t="s">
        <v>21</v>
      </c>
      <c r="F458" s="113" t="s">
        <v>1396</v>
      </c>
      <c r="G458" s="108">
        <v>35600</v>
      </c>
      <c r="H458" s="108">
        <v>0</v>
      </c>
      <c r="I458" s="108">
        <v>0</v>
      </c>
    </row>
    <row r="459" spans="1:9" s="101" customFormat="1" ht="45">
      <c r="A459" s="92" t="s">
        <v>1346</v>
      </c>
      <c r="B459" s="93">
        <v>4312369000190</v>
      </c>
      <c r="C459" s="97" t="s">
        <v>1611</v>
      </c>
      <c r="D459" s="96" t="s">
        <v>12</v>
      </c>
      <c r="E459" s="92" t="s">
        <v>34</v>
      </c>
      <c r="F459" s="113" t="s">
        <v>1397</v>
      </c>
      <c r="G459" s="108">
        <v>27355.74</v>
      </c>
      <c r="H459" s="108">
        <v>27355.74</v>
      </c>
      <c r="I459" s="108">
        <v>27355.74</v>
      </c>
    </row>
    <row r="460" spans="1:9" s="101" customFormat="1" ht="90">
      <c r="A460" s="92" t="s">
        <v>1347</v>
      </c>
      <c r="B460" s="93">
        <v>11699529000161</v>
      </c>
      <c r="C460" s="97" t="s">
        <v>1612</v>
      </c>
      <c r="D460" s="96" t="s">
        <v>19</v>
      </c>
      <c r="E460" s="92" t="s">
        <v>21</v>
      </c>
      <c r="F460" t="s">
        <v>1398</v>
      </c>
      <c r="G460" s="108">
        <v>29178</v>
      </c>
      <c r="H460" s="108">
        <v>0</v>
      </c>
      <c r="I460" s="108">
        <v>0</v>
      </c>
    </row>
    <row r="461" spans="1:9" s="101" customFormat="1" ht="90">
      <c r="A461" s="92" t="s">
        <v>76</v>
      </c>
      <c r="B461" s="93">
        <v>7875146000120</v>
      </c>
      <c r="C461" s="97" t="s">
        <v>1613</v>
      </c>
      <c r="D461" s="96" t="s">
        <v>19</v>
      </c>
      <c r="E461" s="92" t="s">
        <v>21</v>
      </c>
      <c r="F461" s="113" t="s">
        <v>1399</v>
      </c>
      <c r="G461" s="108">
        <v>48735</v>
      </c>
      <c r="H461" s="108">
        <v>0</v>
      </c>
      <c r="I461" s="108">
        <v>0</v>
      </c>
    </row>
    <row r="462" spans="1:9" s="101" customFormat="1" ht="90">
      <c r="A462" s="92" t="s">
        <v>1348</v>
      </c>
      <c r="B462" s="93">
        <v>35894301000190</v>
      </c>
      <c r="C462" s="97" t="s">
        <v>1614</v>
      </c>
      <c r="D462" s="96" t="s">
        <v>19</v>
      </c>
      <c r="E462" s="92" t="s">
        <v>22</v>
      </c>
      <c r="F462" s="113" t="s">
        <v>1400</v>
      </c>
      <c r="G462" s="108">
        <v>4300</v>
      </c>
      <c r="H462" s="108">
        <v>0</v>
      </c>
      <c r="I462" s="108">
        <v>0</v>
      </c>
    </row>
    <row r="463" spans="1:9" s="101" customFormat="1" ht="90">
      <c r="A463" s="92" t="s">
        <v>378</v>
      </c>
      <c r="B463" s="93">
        <v>7741892000120</v>
      </c>
      <c r="C463" s="97" t="s">
        <v>1615</v>
      </c>
      <c r="D463" s="96" t="s">
        <v>19</v>
      </c>
      <c r="E463" s="92" t="s">
        <v>21</v>
      </c>
      <c r="F463" s="113" t="s">
        <v>1401</v>
      </c>
      <c r="G463" s="108">
        <v>7870.71</v>
      </c>
      <c r="H463" s="108">
        <v>0</v>
      </c>
      <c r="I463" s="108">
        <v>0</v>
      </c>
    </row>
    <row r="464" spans="1:9" s="101" customFormat="1" ht="45">
      <c r="A464" s="92" t="s">
        <v>1349</v>
      </c>
      <c r="B464" s="93">
        <v>40965841000158</v>
      </c>
      <c r="C464" s="97" t="s">
        <v>1616</v>
      </c>
      <c r="D464" s="96" t="s">
        <v>19</v>
      </c>
      <c r="E464" s="92" t="s">
        <v>22</v>
      </c>
      <c r="F464" s="113" t="s">
        <v>1402</v>
      </c>
      <c r="G464" s="108">
        <v>7000</v>
      </c>
      <c r="H464" s="108">
        <v>0</v>
      </c>
      <c r="I464" s="108">
        <v>0</v>
      </c>
    </row>
    <row r="465" spans="1:9" s="101" customFormat="1" ht="75">
      <c r="A465" s="92" t="s">
        <v>1350</v>
      </c>
      <c r="B465" s="93">
        <v>1299937004</v>
      </c>
      <c r="C465" s="97" t="s">
        <v>1617</v>
      </c>
      <c r="D465" s="96" t="s">
        <v>12</v>
      </c>
      <c r="E465" s="92" t="s">
        <v>34</v>
      </c>
      <c r="F465" s="113" t="s">
        <v>1403</v>
      </c>
      <c r="G465" s="108">
        <v>1985.87</v>
      </c>
      <c r="H465" s="108">
        <v>1985.87</v>
      </c>
      <c r="I465" s="108">
        <v>1985.87</v>
      </c>
    </row>
    <row r="466" spans="1:9" s="101" customFormat="1" ht="60">
      <c r="A466" s="92" t="s">
        <v>390</v>
      </c>
      <c r="B466" s="93">
        <v>40697371204</v>
      </c>
      <c r="C466" s="97" t="s">
        <v>1618</v>
      </c>
      <c r="D466" s="96" t="s">
        <v>12</v>
      </c>
      <c r="E466" s="92" t="s">
        <v>34</v>
      </c>
      <c r="F466" s="113" t="s">
        <v>1404</v>
      </c>
      <c r="G466" s="108">
        <v>3144.32</v>
      </c>
      <c r="H466" s="108">
        <v>3144.32</v>
      </c>
      <c r="I466" s="108">
        <v>3144.32</v>
      </c>
    </row>
    <row r="467" spans="1:9" s="101" customFormat="1" ht="30">
      <c r="A467" s="92" t="s">
        <v>1351</v>
      </c>
      <c r="B467" s="93">
        <v>2594925233</v>
      </c>
      <c r="C467" s="97" t="s">
        <v>1619</v>
      </c>
      <c r="D467" s="96" t="s">
        <v>12</v>
      </c>
      <c r="E467" s="92" t="s">
        <v>34</v>
      </c>
      <c r="F467" s="113" t="s">
        <v>1405</v>
      </c>
      <c r="G467" s="108">
        <v>1400</v>
      </c>
      <c r="H467" s="108">
        <v>1400</v>
      </c>
      <c r="I467" s="108">
        <v>1400</v>
      </c>
    </row>
    <row r="468" spans="1:9" s="101" customFormat="1" ht="45">
      <c r="A468" s="92" t="s">
        <v>404</v>
      </c>
      <c r="B468" s="93">
        <v>44473583287</v>
      </c>
      <c r="C468" s="97" t="s">
        <v>1620</v>
      </c>
      <c r="D468" s="96" t="s">
        <v>12</v>
      </c>
      <c r="E468" s="92" t="s">
        <v>34</v>
      </c>
      <c r="F468" s="113" t="s">
        <v>1406</v>
      </c>
      <c r="G468" s="108">
        <v>764.07</v>
      </c>
      <c r="H468" s="108">
        <v>764.07</v>
      </c>
      <c r="I468" s="108">
        <v>764.07</v>
      </c>
    </row>
    <row r="469" spans="1:9" s="101" customFormat="1" ht="60">
      <c r="A469" s="92" t="s">
        <v>1352</v>
      </c>
      <c r="B469" s="93">
        <v>56215999001384</v>
      </c>
      <c r="C469" s="97" t="s">
        <v>1621</v>
      </c>
      <c r="D469" s="96" t="s">
        <v>19</v>
      </c>
      <c r="E469" s="92" t="s">
        <v>22</v>
      </c>
      <c r="F469" s="113" t="s">
        <v>1407</v>
      </c>
      <c r="G469" s="108">
        <v>4998</v>
      </c>
      <c r="H469" s="108">
        <v>0</v>
      </c>
      <c r="I469" s="108">
        <v>0</v>
      </c>
    </row>
    <row r="470" spans="1:9" s="101" customFormat="1" ht="45">
      <c r="A470" s="92" t="s">
        <v>1353</v>
      </c>
      <c r="B470" s="93">
        <v>74607707287</v>
      </c>
      <c r="C470" s="97" t="s">
        <v>1620</v>
      </c>
      <c r="D470" s="96" t="s">
        <v>12</v>
      </c>
      <c r="E470" s="92" t="s">
        <v>34</v>
      </c>
      <c r="F470" s="113" t="s">
        <v>1408</v>
      </c>
      <c r="G470" s="108">
        <v>867.7</v>
      </c>
      <c r="H470" s="108">
        <v>867.7</v>
      </c>
      <c r="I470" s="108">
        <v>867.7</v>
      </c>
    </row>
    <row r="471" spans="1:9" s="101" customFormat="1" ht="60">
      <c r="A471" s="92" t="s">
        <v>361</v>
      </c>
      <c r="B471" s="93">
        <v>23861690225</v>
      </c>
      <c r="C471" s="97" t="s">
        <v>1622</v>
      </c>
      <c r="D471" s="96" t="s">
        <v>12</v>
      </c>
      <c r="E471" s="92" t="s">
        <v>34</v>
      </c>
      <c r="F471" s="113" t="s">
        <v>1409</v>
      </c>
      <c r="G471" s="108">
        <v>3144.32</v>
      </c>
      <c r="H471" s="108">
        <v>3144.32</v>
      </c>
      <c r="I471" s="108">
        <v>3144.32</v>
      </c>
    </row>
    <row r="472" spans="1:9" s="101" customFormat="1" ht="75">
      <c r="A472" s="92" t="s">
        <v>338</v>
      </c>
      <c r="B472" s="93">
        <v>70810281104</v>
      </c>
      <c r="C472" s="97" t="s">
        <v>1623</v>
      </c>
      <c r="D472" s="96" t="s">
        <v>12</v>
      </c>
      <c r="E472" s="92" t="s">
        <v>34</v>
      </c>
      <c r="F472" s="113" t="s">
        <v>1410</v>
      </c>
      <c r="G472" s="108">
        <v>1985.87</v>
      </c>
      <c r="H472" s="108">
        <v>1985.87</v>
      </c>
      <c r="I472" s="108">
        <v>1985.87</v>
      </c>
    </row>
    <row r="473" spans="1:9" s="101" customFormat="1" ht="60">
      <c r="A473" s="92" t="s">
        <v>342</v>
      </c>
      <c r="B473" s="93">
        <v>85485233287</v>
      </c>
      <c r="C473" s="97" t="s">
        <v>1624</v>
      </c>
      <c r="D473" s="96" t="s">
        <v>12</v>
      </c>
      <c r="E473" s="92" t="s">
        <v>34</v>
      </c>
      <c r="F473" s="113" t="s">
        <v>1411</v>
      </c>
      <c r="G473" s="108">
        <v>1985.87</v>
      </c>
      <c r="H473" s="108">
        <v>1985.87</v>
      </c>
      <c r="I473" s="108">
        <v>1985.87</v>
      </c>
    </row>
    <row r="474" spans="1:9" s="101" customFormat="1" ht="60">
      <c r="A474" s="92" t="s">
        <v>1354</v>
      </c>
      <c r="B474" s="93">
        <v>67166423234</v>
      </c>
      <c r="C474" s="97" t="s">
        <v>1624</v>
      </c>
      <c r="D474" s="96" t="s">
        <v>12</v>
      </c>
      <c r="E474" s="92" t="s">
        <v>34</v>
      </c>
      <c r="F474" s="113" t="s">
        <v>1412</v>
      </c>
      <c r="G474" s="108">
        <v>1985.87</v>
      </c>
      <c r="H474" s="108">
        <v>1985.87</v>
      </c>
      <c r="I474" s="108">
        <v>1985.87</v>
      </c>
    </row>
    <row r="475" spans="1:9" s="101" customFormat="1" ht="60">
      <c r="A475" s="92" t="s">
        <v>362</v>
      </c>
      <c r="B475" s="93">
        <v>22224520000110</v>
      </c>
      <c r="C475" s="88" t="s">
        <v>1888</v>
      </c>
      <c r="D475" s="96" t="s">
        <v>19</v>
      </c>
      <c r="E475" s="92" t="s">
        <v>22</v>
      </c>
      <c r="F475" s="113" t="s">
        <v>1413</v>
      </c>
      <c r="G475" s="108">
        <v>13376</v>
      </c>
      <c r="H475" s="108">
        <v>0</v>
      </c>
      <c r="I475" s="108">
        <v>0</v>
      </c>
    </row>
    <row r="476" spans="1:9" s="101" customFormat="1" ht="60">
      <c r="A476" s="92" t="s">
        <v>1355</v>
      </c>
      <c r="B476" s="93">
        <v>40502554215</v>
      </c>
      <c r="C476" s="97" t="s">
        <v>1625</v>
      </c>
      <c r="D476" s="96" t="s">
        <v>12</v>
      </c>
      <c r="E476" s="92" t="s">
        <v>34</v>
      </c>
      <c r="F476" s="113" t="s">
        <v>1414</v>
      </c>
      <c r="G476" s="108">
        <v>254.69</v>
      </c>
      <c r="H476" s="108">
        <v>254.69</v>
      </c>
      <c r="I476" s="108">
        <v>254.69</v>
      </c>
    </row>
    <row r="477" spans="1:9" s="101" customFormat="1" ht="60">
      <c r="A477" s="92" t="s">
        <v>363</v>
      </c>
      <c r="B477" s="93">
        <v>75263700210</v>
      </c>
      <c r="C477" s="97" t="s">
        <v>1626</v>
      </c>
      <c r="D477" s="96" t="s">
        <v>12</v>
      </c>
      <c r="E477" s="92" t="s">
        <v>34</v>
      </c>
      <c r="F477" s="113" t="s">
        <v>1415</v>
      </c>
      <c r="G477" s="108">
        <v>8000</v>
      </c>
      <c r="H477" s="108">
        <v>8000</v>
      </c>
      <c r="I477" s="108">
        <v>8000</v>
      </c>
    </row>
    <row r="478" spans="1:9" s="101" customFormat="1" ht="60">
      <c r="A478" s="92" t="s">
        <v>363</v>
      </c>
      <c r="B478" s="93">
        <v>75263700210</v>
      </c>
      <c r="C478" s="97" t="s">
        <v>1626</v>
      </c>
      <c r="D478" s="96" t="s">
        <v>12</v>
      </c>
      <c r="E478" s="92" t="s">
        <v>34</v>
      </c>
      <c r="F478" s="113" t="s">
        <v>1416</v>
      </c>
      <c r="G478" s="108">
        <v>8000</v>
      </c>
      <c r="H478" s="108">
        <v>8000</v>
      </c>
      <c r="I478" s="108">
        <v>8000</v>
      </c>
    </row>
    <row r="479" spans="1:9" s="101" customFormat="1" ht="90">
      <c r="A479" s="92" t="s">
        <v>1347</v>
      </c>
      <c r="B479" s="93">
        <v>11699529000161</v>
      </c>
      <c r="C479" s="97" t="s">
        <v>1627</v>
      </c>
      <c r="D479" s="96" t="s">
        <v>19</v>
      </c>
      <c r="E479" s="92" t="s">
        <v>21</v>
      </c>
      <c r="F479" s="113" t="s">
        <v>1417</v>
      </c>
      <c r="G479" s="108">
        <v>11085.6</v>
      </c>
      <c r="H479" s="108">
        <v>0</v>
      </c>
      <c r="I479" s="108">
        <v>0</v>
      </c>
    </row>
    <row r="480" spans="1:9" s="101" customFormat="1" ht="90">
      <c r="A480" s="92" t="s">
        <v>1347</v>
      </c>
      <c r="B480" s="93">
        <v>11699529000161</v>
      </c>
      <c r="C480" s="97" t="s">
        <v>1628</v>
      </c>
      <c r="D480" s="96" t="s">
        <v>19</v>
      </c>
      <c r="E480" s="92" t="s">
        <v>21</v>
      </c>
      <c r="F480" s="113" t="s">
        <v>1418</v>
      </c>
      <c r="G480" s="108">
        <v>4306.8</v>
      </c>
      <c r="H480" s="108">
        <v>4306.8</v>
      </c>
      <c r="I480" s="108">
        <v>4306.8</v>
      </c>
    </row>
    <row r="481" spans="1:9" s="101" customFormat="1" ht="90">
      <c r="A481" s="92" t="s">
        <v>1347</v>
      </c>
      <c r="B481" s="93">
        <v>11699529000161</v>
      </c>
      <c r="C481" s="97" t="s">
        <v>1629</v>
      </c>
      <c r="D481" s="96" t="s">
        <v>19</v>
      </c>
      <c r="E481" s="92" t="s">
        <v>21</v>
      </c>
      <c r="F481" s="113" t="s">
        <v>1419</v>
      </c>
      <c r="G481" s="108">
        <v>4306.8</v>
      </c>
      <c r="H481" s="108">
        <v>0</v>
      </c>
      <c r="I481" s="108">
        <v>0</v>
      </c>
    </row>
    <row r="482" spans="1:9" s="101" customFormat="1" ht="90">
      <c r="A482" s="92" t="s">
        <v>1356</v>
      </c>
      <c r="B482" s="93">
        <v>84655323000103</v>
      </c>
      <c r="C482" s="97" t="s">
        <v>1630</v>
      </c>
      <c r="D482" s="96" t="s">
        <v>19</v>
      </c>
      <c r="E482" s="92" t="s">
        <v>22</v>
      </c>
      <c r="F482" s="113" t="s">
        <v>1420</v>
      </c>
      <c r="G482" s="108">
        <v>17215</v>
      </c>
      <c r="H482" s="108">
        <v>0</v>
      </c>
      <c r="I482" s="108">
        <v>0</v>
      </c>
    </row>
    <row r="483" spans="1:9" s="101" customFormat="1" ht="90">
      <c r="A483" s="92" t="s">
        <v>352</v>
      </c>
      <c r="B483" s="93">
        <v>265674743</v>
      </c>
      <c r="C483" s="97" t="s">
        <v>1631</v>
      </c>
      <c r="D483" s="96" t="s">
        <v>12</v>
      </c>
      <c r="E483" s="92" t="s">
        <v>34</v>
      </c>
      <c r="F483" s="113" t="s">
        <v>1421</v>
      </c>
      <c r="G483" s="108">
        <v>289.24</v>
      </c>
      <c r="H483" s="108">
        <v>289.24</v>
      </c>
      <c r="I483" s="108">
        <v>289.24</v>
      </c>
    </row>
    <row r="484" spans="1:9" s="101" customFormat="1" ht="90">
      <c r="A484" s="92" t="s">
        <v>363</v>
      </c>
      <c r="B484" s="93">
        <v>75263700210</v>
      </c>
      <c r="C484" s="97" t="s">
        <v>1632</v>
      </c>
      <c r="D484" s="96" t="s">
        <v>12</v>
      </c>
      <c r="E484" s="92" t="s">
        <v>34</v>
      </c>
      <c r="F484" s="113" t="s">
        <v>1422</v>
      </c>
      <c r="G484" s="108">
        <v>289.23</v>
      </c>
      <c r="H484" s="108">
        <v>289.23</v>
      </c>
      <c r="I484" s="108">
        <v>289.23</v>
      </c>
    </row>
    <row r="485" spans="1:9" s="101" customFormat="1" ht="90">
      <c r="A485" s="92" t="s">
        <v>62</v>
      </c>
      <c r="B485" s="93">
        <v>47439394291</v>
      </c>
      <c r="C485" s="97" t="s">
        <v>1633</v>
      </c>
      <c r="D485" s="96" t="s">
        <v>12</v>
      </c>
      <c r="E485" s="92" t="s">
        <v>34</v>
      </c>
      <c r="F485" s="113" t="s">
        <v>1423</v>
      </c>
      <c r="G485" s="108">
        <v>289.24</v>
      </c>
      <c r="H485" s="108">
        <v>289.24</v>
      </c>
      <c r="I485" s="108">
        <v>289.24</v>
      </c>
    </row>
    <row r="486" spans="1:9" s="101" customFormat="1" ht="75">
      <c r="A486" s="92" t="s">
        <v>367</v>
      </c>
      <c r="B486" s="93">
        <v>57994471234</v>
      </c>
      <c r="C486" s="97" t="s">
        <v>1634</v>
      </c>
      <c r="D486" s="96" t="s">
        <v>12</v>
      </c>
      <c r="E486" s="92" t="s">
        <v>34</v>
      </c>
      <c r="F486" s="113" t="s">
        <v>1424</v>
      </c>
      <c r="G486" s="108">
        <v>289.23</v>
      </c>
      <c r="H486" s="108">
        <v>289.23</v>
      </c>
      <c r="I486" s="108">
        <v>289.23</v>
      </c>
    </row>
    <row r="487" spans="1:9" s="101" customFormat="1" ht="90">
      <c r="A487" s="92" t="s">
        <v>38</v>
      </c>
      <c r="B487" s="93">
        <v>27985750000116</v>
      </c>
      <c r="C487" s="97" t="s">
        <v>1635</v>
      </c>
      <c r="D487" s="96" t="s">
        <v>19</v>
      </c>
      <c r="E487" s="92" t="s">
        <v>21</v>
      </c>
      <c r="F487" s="113" t="s">
        <v>1425</v>
      </c>
      <c r="G487" s="108">
        <v>8756</v>
      </c>
      <c r="H487" s="108">
        <v>0</v>
      </c>
      <c r="I487" s="108">
        <v>0</v>
      </c>
    </row>
    <row r="488" spans="1:9" s="101" customFormat="1" ht="75">
      <c r="A488" s="92" t="s">
        <v>1357</v>
      </c>
      <c r="B488" s="93">
        <v>25125064000140</v>
      </c>
      <c r="C488" s="88" t="s">
        <v>1889</v>
      </c>
      <c r="D488" s="96" t="s">
        <v>19</v>
      </c>
      <c r="E488" s="92" t="s">
        <v>21</v>
      </c>
      <c r="F488" s="113" t="s">
        <v>1426</v>
      </c>
      <c r="G488" s="108">
        <v>120349.7</v>
      </c>
      <c r="H488" s="108">
        <v>0</v>
      </c>
      <c r="I488" s="108">
        <v>0</v>
      </c>
    </row>
    <row r="489" spans="1:9" s="101" customFormat="1" ht="75">
      <c r="A489" s="92" t="s">
        <v>1358</v>
      </c>
      <c r="B489" s="93">
        <v>4003942000184</v>
      </c>
      <c r="C489" s="97" t="s">
        <v>1636</v>
      </c>
      <c r="D489" s="96" t="s">
        <v>12</v>
      </c>
      <c r="E489" s="92" t="s">
        <v>34</v>
      </c>
      <c r="F489" s="113" t="s">
        <v>1427</v>
      </c>
      <c r="G489" s="108">
        <v>1678.8</v>
      </c>
      <c r="H489" s="108">
        <v>0</v>
      </c>
      <c r="I489" s="108">
        <v>0</v>
      </c>
    </row>
    <row r="490" spans="1:9" s="101" customFormat="1" ht="75">
      <c r="A490" s="92" t="s">
        <v>1359</v>
      </c>
      <c r="B490" s="93">
        <v>37722924000101</v>
      </c>
      <c r="C490" s="97" t="s">
        <v>1637</v>
      </c>
      <c r="D490" s="96" t="s">
        <v>12</v>
      </c>
      <c r="E490" s="92" t="s">
        <v>34</v>
      </c>
      <c r="F490" s="113" t="s">
        <v>1428</v>
      </c>
      <c r="G490" s="108">
        <v>6681.38</v>
      </c>
      <c r="H490" s="108">
        <v>0</v>
      </c>
      <c r="I490" s="108">
        <v>0</v>
      </c>
    </row>
    <row r="491" spans="1:9" s="101" customFormat="1" ht="30">
      <c r="A491" s="92" t="s">
        <v>336</v>
      </c>
      <c r="B491" s="93">
        <v>4986163000146</v>
      </c>
      <c r="C491" s="97" t="s">
        <v>1638</v>
      </c>
      <c r="D491" s="96" t="s">
        <v>12</v>
      </c>
      <c r="E491" s="92" t="s">
        <v>34</v>
      </c>
      <c r="F491" s="113" t="s">
        <v>1429</v>
      </c>
      <c r="G491" s="108">
        <v>4586.2300000000005</v>
      </c>
      <c r="H491" s="108">
        <v>4586.2300000000005</v>
      </c>
      <c r="I491" s="108">
        <v>4586.2300000000005</v>
      </c>
    </row>
    <row r="492" spans="1:9" s="101" customFormat="1" ht="60">
      <c r="A492" s="92" t="s">
        <v>1360</v>
      </c>
      <c r="B492" s="93">
        <v>1656427770</v>
      </c>
      <c r="C492" s="97" t="s">
        <v>1639</v>
      </c>
      <c r="D492" s="96" t="s">
        <v>12</v>
      </c>
      <c r="E492" s="92" t="s">
        <v>34</v>
      </c>
      <c r="F492" s="109" t="s">
        <v>1430</v>
      </c>
      <c r="G492" s="108">
        <v>2000</v>
      </c>
      <c r="H492" s="108">
        <v>2000</v>
      </c>
      <c r="I492" s="108">
        <v>2000</v>
      </c>
    </row>
    <row r="493" spans="1:9" s="101" customFormat="1" ht="45">
      <c r="A493" s="92" t="s">
        <v>401</v>
      </c>
      <c r="B493" s="93">
        <v>16107624287</v>
      </c>
      <c r="C493" s="97" t="s">
        <v>1640</v>
      </c>
      <c r="D493" s="96" t="s">
        <v>12</v>
      </c>
      <c r="E493" s="92" t="s">
        <v>34</v>
      </c>
      <c r="F493" s="113" t="s">
        <v>1431</v>
      </c>
      <c r="G493" s="108">
        <v>25900.52</v>
      </c>
      <c r="H493" s="108">
        <v>25900.52</v>
      </c>
      <c r="I493" s="108">
        <v>25900.52</v>
      </c>
    </row>
    <row r="494" spans="1:9" s="101" customFormat="1" ht="60">
      <c r="A494" s="92" t="s">
        <v>1347</v>
      </c>
      <c r="B494" s="93">
        <v>11699529000161</v>
      </c>
      <c r="C494" s="97" t="s">
        <v>1641</v>
      </c>
      <c r="D494" s="96" t="s">
        <v>19</v>
      </c>
      <c r="E494" s="92" t="s">
        <v>21</v>
      </c>
      <c r="F494" s="113" t="s">
        <v>1432</v>
      </c>
      <c r="G494" s="108">
        <v>1784</v>
      </c>
      <c r="H494" s="108">
        <v>1784</v>
      </c>
      <c r="I494" s="108">
        <v>1784</v>
      </c>
    </row>
    <row r="495" spans="1:9" s="101" customFormat="1" ht="75">
      <c r="A495" s="92" t="s">
        <v>65</v>
      </c>
      <c r="B495" s="93">
        <v>34606483253</v>
      </c>
      <c r="C495" s="97" t="s">
        <v>1642</v>
      </c>
      <c r="D495" s="96" t="s">
        <v>12</v>
      </c>
      <c r="E495" s="92" t="s">
        <v>34</v>
      </c>
      <c r="F495" s="113" t="s">
        <v>1433</v>
      </c>
      <c r="G495" s="108">
        <v>289.23</v>
      </c>
      <c r="H495" s="108">
        <v>289.23</v>
      </c>
      <c r="I495" s="108">
        <v>289.23</v>
      </c>
    </row>
    <row r="496" spans="1:9" s="101" customFormat="1" ht="75">
      <c r="A496" s="92" t="s">
        <v>1361</v>
      </c>
      <c r="B496" s="93">
        <v>2278287478</v>
      </c>
      <c r="C496" s="97" t="s">
        <v>1643</v>
      </c>
      <c r="D496" s="96" t="s">
        <v>12</v>
      </c>
      <c r="E496" s="92" t="s">
        <v>34</v>
      </c>
      <c r="F496" s="113" t="s">
        <v>1434</v>
      </c>
      <c r="G496" s="108">
        <v>289.23</v>
      </c>
      <c r="H496" s="108">
        <v>289.23</v>
      </c>
      <c r="I496" s="108">
        <v>289.23</v>
      </c>
    </row>
    <row r="497" spans="1:9" s="101" customFormat="1" ht="75">
      <c r="A497" s="92" t="s">
        <v>1362</v>
      </c>
      <c r="B497" s="93">
        <v>93472188200</v>
      </c>
      <c r="C497" s="97" t="s">
        <v>1644</v>
      </c>
      <c r="D497" s="96" t="s">
        <v>12</v>
      </c>
      <c r="E497" s="92" t="s">
        <v>34</v>
      </c>
      <c r="F497" s="113" t="s">
        <v>1435</v>
      </c>
      <c r="G497" s="108">
        <v>289.23</v>
      </c>
      <c r="H497" s="108">
        <v>289.23</v>
      </c>
      <c r="I497" s="108">
        <v>289.23</v>
      </c>
    </row>
    <row r="498" spans="1:9" s="101" customFormat="1" ht="90">
      <c r="A498" s="92" t="s">
        <v>1363</v>
      </c>
      <c r="B498" s="93">
        <v>1177815338</v>
      </c>
      <c r="C498" s="97" t="s">
        <v>1645</v>
      </c>
      <c r="D498" s="96" t="s">
        <v>12</v>
      </c>
      <c r="E498" s="92" t="s">
        <v>34</v>
      </c>
      <c r="F498" s="113" t="s">
        <v>1436</v>
      </c>
      <c r="G498" s="108">
        <v>289.24</v>
      </c>
      <c r="H498" s="108">
        <v>289.24</v>
      </c>
      <c r="I498" s="108">
        <v>289.24</v>
      </c>
    </row>
    <row r="499" spans="1:9" s="101" customFormat="1" ht="90">
      <c r="A499" s="92" t="s">
        <v>354</v>
      </c>
      <c r="B499" s="93">
        <v>7618522200</v>
      </c>
      <c r="C499" s="97" t="s">
        <v>1646</v>
      </c>
      <c r="D499" s="96" t="s">
        <v>12</v>
      </c>
      <c r="E499" s="92" t="s">
        <v>34</v>
      </c>
      <c r="F499" s="113" t="s">
        <v>1437</v>
      </c>
      <c r="G499" s="108">
        <v>289.20999999999998</v>
      </c>
      <c r="H499" s="108">
        <v>289.20999999999998</v>
      </c>
      <c r="I499" s="108">
        <v>289.20999999999998</v>
      </c>
    </row>
    <row r="500" spans="1:9" s="101" customFormat="1" ht="75">
      <c r="A500" s="92" t="s">
        <v>1364</v>
      </c>
      <c r="B500" s="93">
        <v>70817723234</v>
      </c>
      <c r="C500" s="97" t="s">
        <v>1647</v>
      </c>
      <c r="D500" s="96" t="s">
        <v>12</v>
      </c>
      <c r="E500" s="92" t="s">
        <v>34</v>
      </c>
      <c r="F500" s="113" t="s">
        <v>1438</v>
      </c>
      <c r="G500" s="108">
        <v>289.23</v>
      </c>
      <c r="H500" s="108">
        <v>289.23</v>
      </c>
      <c r="I500" s="108">
        <v>289.23</v>
      </c>
    </row>
    <row r="501" spans="1:9" s="101" customFormat="1" ht="90">
      <c r="A501" s="92" t="s">
        <v>369</v>
      </c>
      <c r="B501" s="93">
        <v>17693454420</v>
      </c>
      <c r="C501" s="97" t="s">
        <v>1648</v>
      </c>
      <c r="D501" s="96" t="s">
        <v>12</v>
      </c>
      <c r="E501" s="92" t="s">
        <v>34</v>
      </c>
      <c r="F501" s="113" t="s">
        <v>1439</v>
      </c>
      <c r="G501" s="108">
        <v>2200.42</v>
      </c>
      <c r="H501" s="108">
        <v>2200.42</v>
      </c>
      <c r="I501" s="108">
        <v>2200.42</v>
      </c>
    </row>
    <row r="502" spans="1:9" s="101" customFormat="1" ht="60">
      <c r="A502" s="92" t="s">
        <v>1365</v>
      </c>
      <c r="B502" s="93">
        <v>7361303650</v>
      </c>
      <c r="C502" s="97" t="s">
        <v>1649</v>
      </c>
      <c r="D502" s="96" t="s">
        <v>12</v>
      </c>
      <c r="E502" s="92" t="s">
        <v>34</v>
      </c>
      <c r="F502" s="113" t="s">
        <v>1440</v>
      </c>
      <c r="G502" s="108">
        <v>1000</v>
      </c>
      <c r="H502" s="108">
        <v>1000</v>
      </c>
      <c r="I502" s="108">
        <v>1000</v>
      </c>
    </row>
    <row r="503" spans="1:9" s="101" customFormat="1" ht="60">
      <c r="A503" s="92" t="s">
        <v>1347</v>
      </c>
      <c r="B503" s="93">
        <v>11699529000161</v>
      </c>
      <c r="C503" s="97" t="s">
        <v>1650</v>
      </c>
      <c r="D503" s="96" t="s">
        <v>19</v>
      </c>
      <c r="E503" s="92" t="s">
        <v>21</v>
      </c>
      <c r="F503" s="113" t="s">
        <v>1441</v>
      </c>
      <c r="G503" s="108">
        <v>11000</v>
      </c>
      <c r="H503" s="108">
        <v>11000</v>
      </c>
      <c r="I503" s="108">
        <v>11000</v>
      </c>
    </row>
    <row r="504" spans="1:9" s="101" customFormat="1" ht="45">
      <c r="A504" s="92" t="s">
        <v>38</v>
      </c>
      <c r="B504" s="93">
        <v>27985750000116</v>
      </c>
      <c r="C504" s="97" t="s">
        <v>1651</v>
      </c>
      <c r="D504" s="96" t="s">
        <v>19</v>
      </c>
      <c r="E504" s="92" t="s">
        <v>21</v>
      </c>
      <c r="F504" s="113" t="s">
        <v>1442</v>
      </c>
      <c r="G504" s="108">
        <v>15249</v>
      </c>
      <c r="H504" s="108">
        <v>0</v>
      </c>
      <c r="I504" s="108">
        <v>0</v>
      </c>
    </row>
    <row r="505" spans="1:9" s="101" customFormat="1" ht="60">
      <c r="A505" s="92" t="s">
        <v>38</v>
      </c>
      <c r="B505" s="93">
        <v>27985750000116</v>
      </c>
      <c r="C505" s="97" t="s">
        <v>1652</v>
      </c>
      <c r="D505" s="96" t="s">
        <v>19</v>
      </c>
      <c r="E505" s="92" t="s">
        <v>21</v>
      </c>
      <c r="F505" s="113" t="s">
        <v>1443</v>
      </c>
      <c r="G505" s="108">
        <v>15249</v>
      </c>
      <c r="H505" s="108">
        <v>0</v>
      </c>
      <c r="I505" s="108">
        <v>0</v>
      </c>
    </row>
    <row r="506" spans="1:9" s="101" customFormat="1" ht="60">
      <c r="A506" s="92" t="s">
        <v>38</v>
      </c>
      <c r="B506" s="93">
        <v>27985750000116</v>
      </c>
      <c r="C506" s="97" t="s">
        <v>1653</v>
      </c>
      <c r="D506" s="96" t="s">
        <v>19</v>
      </c>
      <c r="E506" s="92" t="s">
        <v>21</v>
      </c>
      <c r="F506" s="113" t="s">
        <v>1444</v>
      </c>
      <c r="G506" s="108">
        <v>4390</v>
      </c>
      <c r="H506" s="108">
        <v>0</v>
      </c>
      <c r="I506" s="108">
        <v>0</v>
      </c>
    </row>
    <row r="507" spans="1:9" s="101" customFormat="1" ht="45">
      <c r="A507" s="92" t="s">
        <v>372</v>
      </c>
      <c r="B507" s="93">
        <v>30746178000147</v>
      </c>
      <c r="C507" s="97" t="s">
        <v>1654</v>
      </c>
      <c r="D507" s="96" t="s">
        <v>19</v>
      </c>
      <c r="E507" s="92" t="s">
        <v>21</v>
      </c>
      <c r="F507" s="113" t="s">
        <v>1445</v>
      </c>
      <c r="G507" s="108">
        <v>16132</v>
      </c>
      <c r="H507" s="108">
        <v>0</v>
      </c>
      <c r="I507" s="108">
        <v>0</v>
      </c>
    </row>
    <row r="508" spans="1:9" s="101" customFormat="1" ht="45">
      <c r="A508" s="92" t="s">
        <v>373</v>
      </c>
      <c r="B508" s="93">
        <v>84111020000120</v>
      </c>
      <c r="C508" s="97" t="s">
        <v>1654</v>
      </c>
      <c r="D508" s="96" t="s">
        <v>19</v>
      </c>
      <c r="E508" s="92" t="s">
        <v>21</v>
      </c>
      <c r="F508" s="113" t="s">
        <v>1446</v>
      </c>
      <c r="G508" s="108">
        <v>2632</v>
      </c>
      <c r="H508" s="108">
        <v>0</v>
      </c>
      <c r="I508" s="108">
        <v>0</v>
      </c>
    </row>
    <row r="509" spans="1:9" s="101" customFormat="1" ht="45">
      <c r="A509" s="92" t="s">
        <v>374</v>
      </c>
      <c r="B509" s="93">
        <v>13482516000161</v>
      </c>
      <c r="C509" s="97" t="s">
        <v>1655</v>
      </c>
      <c r="D509" s="96" t="s">
        <v>19</v>
      </c>
      <c r="E509" s="92" t="s">
        <v>21</v>
      </c>
      <c r="F509" s="113" t="s">
        <v>1447</v>
      </c>
      <c r="G509" s="108">
        <v>2518</v>
      </c>
      <c r="H509" s="108">
        <v>0</v>
      </c>
      <c r="I509" s="108">
        <v>0</v>
      </c>
    </row>
    <row r="510" spans="1:9" s="101" customFormat="1" ht="45">
      <c r="A510" s="92" t="s">
        <v>375</v>
      </c>
      <c r="B510" s="93">
        <v>45030413000157</v>
      </c>
      <c r="C510" s="97" t="s">
        <v>1656</v>
      </c>
      <c r="D510" s="96" t="s">
        <v>19</v>
      </c>
      <c r="E510" s="92" t="s">
        <v>21</v>
      </c>
      <c r="F510" s="113" t="s">
        <v>1448</v>
      </c>
      <c r="G510" s="108">
        <v>2760</v>
      </c>
      <c r="H510" s="108">
        <v>0</v>
      </c>
      <c r="I510" s="108">
        <v>0</v>
      </c>
    </row>
    <row r="511" spans="1:9" s="101" customFormat="1" ht="45">
      <c r="A511" s="92" t="s">
        <v>376</v>
      </c>
      <c r="B511" s="93">
        <v>44660577000103</v>
      </c>
      <c r="C511" s="97" t="s">
        <v>1657</v>
      </c>
      <c r="D511" s="96" t="s">
        <v>19</v>
      </c>
      <c r="E511" s="92" t="s">
        <v>21</v>
      </c>
      <c r="F511" s="113" t="s">
        <v>1449</v>
      </c>
      <c r="G511" s="108">
        <v>600</v>
      </c>
      <c r="H511" s="108">
        <v>0</v>
      </c>
      <c r="I511" s="108">
        <v>0</v>
      </c>
    </row>
    <row r="512" spans="1:9" s="101" customFormat="1" ht="45">
      <c r="A512" s="92" t="s">
        <v>372</v>
      </c>
      <c r="B512" s="93">
        <v>30746178000147</v>
      </c>
      <c r="C512" s="97" t="s">
        <v>1658</v>
      </c>
      <c r="D512" s="96" t="s">
        <v>19</v>
      </c>
      <c r="E512" s="92" t="s">
        <v>21</v>
      </c>
      <c r="F512" s="113" t="s">
        <v>1450</v>
      </c>
      <c r="G512" s="108">
        <v>2088</v>
      </c>
      <c r="H512" s="108">
        <v>0</v>
      </c>
      <c r="I512" s="108">
        <v>0</v>
      </c>
    </row>
    <row r="513" spans="1:9" s="101" customFormat="1" ht="45">
      <c r="A513" s="92" t="s">
        <v>38</v>
      </c>
      <c r="B513" s="93">
        <v>27985750000116</v>
      </c>
      <c r="C513" s="97" t="s">
        <v>1659</v>
      </c>
      <c r="D513" s="96" t="s">
        <v>19</v>
      </c>
      <c r="E513" s="92" t="s">
        <v>21</v>
      </c>
      <c r="F513" s="113" t="s">
        <v>1451</v>
      </c>
      <c r="G513" s="108">
        <v>6436</v>
      </c>
      <c r="H513" s="108">
        <v>0</v>
      </c>
      <c r="I513" s="108">
        <v>0</v>
      </c>
    </row>
    <row r="514" spans="1:9" s="101" customFormat="1" ht="75">
      <c r="A514" s="92" t="s">
        <v>29</v>
      </c>
      <c r="B514" s="93">
        <v>81838018115</v>
      </c>
      <c r="C514" s="88" t="s">
        <v>1890</v>
      </c>
      <c r="D514" s="96" t="s">
        <v>12</v>
      </c>
      <c r="E514" s="92" t="s">
        <v>22</v>
      </c>
      <c r="F514" s="113" t="s">
        <v>1452</v>
      </c>
      <c r="G514" s="108">
        <v>31841.52</v>
      </c>
      <c r="H514" s="108">
        <v>0</v>
      </c>
      <c r="I514" s="108">
        <v>0</v>
      </c>
    </row>
    <row r="515" spans="1:9" s="101" customFormat="1" ht="45">
      <c r="A515" s="92" t="s">
        <v>374</v>
      </c>
      <c r="B515" s="93">
        <v>13482516000161</v>
      </c>
      <c r="C515" s="97" t="s">
        <v>1660</v>
      </c>
      <c r="D515" s="96" t="s">
        <v>19</v>
      </c>
      <c r="E515" s="92" t="s">
        <v>21</v>
      </c>
      <c r="F515" s="113" t="s">
        <v>1453</v>
      </c>
      <c r="G515" s="108">
        <v>1259</v>
      </c>
      <c r="H515" s="108">
        <v>0</v>
      </c>
      <c r="I515" s="108">
        <v>0</v>
      </c>
    </row>
    <row r="516" spans="1:9" s="101" customFormat="1" ht="75">
      <c r="A516" s="92" t="s">
        <v>29</v>
      </c>
      <c r="B516" s="93">
        <v>81838018115</v>
      </c>
      <c r="C516" s="88" t="s">
        <v>1891</v>
      </c>
      <c r="D516" s="96" t="s">
        <v>12</v>
      </c>
      <c r="E516" s="92" t="s">
        <v>22</v>
      </c>
      <c r="F516" s="113" t="s">
        <v>1454</v>
      </c>
      <c r="G516" s="108">
        <v>2994.5</v>
      </c>
      <c r="H516" s="108">
        <v>1996.3300000000004</v>
      </c>
      <c r="I516" s="108">
        <v>1996.3300000000004</v>
      </c>
    </row>
    <row r="517" spans="1:9" s="101" customFormat="1" ht="90">
      <c r="A517" s="92" t="s">
        <v>71</v>
      </c>
      <c r="B517" s="93">
        <v>40746380291</v>
      </c>
      <c r="C517" s="88" t="s">
        <v>1892</v>
      </c>
      <c r="D517" s="96" t="s">
        <v>12</v>
      </c>
      <c r="E517" s="92" t="s">
        <v>22</v>
      </c>
      <c r="F517" s="113" t="s">
        <v>1455</v>
      </c>
      <c r="G517" s="108">
        <v>3750</v>
      </c>
      <c r="H517" s="108">
        <v>1250</v>
      </c>
      <c r="I517" s="108">
        <v>1250</v>
      </c>
    </row>
    <row r="518" spans="1:9" s="101" customFormat="1" ht="60">
      <c r="A518" s="92" t="s">
        <v>54</v>
      </c>
      <c r="B518" s="93">
        <v>41037819000100</v>
      </c>
      <c r="C518" s="97" t="s">
        <v>1661</v>
      </c>
      <c r="D518" s="96" t="s">
        <v>19</v>
      </c>
      <c r="E518" s="92" t="s">
        <v>22</v>
      </c>
      <c r="F518" s="113" t="s">
        <v>1456</v>
      </c>
      <c r="G518" s="108">
        <v>4990</v>
      </c>
      <c r="H518" s="108">
        <v>4990</v>
      </c>
      <c r="I518" s="108">
        <v>4990</v>
      </c>
    </row>
    <row r="519" spans="1:9" s="101" customFormat="1" ht="75">
      <c r="A519" s="92" t="s">
        <v>51</v>
      </c>
      <c r="B519" s="93">
        <v>71575952220</v>
      </c>
      <c r="C519" s="97" t="s">
        <v>1662</v>
      </c>
      <c r="D519" s="96" t="s">
        <v>12</v>
      </c>
      <c r="E519" s="92" t="s">
        <v>34</v>
      </c>
      <c r="F519" s="113" t="s">
        <v>1457</v>
      </c>
      <c r="G519" s="108">
        <v>289.23</v>
      </c>
      <c r="H519" s="108">
        <v>289.23</v>
      </c>
      <c r="I519" s="108">
        <v>289.23</v>
      </c>
    </row>
    <row r="520" spans="1:9" s="101" customFormat="1" ht="75">
      <c r="A520" s="92" t="s">
        <v>354</v>
      </c>
      <c r="B520" s="93">
        <v>7618522200</v>
      </c>
      <c r="C520" s="97" t="s">
        <v>1663</v>
      </c>
      <c r="D520" s="96" t="s">
        <v>12</v>
      </c>
      <c r="E520" s="92" t="s">
        <v>34</v>
      </c>
      <c r="F520" s="113" t="s">
        <v>1458</v>
      </c>
      <c r="G520" s="108">
        <v>289.20999999999998</v>
      </c>
      <c r="H520" s="108">
        <v>289.20999999999998</v>
      </c>
      <c r="I520" s="108">
        <v>289.20999999999998</v>
      </c>
    </row>
    <row r="521" spans="1:9" s="101" customFormat="1" ht="90">
      <c r="A521" s="92" t="s">
        <v>351</v>
      </c>
      <c r="B521" s="93">
        <v>68544650287</v>
      </c>
      <c r="C521" s="97" t="s">
        <v>1664</v>
      </c>
      <c r="D521" s="96" t="s">
        <v>12</v>
      </c>
      <c r="E521" s="92" t="s">
        <v>34</v>
      </c>
      <c r="F521" s="113" t="s">
        <v>1459</v>
      </c>
      <c r="G521" s="108">
        <v>289.23</v>
      </c>
      <c r="H521" s="108">
        <v>289.23</v>
      </c>
      <c r="I521" s="108">
        <v>289.23</v>
      </c>
    </row>
    <row r="522" spans="1:9" s="101" customFormat="1" ht="75">
      <c r="A522" s="92" t="s">
        <v>372</v>
      </c>
      <c r="B522" s="93">
        <v>30746178000147</v>
      </c>
      <c r="C522" s="97" t="s">
        <v>1665</v>
      </c>
      <c r="D522" s="96" t="s">
        <v>19</v>
      </c>
      <c r="E522" s="92" t="s">
        <v>21</v>
      </c>
      <c r="F522" s="113" t="s">
        <v>1460</v>
      </c>
      <c r="G522" s="108">
        <v>2845</v>
      </c>
      <c r="H522" s="108">
        <v>0</v>
      </c>
      <c r="I522" s="108">
        <v>0</v>
      </c>
    </row>
    <row r="523" spans="1:9" s="101" customFormat="1" ht="90">
      <c r="A523" s="92" t="s">
        <v>380</v>
      </c>
      <c r="B523" s="93">
        <v>84499755000172</v>
      </c>
      <c r="C523" s="97" t="s">
        <v>1666</v>
      </c>
      <c r="D523" s="96" t="s">
        <v>19</v>
      </c>
      <c r="E523" s="92" t="s">
        <v>21</v>
      </c>
      <c r="F523" s="113" t="s">
        <v>1461</v>
      </c>
      <c r="G523" s="108">
        <v>460</v>
      </c>
      <c r="H523" s="108">
        <v>0</v>
      </c>
      <c r="I523" s="108">
        <v>0</v>
      </c>
    </row>
    <row r="524" spans="1:9" s="101" customFormat="1" ht="90">
      <c r="A524" s="92" t="s">
        <v>380</v>
      </c>
      <c r="B524" s="93">
        <v>84499755000172</v>
      </c>
      <c r="C524" s="97" t="s">
        <v>1667</v>
      </c>
      <c r="D524" s="96" t="s">
        <v>19</v>
      </c>
      <c r="E524" s="92" t="s">
        <v>21</v>
      </c>
      <c r="F524" s="113" t="s">
        <v>1462</v>
      </c>
      <c r="G524" s="108">
        <v>2035.1</v>
      </c>
      <c r="H524" s="108">
        <v>0</v>
      </c>
      <c r="I524" s="108">
        <v>0</v>
      </c>
    </row>
    <row r="525" spans="1:9" s="101" customFormat="1" ht="90">
      <c r="A525" s="92" t="s">
        <v>386</v>
      </c>
      <c r="B525" s="93">
        <v>10855056000181</v>
      </c>
      <c r="C525" s="97" t="s">
        <v>1668</v>
      </c>
      <c r="D525" s="96" t="s">
        <v>19</v>
      </c>
      <c r="E525" s="92" t="s">
        <v>21</v>
      </c>
      <c r="F525" s="113" t="s">
        <v>1463</v>
      </c>
      <c r="G525" s="108">
        <v>739</v>
      </c>
      <c r="H525" s="108">
        <v>0</v>
      </c>
      <c r="I525" s="108">
        <v>0</v>
      </c>
    </row>
    <row r="526" spans="1:9" s="101" customFormat="1" ht="90">
      <c r="A526" s="92" t="s">
        <v>388</v>
      </c>
      <c r="B526" s="93">
        <v>41046531000100</v>
      </c>
      <c r="C526" s="97" t="s">
        <v>1669</v>
      </c>
      <c r="D526" s="96" t="s">
        <v>19</v>
      </c>
      <c r="E526" s="92" t="s">
        <v>21</v>
      </c>
      <c r="F526" s="113" t="s">
        <v>1464</v>
      </c>
      <c r="G526" s="108">
        <v>350</v>
      </c>
      <c r="H526" s="108">
        <v>0</v>
      </c>
      <c r="I526" s="108">
        <v>0</v>
      </c>
    </row>
    <row r="527" spans="1:9" s="101" customFormat="1" ht="90">
      <c r="A527" s="92" t="s">
        <v>376</v>
      </c>
      <c r="B527" s="93">
        <v>44660577000103</v>
      </c>
      <c r="C527" s="97" t="s">
        <v>1670</v>
      </c>
      <c r="D527" s="96" t="s">
        <v>19</v>
      </c>
      <c r="E527" s="92" t="s">
        <v>21</v>
      </c>
      <c r="F527" s="113" t="s">
        <v>1465</v>
      </c>
      <c r="G527" s="108">
        <v>600</v>
      </c>
      <c r="H527" s="108">
        <v>0</v>
      </c>
      <c r="I527" s="108">
        <v>0</v>
      </c>
    </row>
    <row r="528" spans="1:9" s="101" customFormat="1" ht="105">
      <c r="A528" s="92" t="s">
        <v>374</v>
      </c>
      <c r="B528" s="93">
        <v>13482516000161</v>
      </c>
      <c r="C528" s="97" t="s">
        <v>1671</v>
      </c>
      <c r="D528" s="96" t="s">
        <v>19</v>
      </c>
      <c r="E528" s="92" t="s">
        <v>21</v>
      </c>
      <c r="F528" s="113" t="s">
        <v>1466</v>
      </c>
      <c r="G528" s="108">
        <v>743</v>
      </c>
      <c r="H528" s="108">
        <v>0</v>
      </c>
      <c r="I528" s="108">
        <v>0</v>
      </c>
    </row>
    <row r="529" spans="1:9" s="101" customFormat="1" ht="60">
      <c r="A529" s="92" t="s">
        <v>1366</v>
      </c>
      <c r="B529" s="93">
        <v>43090137000197</v>
      </c>
      <c r="C529" s="97" t="s">
        <v>1672</v>
      </c>
      <c r="D529" s="96" t="s">
        <v>19</v>
      </c>
      <c r="E529" s="92" t="s">
        <v>22</v>
      </c>
      <c r="F529" s="113" t="s">
        <v>1467</v>
      </c>
      <c r="G529" s="108">
        <v>3500</v>
      </c>
      <c r="H529" s="108">
        <v>0</v>
      </c>
      <c r="I529" s="108">
        <v>0</v>
      </c>
    </row>
    <row r="530" spans="1:9" s="101" customFormat="1" ht="75">
      <c r="A530" s="92" t="s">
        <v>378</v>
      </c>
      <c r="B530" s="93">
        <v>7741892000120</v>
      </c>
      <c r="C530" s="97" t="s">
        <v>1673</v>
      </c>
      <c r="D530" s="96" t="s">
        <v>19</v>
      </c>
      <c r="E530" s="92" t="s">
        <v>21</v>
      </c>
      <c r="F530" s="113" t="s">
        <v>1468</v>
      </c>
      <c r="G530" s="108">
        <v>1335.11</v>
      </c>
      <c r="H530" s="108">
        <v>0</v>
      </c>
      <c r="I530" s="108">
        <v>0</v>
      </c>
    </row>
    <row r="531" spans="1:9" s="101" customFormat="1" ht="90">
      <c r="A531" s="92" t="s">
        <v>38</v>
      </c>
      <c r="B531" s="93">
        <v>27985750000116</v>
      </c>
      <c r="C531" s="97" t="s">
        <v>1674</v>
      </c>
      <c r="D531" s="96" t="s">
        <v>19</v>
      </c>
      <c r="E531" s="92" t="s">
        <v>21</v>
      </c>
      <c r="F531" s="113" t="s">
        <v>1469</v>
      </c>
      <c r="G531" s="108">
        <v>5538</v>
      </c>
      <c r="H531" s="108">
        <v>0</v>
      </c>
      <c r="I531" s="108">
        <v>0</v>
      </c>
    </row>
    <row r="532" spans="1:9" s="101" customFormat="1" ht="75">
      <c r="A532" s="92" t="s">
        <v>38</v>
      </c>
      <c r="B532" s="93">
        <v>27985750000116</v>
      </c>
      <c r="C532" s="97" t="s">
        <v>1675</v>
      </c>
      <c r="D532" s="96" t="s">
        <v>19</v>
      </c>
      <c r="E532" s="92" t="s">
        <v>21</v>
      </c>
      <c r="F532" s="113" t="s">
        <v>1470</v>
      </c>
      <c r="G532" s="108">
        <v>34054</v>
      </c>
      <c r="H532" s="108">
        <v>0</v>
      </c>
      <c r="I532" s="108">
        <v>0</v>
      </c>
    </row>
    <row r="533" spans="1:9" s="101" customFormat="1" ht="90">
      <c r="A533" s="92" t="s">
        <v>372</v>
      </c>
      <c r="B533" s="93">
        <v>30746178000147</v>
      </c>
      <c r="C533" s="97" t="s">
        <v>1676</v>
      </c>
      <c r="D533" s="96" t="s">
        <v>19</v>
      </c>
      <c r="E533" s="92" t="s">
        <v>21</v>
      </c>
      <c r="F533" s="113" t="s">
        <v>1471</v>
      </c>
      <c r="G533" s="108">
        <v>2089.14</v>
      </c>
      <c r="H533" s="108">
        <v>0</v>
      </c>
      <c r="I533" s="108">
        <v>0</v>
      </c>
    </row>
    <row r="534" spans="1:9" s="101" customFormat="1" ht="90">
      <c r="A534" s="92" t="s">
        <v>375</v>
      </c>
      <c r="B534" s="93">
        <v>45030413000157</v>
      </c>
      <c r="C534" s="97" t="s">
        <v>1677</v>
      </c>
      <c r="D534" s="96" t="s">
        <v>19</v>
      </c>
      <c r="E534" s="92" t="s">
        <v>21</v>
      </c>
      <c r="F534" s="113" t="s">
        <v>1472</v>
      </c>
      <c r="G534" s="108">
        <v>4000</v>
      </c>
      <c r="H534" s="108">
        <v>0</v>
      </c>
      <c r="I534" s="108">
        <v>0</v>
      </c>
    </row>
    <row r="535" spans="1:9" s="101" customFormat="1" ht="90">
      <c r="A535" s="92" t="s">
        <v>375</v>
      </c>
      <c r="B535" s="93">
        <v>45030413000157</v>
      </c>
      <c r="C535" s="97" t="s">
        <v>1678</v>
      </c>
      <c r="D535" s="96" t="s">
        <v>12</v>
      </c>
      <c r="E535" s="92" t="s">
        <v>34</v>
      </c>
      <c r="F535" s="113" t="s">
        <v>1473</v>
      </c>
      <c r="G535" s="108">
        <v>5520</v>
      </c>
      <c r="H535" s="108">
        <v>0</v>
      </c>
      <c r="I535" s="108">
        <v>0</v>
      </c>
    </row>
    <row r="536" spans="1:9" s="101" customFormat="1" ht="75">
      <c r="A536" s="92" t="s">
        <v>377</v>
      </c>
      <c r="B536" s="93">
        <v>10614075000116</v>
      </c>
      <c r="C536" s="97" t="s">
        <v>1679</v>
      </c>
      <c r="D536" s="96" t="s">
        <v>19</v>
      </c>
      <c r="E536" s="92" t="s">
        <v>21</v>
      </c>
      <c r="F536" s="113" t="s">
        <v>1474</v>
      </c>
      <c r="G536" s="108">
        <v>407</v>
      </c>
      <c r="H536" s="108">
        <v>0</v>
      </c>
      <c r="I536" s="108">
        <v>0</v>
      </c>
    </row>
    <row r="537" spans="1:9" s="101" customFormat="1" ht="45">
      <c r="A537" s="92" t="s">
        <v>1367</v>
      </c>
      <c r="B537" s="93">
        <v>2844344000102</v>
      </c>
      <c r="C537" s="97" t="s">
        <v>1680</v>
      </c>
      <c r="D537" s="96" t="s">
        <v>12</v>
      </c>
      <c r="E537" s="92" t="s">
        <v>34</v>
      </c>
      <c r="F537" s="113" t="s">
        <v>1475</v>
      </c>
      <c r="G537" s="108">
        <v>409310.34</v>
      </c>
      <c r="H537" s="108">
        <v>0</v>
      </c>
      <c r="I537" s="108">
        <v>0</v>
      </c>
    </row>
    <row r="538" spans="1:9" s="101" customFormat="1" ht="90">
      <c r="A538" s="92" t="s">
        <v>1368</v>
      </c>
      <c r="B538" s="93">
        <v>6539432000151</v>
      </c>
      <c r="C538" s="88" t="s">
        <v>1893</v>
      </c>
      <c r="D538" s="96" t="s">
        <v>19</v>
      </c>
      <c r="E538" s="92" t="s">
        <v>21</v>
      </c>
      <c r="F538" s="113" t="s">
        <v>1476</v>
      </c>
      <c r="G538" s="108">
        <v>57253.26</v>
      </c>
      <c r="H538" s="108">
        <v>0</v>
      </c>
      <c r="I538" s="108">
        <v>0</v>
      </c>
    </row>
    <row r="539" spans="1:9" s="101" customFormat="1" ht="60">
      <c r="A539" s="92" t="s">
        <v>70</v>
      </c>
      <c r="B539" s="93">
        <v>34267336253</v>
      </c>
      <c r="C539" s="97" t="s">
        <v>1681</v>
      </c>
      <c r="D539" s="96" t="s">
        <v>12</v>
      </c>
      <c r="E539" s="92" t="s">
        <v>34</v>
      </c>
      <c r="F539" s="109" t="s">
        <v>1477</v>
      </c>
      <c r="G539" s="108">
        <v>3181.58</v>
      </c>
      <c r="H539" s="108">
        <v>3181.58</v>
      </c>
      <c r="I539" s="108">
        <v>3181.58</v>
      </c>
    </row>
    <row r="540" spans="1:9" s="101" customFormat="1" ht="90">
      <c r="A540" s="92" t="s">
        <v>1369</v>
      </c>
      <c r="B540" s="93">
        <v>7455186215</v>
      </c>
      <c r="C540" s="97" t="s">
        <v>1682</v>
      </c>
      <c r="D540" s="96" t="s">
        <v>12</v>
      </c>
      <c r="E540" s="92" t="s">
        <v>34</v>
      </c>
      <c r="F540" s="113" t="s">
        <v>1478</v>
      </c>
      <c r="G540" s="108">
        <v>4633.72</v>
      </c>
      <c r="H540" s="108">
        <v>4633.72</v>
      </c>
      <c r="I540" s="108">
        <v>4633.72</v>
      </c>
    </row>
    <row r="541" spans="1:9" s="101" customFormat="1" ht="90">
      <c r="A541" s="92" t="s">
        <v>408</v>
      </c>
      <c r="B541" s="93">
        <v>87584220134</v>
      </c>
      <c r="C541" s="97" t="s">
        <v>1683</v>
      </c>
      <c r="D541" s="96" t="s">
        <v>12</v>
      </c>
      <c r="E541" s="92" t="s">
        <v>34</v>
      </c>
      <c r="F541" s="109" t="s">
        <v>1479</v>
      </c>
      <c r="G541" s="108">
        <v>3484</v>
      </c>
      <c r="H541" s="108">
        <v>3484</v>
      </c>
      <c r="I541" s="108">
        <v>3484</v>
      </c>
    </row>
    <row r="542" spans="1:9" s="101" customFormat="1" ht="75">
      <c r="A542" s="92" t="s">
        <v>52</v>
      </c>
      <c r="B542" s="93">
        <v>33574286287</v>
      </c>
      <c r="C542" s="97" t="s">
        <v>1684</v>
      </c>
      <c r="D542" s="96" t="s">
        <v>12</v>
      </c>
      <c r="E542" s="92" t="s">
        <v>34</v>
      </c>
      <c r="F542" s="113" t="s">
        <v>1480</v>
      </c>
      <c r="G542" s="108">
        <v>536.19000000000005</v>
      </c>
      <c r="H542" s="108">
        <v>536.19000000000005</v>
      </c>
      <c r="I542" s="108">
        <v>536.19000000000005</v>
      </c>
    </row>
    <row r="543" spans="1:9" s="101" customFormat="1" ht="165">
      <c r="A543" s="92" t="s">
        <v>48</v>
      </c>
      <c r="B543" s="93" t="s">
        <v>49</v>
      </c>
      <c r="C543" s="97" t="s">
        <v>1685</v>
      </c>
      <c r="D543" s="96" t="s">
        <v>12</v>
      </c>
      <c r="E543" s="92" t="s">
        <v>34</v>
      </c>
      <c r="F543" s="113" t="s">
        <v>1481</v>
      </c>
      <c r="G543" s="108">
        <v>1694850.99</v>
      </c>
      <c r="H543" s="108">
        <v>1694850.99</v>
      </c>
      <c r="I543" s="108">
        <v>1694850.99</v>
      </c>
    </row>
    <row r="544" spans="1:9" s="101" customFormat="1" ht="75">
      <c r="A544" s="92" t="s">
        <v>70</v>
      </c>
      <c r="B544" s="93">
        <v>34267336253</v>
      </c>
      <c r="C544" s="97" t="s">
        <v>1686</v>
      </c>
      <c r="D544" s="96" t="s">
        <v>12</v>
      </c>
      <c r="E544" s="92" t="s">
        <v>34</v>
      </c>
      <c r="F544" s="113" t="s">
        <v>1482</v>
      </c>
      <c r="G544" s="108">
        <v>2603.11</v>
      </c>
      <c r="H544" s="108">
        <v>2603.11</v>
      </c>
      <c r="I544" s="108">
        <v>2603.11</v>
      </c>
    </row>
    <row r="545" spans="1:9" s="101" customFormat="1" ht="75">
      <c r="A545" s="92" t="s">
        <v>354</v>
      </c>
      <c r="B545" s="93">
        <v>7618522200</v>
      </c>
      <c r="C545" s="97" t="s">
        <v>1687</v>
      </c>
      <c r="D545" s="96" t="s">
        <v>12</v>
      </c>
      <c r="E545" s="92" t="s">
        <v>34</v>
      </c>
      <c r="F545" s="113" t="s">
        <v>1483</v>
      </c>
      <c r="G545" s="108">
        <v>2602.89</v>
      </c>
      <c r="H545" s="108">
        <v>2602.89</v>
      </c>
      <c r="I545" s="108">
        <v>2602.89</v>
      </c>
    </row>
    <row r="546" spans="1:9" s="101" customFormat="1" ht="90">
      <c r="A546" s="92" t="s">
        <v>1355</v>
      </c>
      <c r="B546" s="93">
        <v>40502554215</v>
      </c>
      <c r="C546" s="97" t="s">
        <v>1688</v>
      </c>
      <c r="D546" s="96" t="s">
        <v>12</v>
      </c>
      <c r="E546" s="92" t="s">
        <v>34</v>
      </c>
      <c r="F546" s="113" t="s">
        <v>1484</v>
      </c>
      <c r="G546" s="108">
        <v>2933.9</v>
      </c>
      <c r="H546" s="108">
        <v>2933.9</v>
      </c>
      <c r="I546" s="108">
        <v>2933.9</v>
      </c>
    </row>
    <row r="547" spans="1:9" s="101" customFormat="1" ht="90">
      <c r="A547" s="92" t="s">
        <v>1370</v>
      </c>
      <c r="B547" s="93">
        <v>70948798220</v>
      </c>
      <c r="C547" s="97" t="s">
        <v>1689</v>
      </c>
      <c r="D547" s="96" t="s">
        <v>12</v>
      </c>
      <c r="E547" s="92" t="s">
        <v>34</v>
      </c>
      <c r="F547" s="113" t="s">
        <v>1485</v>
      </c>
      <c r="G547" s="108">
        <v>2787.2</v>
      </c>
      <c r="H547" s="108">
        <v>2787.2</v>
      </c>
      <c r="I547" s="108">
        <v>2787.2</v>
      </c>
    </row>
    <row r="548" spans="1:9" s="101" customFormat="1" ht="90">
      <c r="A548" s="92" t="s">
        <v>1371</v>
      </c>
      <c r="B548" s="93">
        <v>43719996204</v>
      </c>
      <c r="C548" s="97" t="s">
        <v>1690</v>
      </c>
      <c r="D548" s="96" t="s">
        <v>12</v>
      </c>
      <c r="E548" s="92" t="s">
        <v>34</v>
      </c>
      <c r="F548" s="113" t="s">
        <v>1486</v>
      </c>
      <c r="G548" s="108">
        <v>3484</v>
      </c>
      <c r="H548" s="108">
        <v>3484</v>
      </c>
      <c r="I548" s="108">
        <v>3484</v>
      </c>
    </row>
    <row r="549" spans="1:9" s="101" customFormat="1" ht="60">
      <c r="A549" s="92" t="s">
        <v>369</v>
      </c>
      <c r="B549" s="93">
        <v>17693454420</v>
      </c>
      <c r="C549" s="97" t="s">
        <v>1691</v>
      </c>
      <c r="D549" s="96" t="s">
        <v>12</v>
      </c>
      <c r="E549" s="92" t="s">
        <v>34</v>
      </c>
      <c r="F549" s="113" t="s">
        <v>1487</v>
      </c>
      <c r="G549" s="108">
        <v>3667.37</v>
      </c>
      <c r="H549" s="108">
        <v>3667.37</v>
      </c>
      <c r="I549" s="108">
        <v>3667.37</v>
      </c>
    </row>
    <row r="550" spans="1:9" s="101" customFormat="1" ht="60">
      <c r="A550" s="92" t="s">
        <v>357</v>
      </c>
      <c r="B550" s="93">
        <v>23407581220</v>
      </c>
      <c r="C550" s="97" t="s">
        <v>1692</v>
      </c>
      <c r="D550" s="96" t="s">
        <v>12</v>
      </c>
      <c r="E550" s="92" t="s">
        <v>34</v>
      </c>
      <c r="F550" s="113" t="s">
        <v>1488</v>
      </c>
      <c r="G550" s="108">
        <v>2200.42</v>
      </c>
      <c r="H550" s="108">
        <v>2200.42</v>
      </c>
      <c r="I550" s="108">
        <v>2200.42</v>
      </c>
    </row>
    <row r="551" spans="1:9" s="101" customFormat="1" ht="75">
      <c r="A551" s="92" t="s">
        <v>52</v>
      </c>
      <c r="B551" s="93">
        <v>33574286287</v>
      </c>
      <c r="C551" s="97" t="s">
        <v>1693</v>
      </c>
      <c r="D551" s="96" t="s">
        <v>12</v>
      </c>
      <c r="E551" s="92" t="s">
        <v>34</v>
      </c>
      <c r="F551" s="113" t="s">
        <v>1489</v>
      </c>
      <c r="G551" s="108">
        <v>1072.3800000000001</v>
      </c>
      <c r="H551" s="108">
        <v>1072.3800000000001</v>
      </c>
      <c r="I551" s="108">
        <v>1072.3800000000001</v>
      </c>
    </row>
    <row r="552" spans="1:9" s="101" customFormat="1" ht="60">
      <c r="A552" s="92" t="s">
        <v>1372</v>
      </c>
      <c r="B552" s="93">
        <v>64197972253</v>
      </c>
      <c r="C552" s="97" t="s">
        <v>1694</v>
      </c>
      <c r="D552" s="96" t="s">
        <v>12</v>
      </c>
      <c r="E552" s="92" t="s">
        <v>34</v>
      </c>
      <c r="F552" s="113" t="s">
        <v>1490</v>
      </c>
      <c r="G552" s="108">
        <v>4402.05</v>
      </c>
      <c r="H552" s="108">
        <v>0</v>
      </c>
      <c r="I552" s="108">
        <v>0</v>
      </c>
    </row>
    <row r="553" spans="1:9" s="101" customFormat="1" ht="75">
      <c r="A553" s="92" t="s">
        <v>353</v>
      </c>
      <c r="B553" s="93">
        <v>82548250253</v>
      </c>
      <c r="C553" s="97" t="s">
        <v>1695</v>
      </c>
      <c r="D553" s="96" t="s">
        <v>12</v>
      </c>
      <c r="E553" s="92" t="s">
        <v>34</v>
      </c>
      <c r="F553" s="113" t="s">
        <v>1491</v>
      </c>
      <c r="G553" s="108">
        <v>2603.16</v>
      </c>
      <c r="H553" s="108">
        <v>2603.16</v>
      </c>
      <c r="I553" s="108">
        <v>2603.16</v>
      </c>
    </row>
    <row r="554" spans="1:9" s="101" customFormat="1" ht="75">
      <c r="A554" s="92" t="s">
        <v>440</v>
      </c>
      <c r="B554" s="93">
        <v>68450249287</v>
      </c>
      <c r="C554" s="97" t="s">
        <v>1696</v>
      </c>
      <c r="D554" s="96" t="s">
        <v>12</v>
      </c>
      <c r="E554" s="92" t="s">
        <v>34</v>
      </c>
      <c r="F554" s="113" t="s">
        <v>1492</v>
      </c>
      <c r="G554" s="108">
        <v>2603.11</v>
      </c>
      <c r="H554" s="108">
        <v>2603.11</v>
      </c>
      <c r="I554" s="108">
        <v>2603.11</v>
      </c>
    </row>
    <row r="555" spans="1:9" s="101" customFormat="1" ht="60">
      <c r="A555" s="92" t="s">
        <v>408</v>
      </c>
      <c r="B555" s="93">
        <v>87584220134</v>
      </c>
      <c r="C555" s="97" t="s">
        <v>1697</v>
      </c>
      <c r="D555" s="96" t="s">
        <v>12</v>
      </c>
      <c r="E555" s="92" t="s">
        <v>34</v>
      </c>
      <c r="F555" s="113" t="s">
        <v>1493</v>
      </c>
      <c r="G555" s="108">
        <v>4877.6000000000004</v>
      </c>
      <c r="H555" s="108">
        <v>4877.6000000000004</v>
      </c>
      <c r="I555" s="108">
        <v>4877.6000000000004</v>
      </c>
    </row>
    <row r="556" spans="1:9" s="101" customFormat="1" ht="75">
      <c r="A556" s="92" t="s">
        <v>1373</v>
      </c>
      <c r="B556" s="93">
        <v>32126271234</v>
      </c>
      <c r="C556" s="97" t="s">
        <v>1698</v>
      </c>
      <c r="D556" s="96" t="s">
        <v>12</v>
      </c>
      <c r="E556" s="92" t="s">
        <v>34</v>
      </c>
      <c r="F556" s="113" t="s">
        <v>1494</v>
      </c>
      <c r="G556" s="108">
        <v>3574.57</v>
      </c>
      <c r="H556" s="108">
        <v>3574.57</v>
      </c>
      <c r="I556" s="108">
        <v>3574.57</v>
      </c>
    </row>
    <row r="557" spans="1:9" s="101" customFormat="1" ht="75">
      <c r="A557" s="92" t="s">
        <v>1370</v>
      </c>
      <c r="B557" s="93">
        <v>70948798220</v>
      </c>
      <c r="C557" s="97" t="s">
        <v>1699</v>
      </c>
      <c r="D557" s="96" t="s">
        <v>12</v>
      </c>
      <c r="E557" s="92" t="s">
        <v>34</v>
      </c>
      <c r="F557" s="113" t="s">
        <v>1495</v>
      </c>
      <c r="G557" s="108">
        <v>5030.92</v>
      </c>
      <c r="H557" s="108">
        <v>5030.92</v>
      </c>
      <c r="I557" s="108">
        <v>5030.92</v>
      </c>
    </row>
    <row r="558" spans="1:9" s="101" customFormat="1" ht="75">
      <c r="A558" s="92" t="s">
        <v>1374</v>
      </c>
      <c r="B558" s="93">
        <v>34747931287</v>
      </c>
      <c r="C558" s="97" t="s">
        <v>1700</v>
      </c>
      <c r="D558" s="96" t="s">
        <v>12</v>
      </c>
      <c r="E558" s="92" t="s">
        <v>34</v>
      </c>
      <c r="F558" s="109" t="s">
        <v>1496</v>
      </c>
      <c r="G558" s="108">
        <v>3144.32</v>
      </c>
      <c r="H558" s="108">
        <v>0</v>
      </c>
      <c r="I558" s="108">
        <v>0</v>
      </c>
    </row>
    <row r="559" spans="1:9" s="101" customFormat="1" ht="75">
      <c r="A559" s="92" t="s">
        <v>402</v>
      </c>
      <c r="B559" s="93">
        <v>34477381204</v>
      </c>
      <c r="C559" s="97" t="s">
        <v>1701</v>
      </c>
      <c r="D559" s="96" t="s">
        <v>12</v>
      </c>
      <c r="E559" s="92" t="s">
        <v>34</v>
      </c>
      <c r="F559" s="113" t="s">
        <v>1497</v>
      </c>
      <c r="G559" s="108">
        <v>1528.14</v>
      </c>
      <c r="H559" s="108">
        <v>0</v>
      </c>
      <c r="I559" s="108">
        <v>0</v>
      </c>
    </row>
    <row r="560" spans="1:9" s="101" customFormat="1" ht="75">
      <c r="A560" s="92" t="s">
        <v>439</v>
      </c>
      <c r="B560" s="93">
        <v>52498107215</v>
      </c>
      <c r="C560" s="97" t="s">
        <v>1702</v>
      </c>
      <c r="D560" s="96" t="s">
        <v>12</v>
      </c>
      <c r="E560" s="92" t="s">
        <v>34</v>
      </c>
      <c r="F560" s="113" t="s">
        <v>1498</v>
      </c>
      <c r="G560" s="108">
        <v>1735.41</v>
      </c>
      <c r="H560" s="108">
        <v>0</v>
      </c>
      <c r="I560" s="108">
        <v>0</v>
      </c>
    </row>
    <row r="561" spans="1:9" s="101" customFormat="1" ht="90">
      <c r="A561" s="92" t="s">
        <v>400</v>
      </c>
      <c r="B561" s="93">
        <v>43854850204</v>
      </c>
      <c r="C561" s="97" t="s">
        <v>1703</v>
      </c>
      <c r="D561" s="96" t="s">
        <v>12</v>
      </c>
      <c r="E561" s="92" t="s">
        <v>34</v>
      </c>
      <c r="F561" s="109" t="s">
        <v>1499</v>
      </c>
      <c r="G561" s="108">
        <v>4402.05</v>
      </c>
      <c r="H561" s="108">
        <v>0</v>
      </c>
      <c r="I561" s="108">
        <v>0</v>
      </c>
    </row>
    <row r="562" spans="1:9" s="101" customFormat="1" ht="60">
      <c r="A562" s="92" t="s">
        <v>59</v>
      </c>
      <c r="B562" s="93">
        <v>7637990000112</v>
      </c>
      <c r="C562" s="97" t="s">
        <v>1704</v>
      </c>
      <c r="D562" s="96" t="s">
        <v>12</v>
      </c>
      <c r="E562" s="92" t="s">
        <v>34</v>
      </c>
      <c r="F562" s="113" t="s">
        <v>1500</v>
      </c>
      <c r="G562" s="108">
        <v>251.72</v>
      </c>
      <c r="H562" s="108">
        <v>251.72</v>
      </c>
      <c r="I562" s="108">
        <v>251.72</v>
      </c>
    </row>
    <row r="563" spans="1:9" s="101" customFormat="1" ht="60">
      <c r="A563" s="92" t="s">
        <v>385</v>
      </c>
      <c r="B563" s="93">
        <v>12316919000178</v>
      </c>
      <c r="C563" s="97" t="s">
        <v>1705</v>
      </c>
      <c r="D563" s="96" t="s">
        <v>12</v>
      </c>
      <c r="E563" s="92" t="s">
        <v>34</v>
      </c>
      <c r="F563" s="113" t="s">
        <v>1501</v>
      </c>
      <c r="G563" s="108">
        <v>242.15</v>
      </c>
      <c r="H563" s="108">
        <v>0</v>
      </c>
      <c r="I563" s="108">
        <v>0</v>
      </c>
    </row>
    <row r="564" spans="1:9" s="101" customFormat="1" ht="90">
      <c r="A564" s="92" t="s">
        <v>373</v>
      </c>
      <c r="B564" s="93">
        <v>84111020000120</v>
      </c>
      <c r="C564" s="97" t="s">
        <v>1706</v>
      </c>
      <c r="D564" s="96" t="s">
        <v>19</v>
      </c>
      <c r="E564" s="92" t="s">
        <v>21</v>
      </c>
      <c r="F564" s="113" t="s">
        <v>1502</v>
      </c>
      <c r="G564" s="108">
        <v>1449</v>
      </c>
      <c r="H564" s="108">
        <v>0</v>
      </c>
      <c r="I564" s="108">
        <v>0</v>
      </c>
    </row>
    <row r="565" spans="1:9" s="101" customFormat="1" ht="90">
      <c r="A565" s="92" t="s">
        <v>372</v>
      </c>
      <c r="B565" s="93">
        <v>30746178000147</v>
      </c>
      <c r="C565" s="97" t="s">
        <v>1707</v>
      </c>
      <c r="D565" s="96" t="s">
        <v>19</v>
      </c>
      <c r="E565" s="92" t="s">
        <v>21</v>
      </c>
      <c r="F565" s="113" t="s">
        <v>1503</v>
      </c>
      <c r="G565" s="108">
        <v>1138</v>
      </c>
      <c r="H565" s="108">
        <v>0</v>
      </c>
      <c r="I565" s="108">
        <v>0</v>
      </c>
    </row>
    <row r="566" spans="1:9" s="101" customFormat="1" ht="60">
      <c r="A566" s="92" t="s">
        <v>1367</v>
      </c>
      <c r="B566" s="93">
        <v>2844344000102</v>
      </c>
      <c r="C566" s="97" t="s">
        <v>1708</v>
      </c>
      <c r="D566" s="96" t="s">
        <v>12</v>
      </c>
      <c r="E566" s="92" t="s">
        <v>34</v>
      </c>
      <c r="F566" s="113" t="s">
        <v>1504</v>
      </c>
      <c r="G566" s="108">
        <v>464597.49</v>
      </c>
      <c r="H566" s="108">
        <v>0</v>
      </c>
      <c r="I566" s="108">
        <v>0</v>
      </c>
    </row>
    <row r="567" spans="1:9" s="101" customFormat="1" ht="60">
      <c r="A567" s="92" t="s">
        <v>1367</v>
      </c>
      <c r="B567" s="93">
        <v>2844344000102</v>
      </c>
      <c r="C567" s="97" t="s">
        <v>1708</v>
      </c>
      <c r="D567" s="96" t="s">
        <v>12</v>
      </c>
      <c r="E567" s="92" t="s">
        <v>34</v>
      </c>
      <c r="F567" s="113" t="s">
        <v>1505</v>
      </c>
      <c r="G567" s="108">
        <v>113818.77</v>
      </c>
      <c r="H567" s="108">
        <v>0</v>
      </c>
      <c r="I567" s="108">
        <v>0</v>
      </c>
    </row>
    <row r="568" spans="1:9" s="101" customFormat="1" ht="75">
      <c r="A568" s="92" t="s">
        <v>1372</v>
      </c>
      <c r="B568" s="93">
        <v>64197972253</v>
      </c>
      <c r="C568" s="97" t="s">
        <v>1709</v>
      </c>
      <c r="D568" s="96" t="s">
        <v>12</v>
      </c>
      <c r="E568" s="92" t="s">
        <v>34</v>
      </c>
      <c r="F568" s="109" t="s">
        <v>1506</v>
      </c>
      <c r="G568" s="108">
        <v>1273.45</v>
      </c>
      <c r="H568" s="108">
        <v>1273.45</v>
      </c>
      <c r="I568" s="108">
        <v>1273.45</v>
      </c>
    </row>
    <row r="569" spans="1:9" s="101" customFormat="1" ht="90">
      <c r="A569" s="92" t="s">
        <v>1375</v>
      </c>
      <c r="B569" s="93">
        <v>79747124220</v>
      </c>
      <c r="C569" s="97" t="s">
        <v>1710</v>
      </c>
      <c r="D569" s="96" t="s">
        <v>12</v>
      </c>
      <c r="E569" s="92" t="s">
        <v>34</v>
      </c>
      <c r="F569" s="109" t="s">
        <v>1507</v>
      </c>
      <c r="G569" s="108">
        <v>3181.58</v>
      </c>
      <c r="H569" s="108">
        <v>3181.58</v>
      </c>
      <c r="I569" s="108">
        <v>3181.58</v>
      </c>
    </row>
    <row r="570" spans="1:9" s="101" customFormat="1" ht="90">
      <c r="A570" s="92" t="s">
        <v>57</v>
      </c>
      <c r="B570" s="93">
        <v>80546757200</v>
      </c>
      <c r="C570" s="97" t="s">
        <v>1711</v>
      </c>
      <c r="D570" s="96" t="s">
        <v>12</v>
      </c>
      <c r="E570" s="92" t="s">
        <v>34</v>
      </c>
      <c r="F570" s="109" t="s">
        <v>1508</v>
      </c>
      <c r="G570" s="108">
        <v>3181.58</v>
      </c>
      <c r="H570" s="108">
        <v>3181.58</v>
      </c>
      <c r="I570" s="108">
        <v>3181.58</v>
      </c>
    </row>
    <row r="571" spans="1:9" s="101" customFormat="1" ht="90">
      <c r="A571" s="92" t="s">
        <v>1376</v>
      </c>
      <c r="B571" s="93">
        <v>71835326234</v>
      </c>
      <c r="C571" s="97" t="s">
        <v>1712</v>
      </c>
      <c r="D571" s="96" t="s">
        <v>12</v>
      </c>
      <c r="E571" s="92" t="s">
        <v>34</v>
      </c>
      <c r="F571" s="109" t="s">
        <v>1509</v>
      </c>
      <c r="G571" s="108">
        <v>1446.2</v>
      </c>
      <c r="H571" s="108">
        <v>1446.2</v>
      </c>
      <c r="I571" s="108">
        <v>1446.2</v>
      </c>
    </row>
    <row r="572" spans="1:9" s="101" customFormat="1" ht="75">
      <c r="A572" s="92" t="s">
        <v>372</v>
      </c>
      <c r="B572" s="93">
        <v>30746178000147</v>
      </c>
      <c r="C572" s="97" t="s">
        <v>1713</v>
      </c>
      <c r="D572" s="96" t="s">
        <v>19</v>
      </c>
      <c r="E572" s="92" t="s">
        <v>21</v>
      </c>
      <c r="F572" s="113" t="s">
        <v>1510</v>
      </c>
      <c r="G572" s="108">
        <v>13136</v>
      </c>
      <c r="H572" s="108">
        <v>0</v>
      </c>
      <c r="I572" s="108">
        <v>0</v>
      </c>
    </row>
    <row r="573" spans="1:9" s="101" customFormat="1" ht="75">
      <c r="A573" s="92" t="s">
        <v>373</v>
      </c>
      <c r="B573" s="93">
        <v>84111020000120</v>
      </c>
      <c r="C573" s="97" t="s">
        <v>1714</v>
      </c>
      <c r="D573" s="96" t="s">
        <v>19</v>
      </c>
      <c r="E573" s="92" t="s">
        <v>21</v>
      </c>
      <c r="F573" s="113" t="s">
        <v>1511</v>
      </c>
      <c r="G573" s="108">
        <v>4984</v>
      </c>
      <c r="H573" s="108">
        <v>0</v>
      </c>
      <c r="I573" s="108">
        <v>0</v>
      </c>
    </row>
    <row r="574" spans="1:9" s="101" customFormat="1" ht="90">
      <c r="A574" s="92" t="s">
        <v>380</v>
      </c>
      <c r="B574" s="93">
        <v>84499755000172</v>
      </c>
      <c r="C574" s="97" t="s">
        <v>1715</v>
      </c>
      <c r="D574" s="96" t="s">
        <v>19</v>
      </c>
      <c r="E574" s="92" t="s">
        <v>21</v>
      </c>
      <c r="F574" s="113" t="s">
        <v>1512</v>
      </c>
      <c r="G574" s="108">
        <v>460</v>
      </c>
      <c r="H574" s="108">
        <v>0</v>
      </c>
      <c r="I574" s="108">
        <v>0</v>
      </c>
    </row>
    <row r="575" spans="1:9" s="101" customFormat="1" ht="75">
      <c r="A575" s="92" t="s">
        <v>375</v>
      </c>
      <c r="B575" s="93">
        <v>45030413000157</v>
      </c>
      <c r="C575" s="97" t="s">
        <v>1716</v>
      </c>
      <c r="D575" s="96" t="s">
        <v>19</v>
      </c>
      <c r="E575" s="92" t="s">
        <v>21</v>
      </c>
      <c r="F575" s="113" t="s">
        <v>1513</v>
      </c>
      <c r="G575" s="108">
        <v>1129</v>
      </c>
      <c r="H575" s="108">
        <v>0</v>
      </c>
      <c r="I575" s="108">
        <v>0</v>
      </c>
    </row>
    <row r="576" spans="1:9" s="101" customFormat="1" ht="75">
      <c r="A576" s="92" t="s">
        <v>374</v>
      </c>
      <c r="B576" s="93">
        <v>13482516000161</v>
      </c>
      <c r="C576" s="97" t="s">
        <v>1717</v>
      </c>
      <c r="D576" s="96" t="s">
        <v>19</v>
      </c>
      <c r="E576" s="92" t="s">
        <v>21</v>
      </c>
      <c r="F576" s="113" t="s">
        <v>1514</v>
      </c>
      <c r="G576" s="108">
        <v>4004</v>
      </c>
      <c r="H576" s="108">
        <v>0</v>
      </c>
      <c r="I576" s="108">
        <v>0</v>
      </c>
    </row>
    <row r="577" spans="1:9" s="101" customFormat="1" ht="75">
      <c r="A577" s="92" t="s">
        <v>375</v>
      </c>
      <c r="B577" s="93">
        <v>45030413000157</v>
      </c>
      <c r="C577" s="97" t="s">
        <v>1718</v>
      </c>
      <c r="D577" s="96" t="s">
        <v>19</v>
      </c>
      <c r="E577" s="92" t="s">
        <v>21</v>
      </c>
      <c r="F577" s="132" t="s">
        <v>1515</v>
      </c>
      <c r="G577" s="108">
        <v>5520</v>
      </c>
      <c r="H577" s="108">
        <v>0</v>
      </c>
      <c r="I577" s="108">
        <v>0</v>
      </c>
    </row>
    <row r="578" spans="1:9" s="101" customFormat="1" ht="90">
      <c r="A578" s="92" t="s">
        <v>376</v>
      </c>
      <c r="B578" s="93">
        <v>44660577000103</v>
      </c>
      <c r="C578" s="97" t="s">
        <v>1719</v>
      </c>
      <c r="D578" s="96" t="s">
        <v>19</v>
      </c>
      <c r="E578" s="92" t="s">
        <v>21</v>
      </c>
      <c r="F578" s="113" t="s">
        <v>1516</v>
      </c>
      <c r="G578" s="108">
        <v>1200</v>
      </c>
      <c r="H578" s="108">
        <v>0</v>
      </c>
      <c r="I578" s="108">
        <v>0</v>
      </c>
    </row>
    <row r="579" spans="1:9" s="101" customFormat="1" ht="90">
      <c r="A579" s="92" t="s">
        <v>1377</v>
      </c>
      <c r="B579" s="93">
        <v>29023342000109</v>
      </c>
      <c r="C579" s="97" t="s">
        <v>1720</v>
      </c>
      <c r="D579" s="96" t="s">
        <v>19</v>
      </c>
      <c r="E579" s="92" t="s">
        <v>21</v>
      </c>
      <c r="F579" s="113" t="s">
        <v>1517</v>
      </c>
      <c r="G579" s="108">
        <v>2499</v>
      </c>
      <c r="H579" s="108">
        <v>0</v>
      </c>
      <c r="I579" s="108">
        <v>0</v>
      </c>
    </row>
    <row r="580" spans="1:9" s="101" customFormat="1" ht="60">
      <c r="A580" s="92" t="s">
        <v>442</v>
      </c>
      <c r="B580" s="93">
        <v>57142978000105</v>
      </c>
      <c r="C580" s="97" t="s">
        <v>1721</v>
      </c>
      <c r="D580" s="96" t="s">
        <v>12</v>
      </c>
      <c r="E580" s="92" t="s">
        <v>22</v>
      </c>
      <c r="F580" s="113" t="s">
        <v>1518</v>
      </c>
      <c r="G580" s="108">
        <v>300511.8</v>
      </c>
      <c r="H580" s="108">
        <v>0</v>
      </c>
      <c r="I580" s="108">
        <v>0</v>
      </c>
    </row>
    <row r="581" spans="1:9" s="101" customFormat="1" ht="60">
      <c r="A581" s="92" t="s">
        <v>1378</v>
      </c>
      <c r="B581" s="93">
        <v>23354844272</v>
      </c>
      <c r="C581" s="97" t="s">
        <v>1722</v>
      </c>
      <c r="D581" s="96" t="s">
        <v>12</v>
      </c>
      <c r="E581" s="92" t="s">
        <v>34</v>
      </c>
      <c r="F581" s="113" t="s">
        <v>1519</v>
      </c>
      <c r="G581" s="108">
        <v>2200.41</v>
      </c>
      <c r="H581" s="108">
        <v>2200.41</v>
      </c>
      <c r="I581" s="108">
        <v>2200.41</v>
      </c>
    </row>
    <row r="582" spans="1:9" s="101" customFormat="1" ht="75">
      <c r="A582" s="92" t="s">
        <v>386</v>
      </c>
      <c r="B582" s="93">
        <v>10855056000181</v>
      </c>
      <c r="C582" s="97" t="s">
        <v>1723</v>
      </c>
      <c r="D582" s="96" t="s">
        <v>19</v>
      </c>
      <c r="E582" s="92" t="s">
        <v>21</v>
      </c>
      <c r="F582" s="113" t="s">
        <v>1520</v>
      </c>
      <c r="G582" s="108">
        <v>396250</v>
      </c>
      <c r="H582" s="108">
        <v>396250</v>
      </c>
      <c r="I582" s="108">
        <v>396250</v>
      </c>
    </row>
    <row r="583" spans="1:9" s="101" customFormat="1" ht="75">
      <c r="A583" s="92" t="s">
        <v>1379</v>
      </c>
      <c r="B583" s="93">
        <v>4164794000180</v>
      </c>
      <c r="C583" s="97" t="s">
        <v>1724</v>
      </c>
      <c r="D583" s="96" t="s">
        <v>12</v>
      </c>
      <c r="E583" s="92" t="s">
        <v>22</v>
      </c>
      <c r="F583" s="113" t="s">
        <v>1521</v>
      </c>
      <c r="G583" s="108">
        <v>20674.8</v>
      </c>
      <c r="H583" s="108">
        <v>0</v>
      </c>
      <c r="I583" s="108">
        <v>0</v>
      </c>
    </row>
    <row r="584" spans="1:9" s="101" customFormat="1" ht="60">
      <c r="A584" s="92" t="s">
        <v>1347</v>
      </c>
      <c r="B584" s="93">
        <v>11699529000161</v>
      </c>
      <c r="C584" s="97" t="s">
        <v>1725</v>
      </c>
      <c r="D584" s="96" t="s">
        <v>19</v>
      </c>
      <c r="E584" s="92" t="s">
        <v>21</v>
      </c>
      <c r="F584" s="113" t="s">
        <v>1522</v>
      </c>
      <c r="G584" s="108">
        <v>19900</v>
      </c>
      <c r="H584" s="108">
        <v>0</v>
      </c>
      <c r="I584" s="108">
        <v>0</v>
      </c>
    </row>
    <row r="585" spans="1:9" s="101" customFormat="1" ht="45">
      <c r="A585" s="92" t="s">
        <v>351</v>
      </c>
      <c r="B585" s="93">
        <v>68544650287</v>
      </c>
      <c r="C585" s="97" t="s">
        <v>1726</v>
      </c>
      <c r="D585" s="96" t="s">
        <v>12</v>
      </c>
      <c r="E585" s="92" t="s">
        <v>34</v>
      </c>
      <c r="F585" s="113" t="s">
        <v>1523</v>
      </c>
      <c r="G585" s="108">
        <v>289.23</v>
      </c>
      <c r="H585" s="108">
        <v>289.23</v>
      </c>
      <c r="I585" s="108">
        <v>289.23</v>
      </c>
    </row>
    <row r="586" spans="1:9" s="101" customFormat="1" ht="60">
      <c r="A586" s="92" t="s">
        <v>357</v>
      </c>
      <c r="B586" s="93">
        <v>23407581220</v>
      </c>
      <c r="C586" s="97" t="s">
        <v>1727</v>
      </c>
      <c r="D586" s="96" t="s">
        <v>12</v>
      </c>
      <c r="E586" s="92" t="s">
        <v>34</v>
      </c>
      <c r="F586" s="113" t="s">
        <v>1524</v>
      </c>
      <c r="G586" s="108">
        <v>268.09000000000003</v>
      </c>
      <c r="H586" s="108">
        <v>268.09000000000003</v>
      </c>
      <c r="I586" s="108">
        <v>268.09000000000003</v>
      </c>
    </row>
    <row r="587" spans="1:9" s="101" customFormat="1" ht="60">
      <c r="A587" s="92" t="s">
        <v>1380</v>
      </c>
      <c r="B587" s="93">
        <v>58498346215</v>
      </c>
      <c r="C587" s="97" t="s">
        <v>1727</v>
      </c>
      <c r="D587" s="96" t="s">
        <v>12</v>
      </c>
      <c r="E587" s="92" t="s">
        <v>34</v>
      </c>
      <c r="F587" s="113" t="s">
        <v>1525</v>
      </c>
      <c r="G587" s="108">
        <v>254.69</v>
      </c>
      <c r="H587" s="108">
        <v>254.69</v>
      </c>
      <c r="I587" s="108">
        <v>254.69</v>
      </c>
    </row>
    <row r="588" spans="1:9" s="101" customFormat="1" ht="60">
      <c r="A588" s="92" t="s">
        <v>439</v>
      </c>
      <c r="B588" s="93">
        <v>52498107215</v>
      </c>
      <c r="C588" s="97" t="s">
        <v>1727</v>
      </c>
      <c r="D588" s="96" t="s">
        <v>12</v>
      </c>
      <c r="E588" s="92" t="s">
        <v>34</v>
      </c>
      <c r="F588" s="113" t="s">
        <v>1526</v>
      </c>
      <c r="G588" s="108">
        <v>289.23</v>
      </c>
      <c r="H588" s="108">
        <v>289.23</v>
      </c>
      <c r="I588" s="108">
        <v>289.23</v>
      </c>
    </row>
    <row r="589" spans="1:9" s="101" customFormat="1" ht="75">
      <c r="A589" s="92" t="s">
        <v>1381</v>
      </c>
      <c r="B589" s="93">
        <v>16310610899</v>
      </c>
      <c r="C589" s="97" t="s">
        <v>1728</v>
      </c>
      <c r="D589" s="96" t="s">
        <v>12</v>
      </c>
      <c r="E589" s="92" t="s">
        <v>34</v>
      </c>
      <c r="F589" s="113" t="s">
        <v>1527</v>
      </c>
      <c r="G589" s="108">
        <v>3124.66</v>
      </c>
      <c r="H589" s="108">
        <v>0</v>
      </c>
      <c r="I589" s="108">
        <v>0</v>
      </c>
    </row>
    <row r="590" spans="1:9" s="101" customFormat="1" ht="60">
      <c r="A590" s="92" t="s">
        <v>352</v>
      </c>
      <c r="B590" s="93">
        <v>265674743</v>
      </c>
      <c r="C590" s="97" t="s">
        <v>1729</v>
      </c>
      <c r="D590" s="96" t="s">
        <v>12</v>
      </c>
      <c r="E590" s="92" t="s">
        <v>34</v>
      </c>
      <c r="F590" s="113" t="s">
        <v>1528</v>
      </c>
      <c r="G590" s="108">
        <v>289.24</v>
      </c>
      <c r="H590" s="108">
        <v>289.24</v>
      </c>
      <c r="I590" s="108">
        <v>289.24</v>
      </c>
    </row>
    <row r="591" spans="1:9" s="101" customFormat="1" ht="60">
      <c r="A591" s="92" t="s">
        <v>368</v>
      </c>
      <c r="B591" s="93">
        <v>52979199249</v>
      </c>
      <c r="C591" s="97" t="s">
        <v>1729</v>
      </c>
      <c r="D591" s="96" t="s">
        <v>12</v>
      </c>
      <c r="E591" s="92" t="s">
        <v>34</v>
      </c>
      <c r="F591" s="113" t="s">
        <v>1529</v>
      </c>
      <c r="G591" s="108">
        <v>289.23</v>
      </c>
      <c r="H591" s="108">
        <v>289.23</v>
      </c>
      <c r="I591" s="108">
        <v>289.23</v>
      </c>
    </row>
    <row r="592" spans="1:9" s="101" customFormat="1" ht="45">
      <c r="A592" s="92" t="s">
        <v>1382</v>
      </c>
      <c r="B592" s="93">
        <v>65030320210</v>
      </c>
      <c r="C592" s="97" t="s">
        <v>1730</v>
      </c>
      <c r="D592" s="96" t="s">
        <v>12</v>
      </c>
      <c r="E592" s="92" t="s">
        <v>34</v>
      </c>
      <c r="F592" s="113" t="s">
        <v>1530</v>
      </c>
      <c r="G592" s="108">
        <v>289.23</v>
      </c>
      <c r="H592" s="108">
        <v>289.23</v>
      </c>
      <c r="I592" s="108">
        <v>289.23</v>
      </c>
    </row>
    <row r="593" spans="1:9" s="101" customFormat="1" ht="60">
      <c r="A593" s="92" t="s">
        <v>1383</v>
      </c>
      <c r="B593" s="93">
        <v>7697015234</v>
      </c>
      <c r="C593" s="97" t="s">
        <v>1731</v>
      </c>
      <c r="D593" s="96" t="s">
        <v>12</v>
      </c>
      <c r="E593" s="92" t="s">
        <v>34</v>
      </c>
      <c r="F593" s="113" t="s">
        <v>1531</v>
      </c>
      <c r="G593" s="108">
        <v>7000</v>
      </c>
      <c r="H593" s="108">
        <v>7000</v>
      </c>
      <c r="I593" s="108">
        <v>7000</v>
      </c>
    </row>
    <row r="594" spans="1:9" s="101" customFormat="1" ht="60">
      <c r="A594" s="92" t="s">
        <v>373</v>
      </c>
      <c r="B594" s="93">
        <v>84111020000120</v>
      </c>
      <c r="C594" s="97" t="s">
        <v>1732</v>
      </c>
      <c r="D594" s="96" t="s">
        <v>19</v>
      </c>
      <c r="E594" s="92" t="s">
        <v>21</v>
      </c>
      <c r="F594" s="113" t="s">
        <v>1532</v>
      </c>
      <c r="G594" s="108">
        <v>4894.45</v>
      </c>
      <c r="H594" s="108">
        <v>0</v>
      </c>
      <c r="I594" s="108">
        <v>0</v>
      </c>
    </row>
    <row r="595" spans="1:9" s="101" customFormat="1" ht="45">
      <c r="A595" s="92" t="s">
        <v>60</v>
      </c>
      <c r="B595" s="93">
        <v>544659000109</v>
      </c>
      <c r="C595" s="97" t="s">
        <v>1733</v>
      </c>
      <c r="D595" s="96" t="s">
        <v>12</v>
      </c>
      <c r="E595" s="92" t="s">
        <v>34</v>
      </c>
      <c r="F595" s="113" t="s">
        <v>1533</v>
      </c>
      <c r="G595" s="108">
        <v>8887.24</v>
      </c>
      <c r="H595" s="108">
        <v>0</v>
      </c>
      <c r="I595" s="108">
        <v>0</v>
      </c>
    </row>
    <row r="596" spans="1:9" s="101" customFormat="1" ht="45">
      <c r="A596" s="92" t="s">
        <v>60</v>
      </c>
      <c r="B596" s="93">
        <v>544659000109</v>
      </c>
      <c r="C596" s="97" t="s">
        <v>1734</v>
      </c>
      <c r="D596" s="96" t="s">
        <v>12</v>
      </c>
      <c r="E596" s="92" t="s">
        <v>34</v>
      </c>
      <c r="F596" s="113" t="s">
        <v>1534</v>
      </c>
      <c r="G596" s="108">
        <v>9540.1200000000008</v>
      </c>
      <c r="H596" s="108">
        <v>0</v>
      </c>
      <c r="I596" s="108">
        <v>0</v>
      </c>
    </row>
    <row r="597" spans="1:9" s="101" customFormat="1" ht="75">
      <c r="A597" s="92" t="s">
        <v>1384</v>
      </c>
      <c r="B597" s="93">
        <v>4224028000163</v>
      </c>
      <c r="C597" s="97" t="s">
        <v>1735</v>
      </c>
      <c r="D597" s="96" t="s">
        <v>12</v>
      </c>
      <c r="E597" s="92" t="s">
        <v>34</v>
      </c>
      <c r="F597" s="113" t="s">
        <v>1535</v>
      </c>
      <c r="G597" s="108">
        <v>11293.3</v>
      </c>
      <c r="H597" s="108">
        <v>5602.24</v>
      </c>
      <c r="I597" s="108">
        <v>5602.24</v>
      </c>
    </row>
    <row r="598" spans="1:9" s="101" customFormat="1" ht="60">
      <c r="A598" s="92" t="s">
        <v>336</v>
      </c>
      <c r="B598" s="93">
        <v>4986163000146</v>
      </c>
      <c r="C598" s="97" t="s">
        <v>1736</v>
      </c>
      <c r="D598" s="96" t="s">
        <v>12</v>
      </c>
      <c r="E598" s="92" t="s">
        <v>34</v>
      </c>
      <c r="F598" s="113" t="s">
        <v>1536</v>
      </c>
      <c r="G598" s="108">
        <v>683327.7</v>
      </c>
      <c r="H598" s="108">
        <v>683327.7</v>
      </c>
      <c r="I598" s="108">
        <v>683327.7</v>
      </c>
    </row>
    <row r="599" spans="1:9" s="101" customFormat="1" ht="60">
      <c r="A599" s="92" t="s">
        <v>336</v>
      </c>
      <c r="B599" s="93">
        <v>4986163000146</v>
      </c>
      <c r="C599" s="97" t="s">
        <v>1737</v>
      </c>
      <c r="D599" s="96" t="s">
        <v>12</v>
      </c>
      <c r="E599" s="92" t="s">
        <v>34</v>
      </c>
      <c r="F599" s="113" t="s">
        <v>1537</v>
      </c>
      <c r="G599" s="108">
        <v>1829.36</v>
      </c>
      <c r="H599" s="108">
        <v>1829.36</v>
      </c>
      <c r="I599" s="108">
        <v>1829.36</v>
      </c>
    </row>
    <row r="600" spans="1:9" s="101" customFormat="1" ht="60">
      <c r="A600" s="92" t="s">
        <v>336</v>
      </c>
      <c r="B600" s="93">
        <v>4986163000146</v>
      </c>
      <c r="C600" s="97" t="s">
        <v>1738</v>
      </c>
      <c r="D600" s="96" t="s">
        <v>12</v>
      </c>
      <c r="E600" s="92" t="s">
        <v>34</v>
      </c>
      <c r="F600" s="113" t="s">
        <v>1538</v>
      </c>
      <c r="G600" s="108">
        <v>371777.82</v>
      </c>
      <c r="H600" s="108">
        <v>371777.82</v>
      </c>
      <c r="I600" s="108">
        <v>371777.82</v>
      </c>
    </row>
    <row r="601" spans="1:9" s="101" customFormat="1" ht="60">
      <c r="A601" s="92" t="s">
        <v>336</v>
      </c>
      <c r="B601" s="93">
        <v>4986163000146</v>
      </c>
      <c r="C601" s="97" t="s">
        <v>1739</v>
      </c>
      <c r="D601" s="96" t="s">
        <v>12</v>
      </c>
      <c r="E601" s="92" t="s">
        <v>34</v>
      </c>
      <c r="F601" s="113" t="s">
        <v>1539</v>
      </c>
      <c r="G601" s="108">
        <v>199.56</v>
      </c>
      <c r="H601" s="108">
        <v>199.56</v>
      </c>
      <c r="I601" s="108">
        <v>199.56</v>
      </c>
    </row>
    <row r="602" spans="1:9" s="101" customFormat="1" ht="90">
      <c r="A602" s="92" t="s">
        <v>1347</v>
      </c>
      <c r="B602" s="93">
        <v>11699529000161</v>
      </c>
      <c r="C602" s="97" t="s">
        <v>1740</v>
      </c>
      <c r="D602" s="96" t="s">
        <v>19</v>
      </c>
      <c r="E602" s="92" t="s">
        <v>21</v>
      </c>
      <c r="F602" s="113" t="s">
        <v>1540</v>
      </c>
      <c r="G602" s="108">
        <v>3300</v>
      </c>
      <c r="H602" s="108">
        <v>0</v>
      </c>
      <c r="I602" s="108">
        <v>0</v>
      </c>
    </row>
    <row r="603" spans="1:9" s="101" customFormat="1" ht="75">
      <c r="A603" s="92" t="s">
        <v>1385</v>
      </c>
      <c r="B603" s="93">
        <v>46844242000162</v>
      </c>
      <c r="C603" s="97" t="s">
        <v>1741</v>
      </c>
      <c r="D603" s="96" t="s">
        <v>19</v>
      </c>
      <c r="E603" s="92" t="s">
        <v>22</v>
      </c>
      <c r="F603" s="113" t="s">
        <v>1541</v>
      </c>
      <c r="G603" s="108">
        <v>11224.5</v>
      </c>
      <c r="H603" s="108">
        <v>0</v>
      </c>
      <c r="I603" s="108">
        <v>0</v>
      </c>
    </row>
    <row r="604" spans="1:9" s="101" customFormat="1" ht="90">
      <c r="A604" s="92" t="s">
        <v>1371</v>
      </c>
      <c r="B604" s="93">
        <v>43719996204</v>
      </c>
      <c r="C604" s="97" t="s">
        <v>1742</v>
      </c>
      <c r="D604" s="96" t="s">
        <v>12</v>
      </c>
      <c r="E604" s="92" t="s">
        <v>34</v>
      </c>
      <c r="F604" s="113" t="s">
        <v>1542</v>
      </c>
      <c r="G604" s="108">
        <v>4180.8</v>
      </c>
      <c r="H604" s="108">
        <v>4180.8</v>
      </c>
      <c r="I604" s="108">
        <v>4180.8</v>
      </c>
    </row>
    <row r="605" spans="1:9" s="101" customFormat="1" ht="90">
      <c r="A605" s="92" t="s">
        <v>63</v>
      </c>
      <c r="B605" s="93">
        <v>41815610204</v>
      </c>
      <c r="C605" s="97" t="s">
        <v>1743</v>
      </c>
      <c r="D605" s="96" t="s">
        <v>12</v>
      </c>
      <c r="E605" s="92" t="s">
        <v>34</v>
      </c>
      <c r="F605" s="113" t="s">
        <v>1543</v>
      </c>
      <c r="G605" s="108">
        <v>867.72</v>
      </c>
      <c r="H605" s="108">
        <v>867.72</v>
      </c>
      <c r="I605" s="108">
        <v>867.72</v>
      </c>
    </row>
    <row r="606" spans="1:9" s="101" customFormat="1" ht="75">
      <c r="A606" s="92" t="s">
        <v>51</v>
      </c>
      <c r="B606" s="93">
        <v>71575952220</v>
      </c>
      <c r="C606" s="97" t="s">
        <v>1744</v>
      </c>
      <c r="D606" s="96" t="s">
        <v>12</v>
      </c>
      <c r="E606" s="92" t="s">
        <v>34</v>
      </c>
      <c r="F606" s="113" t="s">
        <v>1544</v>
      </c>
      <c r="G606" s="108">
        <v>289.23</v>
      </c>
      <c r="H606" s="108">
        <v>289.23</v>
      </c>
      <c r="I606" s="108">
        <v>289.23</v>
      </c>
    </row>
    <row r="607" spans="1:9" s="101" customFormat="1" ht="75">
      <c r="A607" s="92" t="s">
        <v>354</v>
      </c>
      <c r="B607" s="93">
        <v>7618522200</v>
      </c>
      <c r="C607" s="97" t="s">
        <v>1745</v>
      </c>
      <c r="D607" s="96" t="s">
        <v>12</v>
      </c>
      <c r="E607" s="92" t="s">
        <v>34</v>
      </c>
      <c r="F607" s="113" t="s">
        <v>1545</v>
      </c>
      <c r="G607" s="108">
        <v>289.20999999999998</v>
      </c>
      <c r="H607" s="108">
        <v>289.20999999999998</v>
      </c>
      <c r="I607" s="108">
        <v>289.20999999999998</v>
      </c>
    </row>
    <row r="608" spans="1:9" s="101" customFormat="1" ht="75">
      <c r="A608" s="92" t="s">
        <v>367</v>
      </c>
      <c r="B608" s="93">
        <v>57994471234</v>
      </c>
      <c r="C608" s="97" t="s">
        <v>1746</v>
      </c>
      <c r="D608" s="96" t="s">
        <v>12</v>
      </c>
      <c r="E608" s="92" t="s">
        <v>34</v>
      </c>
      <c r="F608" s="113" t="s">
        <v>1546</v>
      </c>
      <c r="G608" s="108">
        <v>289.23</v>
      </c>
      <c r="H608" s="108">
        <v>289.23</v>
      </c>
      <c r="I608" s="108">
        <v>289.23</v>
      </c>
    </row>
    <row r="609" spans="1:9" s="101" customFormat="1" ht="60">
      <c r="A609" s="92" t="s">
        <v>48</v>
      </c>
      <c r="B609" s="93" t="s">
        <v>49</v>
      </c>
      <c r="C609" s="97" t="s">
        <v>1747</v>
      </c>
      <c r="D609" s="96" t="s">
        <v>12</v>
      </c>
      <c r="E609" s="92" t="s">
        <v>34</v>
      </c>
      <c r="F609" s="113" t="s">
        <v>1547</v>
      </c>
      <c r="G609" s="108">
        <v>5540462.6299999999</v>
      </c>
      <c r="H609" s="108">
        <v>331988.08</v>
      </c>
      <c r="I609" s="108">
        <v>331988.08</v>
      </c>
    </row>
    <row r="610" spans="1:9" s="101" customFormat="1" ht="90">
      <c r="A610" s="92" t="s">
        <v>48</v>
      </c>
      <c r="B610" s="93" t="s">
        <v>49</v>
      </c>
      <c r="C610" s="97" t="s">
        <v>1748</v>
      </c>
      <c r="D610" s="96" t="s">
        <v>12</v>
      </c>
      <c r="E610" s="92" t="s">
        <v>34</v>
      </c>
      <c r="F610" s="113" t="s">
        <v>1548</v>
      </c>
      <c r="G610" s="108">
        <v>5388832.9900000002</v>
      </c>
      <c r="H610" s="108">
        <v>5373505.6699999999</v>
      </c>
      <c r="I610" s="108">
        <v>5373505.6699999999</v>
      </c>
    </row>
    <row r="611" spans="1:9" s="101" customFormat="1" ht="165">
      <c r="A611" s="92" t="s">
        <v>48</v>
      </c>
      <c r="B611" s="93" t="s">
        <v>49</v>
      </c>
      <c r="C611" s="97" t="s">
        <v>1749</v>
      </c>
      <c r="D611" s="96" t="s">
        <v>12</v>
      </c>
      <c r="E611" s="92" t="s">
        <v>34</v>
      </c>
      <c r="F611" s="113" t="s">
        <v>1549</v>
      </c>
      <c r="G611" s="108">
        <v>1815841.53</v>
      </c>
      <c r="H611" s="108">
        <v>1815841.53</v>
      </c>
      <c r="I611" s="108">
        <v>1815841.53</v>
      </c>
    </row>
    <row r="612" spans="1:9" s="101" customFormat="1" ht="225">
      <c r="A612" s="92" t="s">
        <v>48</v>
      </c>
      <c r="B612" s="93" t="s">
        <v>49</v>
      </c>
      <c r="C612" s="97" t="s">
        <v>1750</v>
      </c>
      <c r="D612" s="96" t="s">
        <v>12</v>
      </c>
      <c r="E612" s="92" t="s">
        <v>34</v>
      </c>
      <c r="F612" s="113" t="s">
        <v>1550</v>
      </c>
      <c r="G612" s="108">
        <v>1599289.13</v>
      </c>
      <c r="H612" s="108">
        <v>1599289.13</v>
      </c>
      <c r="I612" s="108">
        <v>1599289.13</v>
      </c>
    </row>
    <row r="613" spans="1:9" s="101" customFormat="1" ht="105">
      <c r="A613" s="92" t="s">
        <v>48</v>
      </c>
      <c r="B613" s="93" t="s">
        <v>49</v>
      </c>
      <c r="C613" s="97" t="s">
        <v>1751</v>
      </c>
      <c r="D613" s="96" t="s">
        <v>12</v>
      </c>
      <c r="E613" s="92" t="s">
        <v>34</v>
      </c>
      <c r="F613" s="113" t="s">
        <v>1551</v>
      </c>
      <c r="G613" s="108">
        <v>1533664.78</v>
      </c>
      <c r="H613" s="108">
        <v>1533664.78</v>
      </c>
      <c r="I613" s="108">
        <v>1533664.78</v>
      </c>
    </row>
    <row r="614" spans="1:9" s="101" customFormat="1" ht="45">
      <c r="A614" s="92" t="s">
        <v>48</v>
      </c>
      <c r="B614" s="93" t="s">
        <v>49</v>
      </c>
      <c r="C614" s="97" t="s">
        <v>1752</v>
      </c>
      <c r="D614" s="96" t="s">
        <v>12</v>
      </c>
      <c r="E614" s="92" t="s">
        <v>34</v>
      </c>
      <c r="F614" s="113" t="s">
        <v>1552</v>
      </c>
      <c r="G614" s="108">
        <v>988640.06</v>
      </c>
      <c r="H614" s="108">
        <v>988640.06</v>
      </c>
      <c r="I614" s="108">
        <v>988640.06</v>
      </c>
    </row>
    <row r="615" spans="1:9" s="101" customFormat="1" ht="60">
      <c r="A615" s="92" t="s">
        <v>48</v>
      </c>
      <c r="B615" s="93" t="s">
        <v>49</v>
      </c>
      <c r="C615" s="97" t="s">
        <v>1753</v>
      </c>
      <c r="D615" s="96" t="s">
        <v>12</v>
      </c>
      <c r="E615" s="92" t="s">
        <v>34</v>
      </c>
      <c r="F615" s="113" t="s">
        <v>1553</v>
      </c>
      <c r="G615" s="108">
        <v>361151.27</v>
      </c>
      <c r="H615" s="108">
        <v>361151.27</v>
      </c>
      <c r="I615" s="108">
        <v>361151.27</v>
      </c>
    </row>
    <row r="616" spans="1:9" s="101" customFormat="1" ht="60">
      <c r="A616" s="92" t="s">
        <v>48</v>
      </c>
      <c r="B616" s="93" t="s">
        <v>49</v>
      </c>
      <c r="C616" s="97" t="s">
        <v>1754</v>
      </c>
      <c r="D616" s="96" t="s">
        <v>12</v>
      </c>
      <c r="E616" s="92" t="s">
        <v>34</v>
      </c>
      <c r="F616" s="113" t="s">
        <v>1554</v>
      </c>
      <c r="G616" s="108">
        <v>349601.86</v>
      </c>
      <c r="H616" s="108">
        <v>349601.86</v>
      </c>
      <c r="I616" s="108">
        <v>349601.86</v>
      </c>
    </row>
    <row r="617" spans="1:9" s="101" customFormat="1" ht="45">
      <c r="A617" s="92" t="s">
        <v>48</v>
      </c>
      <c r="B617" s="93" t="s">
        <v>49</v>
      </c>
      <c r="C617" s="97" t="s">
        <v>1755</v>
      </c>
      <c r="D617" s="96" t="s">
        <v>12</v>
      </c>
      <c r="E617" s="92" t="s">
        <v>34</v>
      </c>
      <c r="F617" s="113" t="s">
        <v>1555</v>
      </c>
      <c r="G617" s="108">
        <v>338133.38</v>
      </c>
      <c r="H617" s="108">
        <v>338133.38</v>
      </c>
      <c r="I617" s="108">
        <v>338133.38</v>
      </c>
    </row>
    <row r="618" spans="1:9" s="101" customFormat="1" ht="75">
      <c r="A618" s="92" t="s">
        <v>48</v>
      </c>
      <c r="B618" s="93" t="s">
        <v>49</v>
      </c>
      <c r="C618" s="97" t="s">
        <v>1756</v>
      </c>
      <c r="D618" s="96" t="s">
        <v>12</v>
      </c>
      <c r="E618" s="92" t="s">
        <v>34</v>
      </c>
      <c r="F618" s="113" t="s">
        <v>1556</v>
      </c>
      <c r="G618" s="108">
        <v>235237.9</v>
      </c>
      <c r="H618" s="108">
        <v>235237.9</v>
      </c>
      <c r="I618" s="108">
        <v>235237.9</v>
      </c>
    </row>
    <row r="619" spans="1:9" s="101" customFormat="1" ht="45">
      <c r="A619" s="92" t="s">
        <v>48</v>
      </c>
      <c r="B619" s="93" t="s">
        <v>49</v>
      </c>
      <c r="C619" s="97" t="s">
        <v>1757</v>
      </c>
      <c r="D619" s="96" t="s">
        <v>12</v>
      </c>
      <c r="E619" s="92" t="s">
        <v>34</v>
      </c>
      <c r="F619" s="113" t="s">
        <v>1557</v>
      </c>
      <c r="G619" s="108">
        <v>121553.8</v>
      </c>
      <c r="H619" s="108">
        <v>121553.8</v>
      </c>
      <c r="I619" s="108">
        <v>121553.8</v>
      </c>
    </row>
    <row r="620" spans="1:9" s="101" customFormat="1" ht="60">
      <c r="A620" s="92" t="s">
        <v>48</v>
      </c>
      <c r="B620" s="93" t="s">
        <v>49</v>
      </c>
      <c r="C620" s="97" t="s">
        <v>1758</v>
      </c>
      <c r="D620" s="96" t="s">
        <v>12</v>
      </c>
      <c r="E620" s="92" t="s">
        <v>34</v>
      </c>
      <c r="F620" s="113" t="s">
        <v>1558</v>
      </c>
      <c r="G620" s="108">
        <v>75479.11</v>
      </c>
      <c r="H620" s="108">
        <v>75479.11</v>
      </c>
      <c r="I620" s="108">
        <v>75479.11</v>
      </c>
    </row>
    <row r="621" spans="1:9" s="101" customFormat="1" ht="45">
      <c r="A621" s="92" t="s">
        <v>48</v>
      </c>
      <c r="B621" s="93" t="s">
        <v>49</v>
      </c>
      <c r="C621" s="97" t="s">
        <v>1759</v>
      </c>
      <c r="D621" s="96" t="s">
        <v>12</v>
      </c>
      <c r="E621" s="92" t="s">
        <v>34</v>
      </c>
      <c r="F621" s="113" t="s">
        <v>1559</v>
      </c>
      <c r="G621" s="108">
        <v>50394.81</v>
      </c>
      <c r="H621" s="108">
        <v>50394.81</v>
      </c>
      <c r="I621" s="108">
        <v>50394.81</v>
      </c>
    </row>
    <row r="622" spans="1:9" s="101" customFormat="1" ht="75">
      <c r="A622" s="92" t="s">
        <v>48</v>
      </c>
      <c r="B622" s="93" t="s">
        <v>49</v>
      </c>
      <c r="C622" s="97" t="s">
        <v>1760</v>
      </c>
      <c r="D622" s="96" t="s">
        <v>12</v>
      </c>
      <c r="E622" s="92" t="s">
        <v>34</v>
      </c>
      <c r="F622" s="113" t="s">
        <v>1560</v>
      </c>
      <c r="G622" s="108">
        <v>35541.31</v>
      </c>
      <c r="H622" s="108">
        <v>35541.31</v>
      </c>
      <c r="I622" s="108">
        <v>35541.31</v>
      </c>
    </row>
    <row r="623" spans="1:9" s="101" customFormat="1" ht="60">
      <c r="A623" s="92" t="s">
        <v>48</v>
      </c>
      <c r="B623" s="93" t="s">
        <v>49</v>
      </c>
      <c r="C623" s="97" t="s">
        <v>1761</v>
      </c>
      <c r="D623" s="96" t="s">
        <v>12</v>
      </c>
      <c r="E623" s="92" t="s">
        <v>34</v>
      </c>
      <c r="F623" s="113" t="s">
        <v>1561</v>
      </c>
      <c r="G623" s="108">
        <v>27527.49</v>
      </c>
      <c r="H623" s="108">
        <v>27527.49</v>
      </c>
      <c r="I623" s="108">
        <v>27527.49</v>
      </c>
    </row>
    <row r="624" spans="1:9" s="101" customFormat="1" ht="60">
      <c r="A624" s="92" t="s">
        <v>48</v>
      </c>
      <c r="B624" s="93" t="s">
        <v>49</v>
      </c>
      <c r="C624" s="97" t="s">
        <v>1762</v>
      </c>
      <c r="D624" s="96" t="s">
        <v>12</v>
      </c>
      <c r="E624" s="92" t="s">
        <v>34</v>
      </c>
      <c r="F624" s="113" t="s">
        <v>1562</v>
      </c>
      <c r="G624" s="108">
        <v>4980.1000000000004</v>
      </c>
      <c r="H624" s="108">
        <v>4980.1000000000004</v>
      </c>
      <c r="I624" s="108">
        <v>4980.1000000000004</v>
      </c>
    </row>
    <row r="625" spans="1:9" s="101" customFormat="1" ht="45">
      <c r="A625" s="92" t="s">
        <v>336</v>
      </c>
      <c r="B625" s="93">
        <v>4986163000146</v>
      </c>
      <c r="C625" s="97" t="s">
        <v>1763</v>
      </c>
      <c r="D625" s="96" t="s">
        <v>12</v>
      </c>
      <c r="E625" s="92" t="s">
        <v>34</v>
      </c>
      <c r="F625" s="113" t="s">
        <v>1563</v>
      </c>
      <c r="G625" s="108">
        <v>1547771.06</v>
      </c>
      <c r="H625" s="108">
        <v>0</v>
      </c>
      <c r="I625" s="108">
        <v>0</v>
      </c>
    </row>
    <row r="626" spans="1:9" s="101" customFormat="1" ht="45">
      <c r="A626" s="92" t="s">
        <v>336</v>
      </c>
      <c r="B626" s="93">
        <v>4986163000146</v>
      </c>
      <c r="C626" s="97" t="s">
        <v>1764</v>
      </c>
      <c r="D626" s="96" t="s">
        <v>12</v>
      </c>
      <c r="E626" s="92" t="s">
        <v>34</v>
      </c>
      <c r="F626" s="113" t="s">
        <v>1564</v>
      </c>
      <c r="G626" s="108">
        <v>890215.71</v>
      </c>
      <c r="H626" s="108">
        <v>0</v>
      </c>
      <c r="I626" s="108">
        <v>0</v>
      </c>
    </row>
    <row r="627" spans="1:9" s="101" customFormat="1" ht="45">
      <c r="A627" s="92" t="s">
        <v>337</v>
      </c>
      <c r="B627" s="93">
        <v>29979036001031</v>
      </c>
      <c r="C627" s="97" t="s">
        <v>1765</v>
      </c>
      <c r="D627" s="96" t="s">
        <v>12</v>
      </c>
      <c r="E627" s="92" t="s">
        <v>34</v>
      </c>
      <c r="F627" s="113" t="s">
        <v>1565</v>
      </c>
      <c r="G627" s="108">
        <v>216685.79</v>
      </c>
      <c r="H627" s="108">
        <v>4735.3100000000004</v>
      </c>
      <c r="I627" s="108">
        <v>4735.3100000000004</v>
      </c>
    </row>
    <row r="628" spans="1:9" s="101" customFormat="1" ht="45">
      <c r="A628" s="92" t="s">
        <v>337</v>
      </c>
      <c r="B628" s="93">
        <v>29979036001031</v>
      </c>
      <c r="C628" s="97" t="s">
        <v>1766</v>
      </c>
      <c r="D628" s="96" t="s">
        <v>12</v>
      </c>
      <c r="E628" s="92" t="s">
        <v>34</v>
      </c>
      <c r="F628" s="113" t="s">
        <v>1566</v>
      </c>
      <c r="G628" s="108">
        <v>165.73</v>
      </c>
      <c r="H628" s="108">
        <v>0</v>
      </c>
      <c r="I628" s="108">
        <v>0</v>
      </c>
    </row>
    <row r="629" spans="1:9" s="101" customFormat="1" ht="60">
      <c r="A629" s="92" t="s">
        <v>48</v>
      </c>
      <c r="B629" s="93" t="s">
        <v>49</v>
      </c>
      <c r="C629" s="97" t="s">
        <v>1767</v>
      </c>
      <c r="D629" s="96" t="s">
        <v>12</v>
      </c>
      <c r="E629" s="92" t="s">
        <v>34</v>
      </c>
      <c r="F629" s="113" t="s">
        <v>1567</v>
      </c>
      <c r="G629" s="108">
        <v>1167797.18</v>
      </c>
      <c r="H629" s="108">
        <v>1077884.25</v>
      </c>
      <c r="I629" s="108">
        <v>1077884.25</v>
      </c>
    </row>
    <row r="630" spans="1:9" s="101" customFormat="1" ht="60">
      <c r="A630" s="92" t="s">
        <v>48</v>
      </c>
      <c r="B630" s="93" t="s">
        <v>49</v>
      </c>
      <c r="C630" s="97" t="s">
        <v>1768</v>
      </c>
      <c r="D630" s="96" t="s">
        <v>12</v>
      </c>
      <c r="E630" s="92" t="s">
        <v>34</v>
      </c>
      <c r="F630" s="113" t="s">
        <v>1568</v>
      </c>
      <c r="G630" s="108">
        <v>812670.07</v>
      </c>
      <c r="H630" s="108">
        <v>812670.07</v>
      </c>
      <c r="I630" s="108">
        <v>812670.07</v>
      </c>
    </row>
    <row r="631" spans="1:9" s="101" customFormat="1" ht="90">
      <c r="A631" s="92" t="s">
        <v>48</v>
      </c>
      <c r="B631" s="93" t="s">
        <v>49</v>
      </c>
      <c r="C631" s="97" t="s">
        <v>1769</v>
      </c>
      <c r="D631" s="96" t="s">
        <v>12</v>
      </c>
      <c r="E631" s="92" t="s">
        <v>34</v>
      </c>
      <c r="F631" s="113" t="s">
        <v>1569</v>
      </c>
      <c r="G631" s="108">
        <v>583081.59</v>
      </c>
      <c r="H631" s="108">
        <v>583081.59</v>
      </c>
      <c r="I631" s="108">
        <v>583081.59</v>
      </c>
    </row>
    <row r="632" spans="1:9" s="101" customFormat="1" ht="120">
      <c r="A632" s="92" t="s">
        <v>48</v>
      </c>
      <c r="B632" s="93" t="s">
        <v>49</v>
      </c>
      <c r="C632" s="97" t="s">
        <v>1770</v>
      </c>
      <c r="D632" s="96" t="s">
        <v>12</v>
      </c>
      <c r="E632" s="92" t="s">
        <v>34</v>
      </c>
      <c r="F632" s="113" t="s">
        <v>1570</v>
      </c>
      <c r="G632" s="108">
        <v>342456.51</v>
      </c>
      <c r="H632" s="108">
        <v>342456.51</v>
      </c>
      <c r="I632" s="108">
        <v>342456.51</v>
      </c>
    </row>
    <row r="633" spans="1:9" s="101" customFormat="1" ht="45">
      <c r="A633" s="92" t="s">
        <v>48</v>
      </c>
      <c r="B633" s="93" t="s">
        <v>49</v>
      </c>
      <c r="C633" s="97" t="s">
        <v>1771</v>
      </c>
      <c r="D633" s="96" t="s">
        <v>12</v>
      </c>
      <c r="E633" s="92" t="s">
        <v>34</v>
      </c>
      <c r="F633" s="113" t="s">
        <v>1571</v>
      </c>
      <c r="G633" s="108">
        <v>15479.24</v>
      </c>
      <c r="H633" s="108">
        <v>15479.24</v>
      </c>
      <c r="I633" s="108">
        <v>15479.24</v>
      </c>
    </row>
    <row r="634" spans="1:9" s="101" customFormat="1" ht="45">
      <c r="A634" s="92" t="s">
        <v>48</v>
      </c>
      <c r="B634" s="93" t="s">
        <v>49</v>
      </c>
      <c r="C634" s="97" t="s">
        <v>1772</v>
      </c>
      <c r="D634" s="96" t="s">
        <v>12</v>
      </c>
      <c r="E634" s="92" t="s">
        <v>34</v>
      </c>
      <c r="F634" s="113" t="s">
        <v>1572</v>
      </c>
      <c r="G634" s="108">
        <v>14000</v>
      </c>
      <c r="H634" s="108">
        <v>14000</v>
      </c>
      <c r="I634" s="108">
        <v>14000</v>
      </c>
    </row>
    <row r="635" spans="1:9" s="101" customFormat="1" ht="45">
      <c r="A635" s="92" t="s">
        <v>48</v>
      </c>
      <c r="B635" s="93" t="s">
        <v>49</v>
      </c>
      <c r="C635" s="97" t="s">
        <v>1773</v>
      </c>
      <c r="D635" s="96" t="s">
        <v>12</v>
      </c>
      <c r="E635" s="92" t="s">
        <v>34</v>
      </c>
      <c r="F635" s="113" t="s">
        <v>1573</v>
      </c>
      <c r="G635" s="108">
        <v>3037.51</v>
      </c>
      <c r="H635" s="108">
        <v>3037.51</v>
      </c>
      <c r="I635" s="108">
        <v>3037.51</v>
      </c>
    </row>
    <row r="636" spans="1:9" s="101" customFormat="1" ht="45">
      <c r="A636" s="92" t="s">
        <v>336</v>
      </c>
      <c r="B636" s="93">
        <v>4986163000146</v>
      </c>
      <c r="C636" s="97" t="s">
        <v>1774</v>
      </c>
      <c r="D636" s="96" t="s">
        <v>12</v>
      </c>
      <c r="E636" s="92" t="s">
        <v>34</v>
      </c>
      <c r="F636" s="113" t="s">
        <v>1574</v>
      </c>
      <c r="G636" s="108">
        <v>62720</v>
      </c>
      <c r="H636" s="108">
        <v>0</v>
      </c>
      <c r="I636" s="108">
        <v>0</v>
      </c>
    </row>
    <row r="637" spans="1:9" s="101" customFormat="1" ht="45">
      <c r="A637" s="92" t="s">
        <v>336</v>
      </c>
      <c r="B637" s="93">
        <v>4986163000146</v>
      </c>
      <c r="C637" s="97" t="s">
        <v>1775</v>
      </c>
      <c r="D637" s="96" t="s">
        <v>12</v>
      </c>
      <c r="E637" s="92" t="s">
        <v>34</v>
      </c>
      <c r="F637" s="113" t="s">
        <v>1575</v>
      </c>
      <c r="G637" s="108">
        <v>2100</v>
      </c>
      <c r="H637" s="108">
        <v>0</v>
      </c>
      <c r="I637" s="108">
        <v>0</v>
      </c>
    </row>
    <row r="638" spans="1:9" s="101" customFormat="1" ht="60">
      <c r="A638" s="92" t="s">
        <v>48</v>
      </c>
      <c r="B638" s="93" t="s">
        <v>49</v>
      </c>
      <c r="C638" s="97" t="s">
        <v>1776</v>
      </c>
      <c r="D638" s="96" t="s">
        <v>12</v>
      </c>
      <c r="E638" s="92" t="s">
        <v>34</v>
      </c>
      <c r="F638" s="113" t="s">
        <v>1576</v>
      </c>
      <c r="G638" s="108">
        <v>511769.61</v>
      </c>
      <c r="H638" s="108">
        <v>469657.46</v>
      </c>
      <c r="I638" s="108">
        <v>469657.46</v>
      </c>
    </row>
    <row r="639" spans="1:9" s="101" customFormat="1" ht="75">
      <c r="A639" s="92" t="s">
        <v>48</v>
      </c>
      <c r="B639" s="93" t="s">
        <v>49</v>
      </c>
      <c r="C639" s="97" t="s">
        <v>1777</v>
      </c>
      <c r="D639" s="96" t="s">
        <v>12</v>
      </c>
      <c r="E639" s="92" t="s">
        <v>34</v>
      </c>
      <c r="F639" s="113" t="s">
        <v>1577</v>
      </c>
      <c r="G639" s="108">
        <v>194681.55</v>
      </c>
      <c r="H639" s="108">
        <v>194681.55</v>
      </c>
      <c r="I639" s="108">
        <v>194681.55</v>
      </c>
    </row>
    <row r="640" spans="1:9" s="101" customFormat="1" ht="45">
      <c r="A640" s="92" t="s">
        <v>48</v>
      </c>
      <c r="B640" s="93" t="s">
        <v>49</v>
      </c>
      <c r="C640" s="97" t="s">
        <v>1778</v>
      </c>
      <c r="D640" s="96" t="s">
        <v>12</v>
      </c>
      <c r="E640" s="92" t="s">
        <v>34</v>
      </c>
      <c r="F640" s="113" t="s">
        <v>1578</v>
      </c>
      <c r="G640" s="108">
        <v>124952.76</v>
      </c>
      <c r="H640" s="108">
        <v>124952.76</v>
      </c>
      <c r="I640" s="108">
        <v>124952.76</v>
      </c>
    </row>
    <row r="641" spans="1:9" s="101" customFormat="1" ht="45">
      <c r="A641" s="92" t="s">
        <v>48</v>
      </c>
      <c r="B641" s="93" t="s">
        <v>49</v>
      </c>
      <c r="C641" s="97" t="s">
        <v>1779</v>
      </c>
      <c r="D641" s="96" t="s">
        <v>12</v>
      </c>
      <c r="E641" s="92" t="s">
        <v>34</v>
      </c>
      <c r="F641" s="113" t="s">
        <v>1579</v>
      </c>
      <c r="G641" s="108">
        <v>51000</v>
      </c>
      <c r="H641" s="108">
        <v>51000</v>
      </c>
      <c r="I641" s="108">
        <v>51000</v>
      </c>
    </row>
    <row r="642" spans="1:9" s="101" customFormat="1" ht="45">
      <c r="A642" s="92" t="s">
        <v>48</v>
      </c>
      <c r="B642" s="93" t="s">
        <v>49</v>
      </c>
      <c r="C642" s="97" t="s">
        <v>1780</v>
      </c>
      <c r="D642" s="96" t="s">
        <v>12</v>
      </c>
      <c r="E642" s="92" t="s">
        <v>34</v>
      </c>
      <c r="F642" s="113" t="s">
        <v>1580</v>
      </c>
      <c r="G642" s="108">
        <v>3000</v>
      </c>
      <c r="H642" s="108">
        <v>3000</v>
      </c>
      <c r="I642" s="108">
        <v>3000</v>
      </c>
    </row>
    <row r="643" spans="1:9" s="101" customFormat="1" ht="45">
      <c r="A643" s="92" t="s">
        <v>336</v>
      </c>
      <c r="B643" s="93">
        <v>4986163000146</v>
      </c>
      <c r="C643" s="97" t="s">
        <v>1781</v>
      </c>
      <c r="D643" s="96" t="s">
        <v>12</v>
      </c>
      <c r="E643" s="92" t="s">
        <v>34</v>
      </c>
      <c r="F643" s="113" t="s">
        <v>1581</v>
      </c>
      <c r="G643" s="108">
        <v>22958.880000000001</v>
      </c>
      <c r="H643" s="108">
        <v>0</v>
      </c>
      <c r="I643" s="108">
        <v>0</v>
      </c>
    </row>
    <row r="644" spans="1:9" s="101" customFormat="1" ht="30">
      <c r="A644" s="92" t="s">
        <v>48</v>
      </c>
      <c r="B644" s="93" t="s">
        <v>49</v>
      </c>
      <c r="C644" s="97" t="s">
        <v>1782</v>
      </c>
      <c r="D644" s="96" t="s">
        <v>12</v>
      </c>
      <c r="E644" s="92" t="s">
        <v>34</v>
      </c>
      <c r="F644" s="113" t="s">
        <v>1582</v>
      </c>
      <c r="G644" s="108">
        <v>2479019.5</v>
      </c>
      <c r="H644" s="108">
        <v>2479019.5</v>
      </c>
      <c r="I644" s="108">
        <v>2479019.5</v>
      </c>
    </row>
    <row r="645" spans="1:9" s="101" customFormat="1" ht="60">
      <c r="A645" s="92" t="s">
        <v>48</v>
      </c>
      <c r="B645" s="93" t="s">
        <v>49</v>
      </c>
      <c r="C645" s="97" t="s">
        <v>1783</v>
      </c>
      <c r="D645" s="96" t="s">
        <v>12</v>
      </c>
      <c r="E645" s="92" t="s">
        <v>34</v>
      </c>
      <c r="F645" s="113" t="s">
        <v>1583</v>
      </c>
      <c r="G645" s="108">
        <v>2455.3200000000002</v>
      </c>
      <c r="H645" s="108">
        <v>2455.3200000000002</v>
      </c>
      <c r="I645" s="108">
        <v>2455.3200000000002</v>
      </c>
    </row>
    <row r="646" spans="1:9" s="101" customFormat="1" ht="90">
      <c r="A646" s="92" t="s">
        <v>48</v>
      </c>
      <c r="B646" s="93" t="s">
        <v>49</v>
      </c>
      <c r="C646" s="97" t="s">
        <v>1784</v>
      </c>
      <c r="D646" s="96" t="s">
        <v>12</v>
      </c>
      <c r="E646" s="92" t="s">
        <v>34</v>
      </c>
      <c r="F646" s="113" t="s">
        <v>1584</v>
      </c>
      <c r="G646" s="108">
        <v>125004.03</v>
      </c>
      <c r="H646" s="108">
        <v>117229.67</v>
      </c>
      <c r="I646" s="108">
        <v>117229.67</v>
      </c>
    </row>
    <row r="647" spans="1:9" s="101" customFormat="1" ht="120">
      <c r="A647" s="92" t="s">
        <v>48</v>
      </c>
      <c r="B647" s="93" t="s">
        <v>49</v>
      </c>
      <c r="C647" s="97" t="s">
        <v>1785</v>
      </c>
      <c r="D647" s="96" t="s">
        <v>12</v>
      </c>
      <c r="E647" s="92" t="s">
        <v>34</v>
      </c>
      <c r="F647" s="113" t="s">
        <v>1585</v>
      </c>
      <c r="G647" s="108">
        <v>60000.01</v>
      </c>
      <c r="H647" s="108">
        <v>60000.01</v>
      </c>
      <c r="I647" s="108">
        <v>60000.01</v>
      </c>
    </row>
    <row r="648" spans="1:9" s="101" customFormat="1" ht="90">
      <c r="A648" s="92" t="s">
        <v>48</v>
      </c>
      <c r="B648" s="93" t="s">
        <v>49</v>
      </c>
      <c r="C648" s="97" t="s">
        <v>1786</v>
      </c>
      <c r="D648" s="96" t="s">
        <v>12</v>
      </c>
      <c r="E648" s="92" t="s">
        <v>34</v>
      </c>
      <c r="F648" s="113" t="s">
        <v>1586</v>
      </c>
      <c r="G648" s="108">
        <v>47700</v>
      </c>
      <c r="H648" s="108">
        <v>47700</v>
      </c>
      <c r="I648" s="108">
        <v>47700</v>
      </c>
    </row>
    <row r="649" spans="1:9" s="101" customFormat="1" ht="60">
      <c r="A649" s="92" t="s">
        <v>336</v>
      </c>
      <c r="B649" s="93">
        <v>4986163000146</v>
      </c>
      <c r="C649" s="97" t="s">
        <v>1787</v>
      </c>
      <c r="D649" s="96" t="s">
        <v>12</v>
      </c>
      <c r="E649" s="92" t="s">
        <v>34</v>
      </c>
      <c r="F649" s="113" t="s">
        <v>1587</v>
      </c>
      <c r="G649" s="108">
        <v>5219.72</v>
      </c>
      <c r="H649" s="108">
        <v>0</v>
      </c>
      <c r="I649" s="108">
        <v>0</v>
      </c>
    </row>
    <row r="650" spans="1:9" s="101" customFormat="1" ht="90">
      <c r="A650" s="92" t="s">
        <v>1386</v>
      </c>
      <c r="B650" s="93">
        <v>8847656000156</v>
      </c>
      <c r="C650" s="97" t="s">
        <v>1788</v>
      </c>
      <c r="D650" s="96" t="s">
        <v>19</v>
      </c>
      <c r="E650" s="92" t="s">
        <v>21</v>
      </c>
      <c r="F650" s="113" t="s">
        <v>1588</v>
      </c>
      <c r="G650" s="108">
        <v>5468</v>
      </c>
      <c r="H650" s="108">
        <v>0</v>
      </c>
      <c r="I650" s="108">
        <v>0</v>
      </c>
    </row>
    <row r="651" spans="1:9" s="101" customFormat="1" ht="90">
      <c r="A651" s="92" t="s">
        <v>1386</v>
      </c>
      <c r="B651" s="93">
        <v>8847656000156</v>
      </c>
      <c r="C651" s="97" t="s">
        <v>1789</v>
      </c>
      <c r="D651" s="96" t="s">
        <v>19</v>
      </c>
      <c r="E651" s="92" t="s">
        <v>21</v>
      </c>
      <c r="F651" s="113" t="s">
        <v>1589</v>
      </c>
      <c r="G651" s="108">
        <v>4400</v>
      </c>
      <c r="H651" s="108">
        <v>0</v>
      </c>
      <c r="I651" s="108">
        <v>0</v>
      </c>
    </row>
    <row r="652" spans="1:9" s="101" customFormat="1" ht="60">
      <c r="A652" s="92" t="s">
        <v>354</v>
      </c>
      <c r="B652" s="93">
        <v>7618522200</v>
      </c>
      <c r="C652" s="97" t="s">
        <v>1790</v>
      </c>
      <c r="D652" s="96" t="s">
        <v>12</v>
      </c>
      <c r="E652" s="92" t="s">
        <v>34</v>
      </c>
      <c r="F652" s="113" t="s">
        <v>1590</v>
      </c>
      <c r="G652" s="108">
        <v>8000</v>
      </c>
      <c r="H652" s="108">
        <v>8000</v>
      </c>
      <c r="I652" s="108">
        <v>8000</v>
      </c>
    </row>
    <row r="653" spans="1:9" s="101" customFormat="1" ht="60">
      <c r="A653" s="92" t="s">
        <v>354</v>
      </c>
      <c r="B653" s="93">
        <v>7618522200</v>
      </c>
      <c r="C653" s="97" t="s">
        <v>1791</v>
      </c>
      <c r="D653" s="96" t="s">
        <v>12</v>
      </c>
      <c r="E653" s="92" t="s">
        <v>34</v>
      </c>
      <c r="F653" s="113" t="s">
        <v>1591</v>
      </c>
      <c r="G653" s="108">
        <v>8000</v>
      </c>
      <c r="H653" s="108">
        <v>8000</v>
      </c>
      <c r="I653" s="108">
        <v>8000</v>
      </c>
    </row>
    <row r="654" spans="1:9" s="101" customFormat="1" ht="60">
      <c r="A654" s="92" t="s">
        <v>400</v>
      </c>
      <c r="B654" s="93">
        <v>43854850204</v>
      </c>
      <c r="C654" s="97" t="s">
        <v>1792</v>
      </c>
      <c r="D654" s="96" t="s">
        <v>12</v>
      </c>
      <c r="E654" s="92" t="s">
        <v>34</v>
      </c>
      <c r="F654" s="113" t="s">
        <v>1592</v>
      </c>
      <c r="G654" s="108">
        <v>3500</v>
      </c>
      <c r="H654" s="108">
        <v>3500</v>
      </c>
      <c r="I654" s="108">
        <v>3500</v>
      </c>
    </row>
    <row r="655" spans="1:9" s="101" customFormat="1" ht="45">
      <c r="A655" s="92" t="s">
        <v>395</v>
      </c>
      <c r="B655" s="93" t="s">
        <v>335</v>
      </c>
      <c r="C655" s="97" t="s">
        <v>1793</v>
      </c>
      <c r="D655" s="96" t="s">
        <v>12</v>
      </c>
      <c r="E655" s="92" t="s">
        <v>34</v>
      </c>
      <c r="F655" s="113" t="s">
        <v>1593</v>
      </c>
      <c r="G655" s="108">
        <v>471677.69</v>
      </c>
      <c r="H655" s="108">
        <v>468991.34</v>
      </c>
      <c r="I655" s="108">
        <v>468991.34</v>
      </c>
    </row>
    <row r="656" spans="1:9" s="101" customFormat="1" ht="45">
      <c r="A656" s="92" t="s">
        <v>395</v>
      </c>
      <c r="B656" s="93" t="s">
        <v>335</v>
      </c>
      <c r="C656" s="97" t="s">
        <v>1794</v>
      </c>
      <c r="D656" s="96" t="s">
        <v>12</v>
      </c>
      <c r="E656" s="92" t="s">
        <v>34</v>
      </c>
      <c r="F656" s="113" t="s">
        <v>1594</v>
      </c>
      <c r="G656" s="108">
        <v>225123</v>
      </c>
      <c r="H656" s="108">
        <v>223651.01</v>
      </c>
      <c r="I656" s="108">
        <v>223651.01</v>
      </c>
    </row>
    <row r="657" spans="1:9" s="101" customFormat="1" ht="60">
      <c r="A657" s="92" t="s">
        <v>38</v>
      </c>
      <c r="B657" s="93">
        <v>27985750000116</v>
      </c>
      <c r="C657" s="97" t="s">
        <v>1795</v>
      </c>
      <c r="D657" s="96" t="s">
        <v>12</v>
      </c>
      <c r="E657" s="92" t="s">
        <v>34</v>
      </c>
      <c r="F657" s="113" t="s">
        <v>1595</v>
      </c>
      <c r="G657" s="108">
        <v>750</v>
      </c>
      <c r="H657" s="108">
        <v>0</v>
      </c>
      <c r="I657" s="108">
        <v>0</v>
      </c>
    </row>
    <row r="658" spans="1:9" s="101" customFormat="1" ht="60">
      <c r="A658" s="92" t="s">
        <v>48</v>
      </c>
      <c r="B658" s="93" t="s">
        <v>49</v>
      </c>
      <c r="C658" s="97" t="s">
        <v>1796</v>
      </c>
      <c r="D658" s="96" t="s">
        <v>12</v>
      </c>
      <c r="E658" s="92" t="s">
        <v>34</v>
      </c>
      <c r="F658" s="113" t="s">
        <v>1596</v>
      </c>
      <c r="G658" s="108">
        <v>14203.87</v>
      </c>
      <c r="H658" s="108">
        <v>9231.93</v>
      </c>
      <c r="I658" s="108">
        <v>9231.93</v>
      </c>
    </row>
    <row r="659" spans="1:9" s="101" customFormat="1" ht="45">
      <c r="A659" s="92" t="s">
        <v>48</v>
      </c>
      <c r="B659" s="93" t="s">
        <v>49</v>
      </c>
      <c r="C659" s="97" t="s">
        <v>1797</v>
      </c>
      <c r="D659" s="96" t="s">
        <v>12</v>
      </c>
      <c r="E659" s="92" t="s">
        <v>34</v>
      </c>
      <c r="F659" s="113" t="s">
        <v>1597</v>
      </c>
      <c r="G659" s="108">
        <v>3063.17</v>
      </c>
      <c r="H659" s="108">
        <v>3063.17</v>
      </c>
      <c r="I659" s="108">
        <v>3063.17</v>
      </c>
    </row>
    <row r="660" spans="1:9" s="101" customFormat="1" ht="45">
      <c r="A660" s="92" t="s">
        <v>48</v>
      </c>
      <c r="B660" s="93" t="s">
        <v>49</v>
      </c>
      <c r="C660" s="97" t="s">
        <v>1798</v>
      </c>
      <c r="D660" s="96" t="s">
        <v>12</v>
      </c>
      <c r="E660" s="92" t="s">
        <v>34</v>
      </c>
      <c r="F660" s="113" t="s">
        <v>1598</v>
      </c>
      <c r="G660" s="108">
        <v>694.71</v>
      </c>
      <c r="H660" s="108">
        <v>694.71</v>
      </c>
      <c r="I660" s="108">
        <v>694.71</v>
      </c>
    </row>
    <row r="661" spans="1:9" s="101" customFormat="1" ht="45">
      <c r="A661" s="92" t="s">
        <v>48</v>
      </c>
      <c r="B661" s="93" t="s">
        <v>49</v>
      </c>
      <c r="C661" s="97" t="s">
        <v>1799</v>
      </c>
      <c r="D661" s="96" t="s">
        <v>12</v>
      </c>
      <c r="E661" s="92" t="s">
        <v>34</v>
      </c>
      <c r="F661" s="113" t="s">
        <v>1599</v>
      </c>
      <c r="G661" s="108">
        <v>112.96</v>
      </c>
      <c r="H661" s="108">
        <v>112.96</v>
      </c>
      <c r="I661" s="108">
        <v>112.96</v>
      </c>
    </row>
    <row r="662" spans="1:9" s="101" customFormat="1" ht="45">
      <c r="A662" s="92" t="s">
        <v>336</v>
      </c>
      <c r="B662" s="93">
        <v>4986163000146</v>
      </c>
      <c r="C662" s="97" t="s">
        <v>1800</v>
      </c>
      <c r="D662" s="96" t="s">
        <v>12</v>
      </c>
      <c r="E662" s="92" t="s">
        <v>34</v>
      </c>
      <c r="F662" s="113" t="s">
        <v>1600</v>
      </c>
      <c r="G662" s="108">
        <v>97.26</v>
      </c>
      <c r="H662" s="108">
        <v>0</v>
      </c>
      <c r="I662" s="108">
        <v>0</v>
      </c>
    </row>
    <row r="663" spans="1:9" s="101" customFormat="1" ht="15">
      <c r="A663" s="92" t="s">
        <v>48</v>
      </c>
      <c r="B663" s="93" t="s">
        <v>49</v>
      </c>
      <c r="C663" s="97" t="s">
        <v>1801</v>
      </c>
      <c r="D663" s="96" t="s">
        <v>12</v>
      </c>
      <c r="E663" s="92" t="s">
        <v>34</v>
      </c>
      <c r="F663" s="113" t="s">
        <v>1601</v>
      </c>
      <c r="G663" s="108">
        <v>2105.75</v>
      </c>
      <c r="H663" s="108">
        <v>2105.75</v>
      </c>
      <c r="I663" s="108">
        <v>2105.75</v>
      </c>
    </row>
    <row r="664" spans="1:9" s="101" customFormat="1" ht="90">
      <c r="A664" s="92" t="s">
        <v>1387</v>
      </c>
      <c r="B664" s="93">
        <v>18881099000143</v>
      </c>
      <c r="C664" s="97" t="s">
        <v>1802</v>
      </c>
      <c r="D664" s="96" t="s">
        <v>19</v>
      </c>
      <c r="E664" s="92" t="s">
        <v>22</v>
      </c>
      <c r="F664" s="113" t="s">
        <v>1602</v>
      </c>
      <c r="G664" s="108">
        <v>36905</v>
      </c>
      <c r="H664" s="108">
        <v>0</v>
      </c>
      <c r="I664" s="108">
        <v>0</v>
      </c>
    </row>
    <row r="665" spans="1:9" s="101" customFormat="1" ht="60">
      <c r="A665" s="92" t="s">
        <v>71</v>
      </c>
      <c r="B665" s="93">
        <v>40746380291</v>
      </c>
      <c r="C665" s="97" t="s">
        <v>1803</v>
      </c>
      <c r="D665" s="96" t="s">
        <v>12</v>
      </c>
      <c r="E665" s="92" t="s">
        <v>22</v>
      </c>
      <c r="F665" s="113" t="s">
        <v>1603</v>
      </c>
      <c r="G665" s="108">
        <v>22500</v>
      </c>
      <c r="H665" s="108">
        <v>0</v>
      </c>
      <c r="I665" s="108">
        <v>0</v>
      </c>
    </row>
    <row r="666" spans="1:9" s="101" customFormat="1" ht="90">
      <c r="A666" s="92" t="s">
        <v>1388</v>
      </c>
      <c r="B666" s="93">
        <v>20515304000107</v>
      </c>
      <c r="C666" s="97" t="s">
        <v>1804</v>
      </c>
      <c r="D666" s="96" t="s">
        <v>19</v>
      </c>
      <c r="E666" s="92" t="s">
        <v>21</v>
      </c>
      <c r="F666" s="113" t="s">
        <v>1604</v>
      </c>
      <c r="G666" s="108">
        <v>32340</v>
      </c>
      <c r="H666" s="108">
        <v>0</v>
      </c>
      <c r="I666" s="108">
        <v>0</v>
      </c>
    </row>
    <row r="667" spans="1:9" s="101" customFormat="1" ht="60">
      <c r="A667" s="92" t="s">
        <v>1384</v>
      </c>
      <c r="B667" s="93">
        <v>4224028000163</v>
      </c>
      <c r="C667" s="97" t="s">
        <v>1805</v>
      </c>
      <c r="D667" s="96" t="s">
        <v>12</v>
      </c>
      <c r="E667" s="92" t="s">
        <v>34</v>
      </c>
      <c r="F667" s="113" t="s">
        <v>1605</v>
      </c>
      <c r="G667" s="108">
        <v>4397.76</v>
      </c>
      <c r="H667" s="108">
        <v>0</v>
      </c>
      <c r="I667" s="108">
        <v>0</v>
      </c>
    </row>
    <row r="668" spans="1:9">
      <c r="A668" s="81" t="s">
        <v>95</v>
      </c>
      <c r="B668" s="82"/>
      <c r="C668" s="83"/>
      <c r="D668" s="84"/>
      <c r="E668" s="84"/>
      <c r="F668" s="84"/>
      <c r="G668" s="95">
        <f>SUM(G7:G667)</f>
        <v>131466390.33999997</v>
      </c>
      <c r="H668" s="95">
        <f t="shared" ref="H668:I668" si="0">SUM(H7:H667)</f>
        <v>34137217.050000019</v>
      </c>
      <c r="I668" s="95">
        <f t="shared" si="0"/>
        <v>100948017.45999993</v>
      </c>
    </row>
    <row r="669" spans="1:9">
      <c r="A669" s="9"/>
      <c r="B669" s="10"/>
      <c r="C669" s="11"/>
      <c r="D669" s="12"/>
      <c r="E669" s="13"/>
      <c r="F669" s="13"/>
      <c r="G669" s="14"/>
      <c r="H669" s="15"/>
      <c r="I669" s="14"/>
    </row>
    <row r="670" spans="1:9">
      <c r="A670" s="123" t="str">
        <f>A2</f>
        <v>MARÇO/2024</v>
      </c>
      <c r="B670" s="124"/>
      <c r="C670" s="124"/>
      <c r="D670" s="124"/>
      <c r="E670" s="124"/>
      <c r="F670" s="124"/>
      <c r="G670" s="124"/>
      <c r="H670" s="124"/>
      <c r="I670" s="124"/>
    </row>
    <row r="671" spans="1:9" ht="31.5">
      <c r="A671" s="86" t="s">
        <v>96</v>
      </c>
      <c r="B671" s="86"/>
      <c r="C671" s="86"/>
      <c r="D671" s="86"/>
      <c r="E671" s="86"/>
      <c r="F671" s="86"/>
      <c r="G671" s="86"/>
      <c r="H671" s="86"/>
      <c r="I671" s="86"/>
    </row>
    <row r="672" spans="1:9">
      <c r="A672" s="17" t="s">
        <v>2</v>
      </c>
      <c r="B672" s="17" t="s">
        <v>3</v>
      </c>
      <c r="C672" s="18" t="s">
        <v>4</v>
      </c>
      <c r="D672" s="17" t="s">
        <v>5</v>
      </c>
      <c r="E672" s="17" t="s">
        <v>6</v>
      </c>
      <c r="F672" s="17" t="s">
        <v>97</v>
      </c>
      <c r="G672" s="17" t="s">
        <v>98</v>
      </c>
      <c r="H672" s="62" t="s">
        <v>9</v>
      </c>
      <c r="I672" s="19" t="s">
        <v>10</v>
      </c>
    </row>
    <row r="673" spans="1:9" s="99" customFormat="1" ht="105">
      <c r="A673" s="92" t="s">
        <v>1090</v>
      </c>
      <c r="B673" s="103">
        <v>2593165000140</v>
      </c>
      <c r="C673" s="107" t="s">
        <v>1232</v>
      </c>
      <c r="D673" s="111" t="s">
        <v>12</v>
      </c>
      <c r="E673" s="112" t="s">
        <v>13</v>
      </c>
      <c r="F673" s="105" t="s">
        <v>1142</v>
      </c>
      <c r="G673" s="94">
        <v>0</v>
      </c>
      <c r="H673" s="94">
        <v>0</v>
      </c>
      <c r="I673" s="94">
        <v>96900</v>
      </c>
    </row>
    <row r="674" spans="1:9" s="99" customFormat="1" ht="105">
      <c r="A674" s="92" t="s">
        <v>99</v>
      </c>
      <c r="B674" s="103">
        <v>34028316000375</v>
      </c>
      <c r="C674" s="107" t="s">
        <v>1233</v>
      </c>
      <c r="D674" s="111" t="s">
        <v>12</v>
      </c>
      <c r="E674" s="112" t="s">
        <v>13</v>
      </c>
      <c r="F674" s="106" t="s">
        <v>1143</v>
      </c>
      <c r="G674" s="94">
        <v>0</v>
      </c>
      <c r="H674" s="94">
        <v>0</v>
      </c>
      <c r="I674" s="94">
        <v>5090.51</v>
      </c>
    </row>
    <row r="675" spans="1:9" s="99" customFormat="1" ht="105">
      <c r="A675" s="92" t="s">
        <v>1807</v>
      </c>
      <c r="B675" s="103">
        <v>18284407000153</v>
      </c>
      <c r="C675" s="107" t="s">
        <v>1880</v>
      </c>
      <c r="D675" s="96" t="s">
        <v>12</v>
      </c>
      <c r="E675" s="92" t="s">
        <v>22</v>
      </c>
      <c r="F675" s="105" t="s">
        <v>1806</v>
      </c>
      <c r="G675" s="94">
        <v>0</v>
      </c>
      <c r="H675" s="94">
        <v>113746.81</v>
      </c>
      <c r="I675" s="94">
        <v>113746.81</v>
      </c>
    </row>
    <row r="676" spans="1:9" s="99" customFormat="1" ht="75">
      <c r="A676" s="92" t="s">
        <v>1091</v>
      </c>
      <c r="B676" s="103">
        <v>4365326000173</v>
      </c>
      <c r="C676" s="110" t="s">
        <v>1234</v>
      </c>
      <c r="D676" s="96" t="s">
        <v>12</v>
      </c>
      <c r="E676" s="92" t="s">
        <v>34</v>
      </c>
      <c r="F676" s="105" t="s">
        <v>1144</v>
      </c>
      <c r="G676" s="94">
        <v>0</v>
      </c>
      <c r="H676" s="94">
        <v>8343.75</v>
      </c>
      <c r="I676" s="94">
        <v>15233.21</v>
      </c>
    </row>
    <row r="677" spans="1:9" s="99" customFormat="1" ht="90">
      <c r="A677" s="92" t="s">
        <v>99</v>
      </c>
      <c r="B677" s="102">
        <v>34028316000375</v>
      </c>
      <c r="C677" s="88" t="s">
        <v>104</v>
      </c>
      <c r="D677" s="96" t="s">
        <v>12</v>
      </c>
      <c r="E677" s="92" t="s">
        <v>13</v>
      </c>
      <c r="F677" s="105" t="s">
        <v>105</v>
      </c>
      <c r="G677" s="94">
        <v>0</v>
      </c>
      <c r="H677" s="94">
        <v>0</v>
      </c>
      <c r="I677" s="94">
        <v>6193.61</v>
      </c>
    </row>
    <row r="678" spans="1:9" s="99" customFormat="1" ht="45">
      <c r="A678" s="92" t="s">
        <v>1092</v>
      </c>
      <c r="B678" s="103">
        <v>4406195000125</v>
      </c>
      <c r="C678" s="91" t="s">
        <v>1235</v>
      </c>
      <c r="D678" s="111" t="s">
        <v>12</v>
      </c>
      <c r="E678" s="112" t="s">
        <v>13</v>
      </c>
      <c r="F678" s="104" t="s">
        <v>1145</v>
      </c>
      <c r="G678" s="94">
        <v>0</v>
      </c>
      <c r="H678" s="94">
        <v>0</v>
      </c>
      <c r="I678" s="94">
        <v>144.28</v>
      </c>
    </row>
    <row r="679" spans="1:9" s="99" customFormat="1" ht="90">
      <c r="A679" s="92" t="s">
        <v>1093</v>
      </c>
      <c r="B679" s="103">
        <v>4320180000140</v>
      </c>
      <c r="C679" s="88" t="s">
        <v>1236</v>
      </c>
      <c r="D679" s="111" t="s">
        <v>12</v>
      </c>
      <c r="E679" s="112" t="s">
        <v>13</v>
      </c>
      <c r="F679" s="104" t="s">
        <v>1146</v>
      </c>
      <c r="G679" s="94">
        <v>0</v>
      </c>
      <c r="H679" s="94">
        <v>0</v>
      </c>
      <c r="I679" s="94">
        <v>254</v>
      </c>
    </row>
    <row r="680" spans="1:9" s="99" customFormat="1" ht="105">
      <c r="A680" s="92" t="s">
        <v>1094</v>
      </c>
      <c r="B680" s="103">
        <v>84468636000152</v>
      </c>
      <c r="C680" s="88" t="s">
        <v>1237</v>
      </c>
      <c r="D680" s="111" t="s">
        <v>12</v>
      </c>
      <c r="E680" s="112" t="s">
        <v>22</v>
      </c>
      <c r="F680" s="115" t="s">
        <v>1147</v>
      </c>
      <c r="G680" s="94">
        <v>0</v>
      </c>
      <c r="H680" s="94">
        <v>0</v>
      </c>
      <c r="I680" s="94">
        <v>6847.57</v>
      </c>
    </row>
    <row r="681" spans="1:9" s="99" customFormat="1" ht="90">
      <c r="A681" s="92" t="s">
        <v>1095</v>
      </c>
      <c r="B681" s="103">
        <v>76535764000143</v>
      </c>
      <c r="C681" s="88" t="s">
        <v>1238</v>
      </c>
      <c r="D681" s="111" t="s">
        <v>12</v>
      </c>
      <c r="E681" s="112" t="s">
        <v>22</v>
      </c>
      <c r="F681" s="104" t="s">
        <v>1148</v>
      </c>
      <c r="G681" s="94">
        <v>0</v>
      </c>
      <c r="H681" s="94">
        <v>0</v>
      </c>
      <c r="I681" s="94">
        <v>27507.75</v>
      </c>
    </row>
    <row r="682" spans="1:9" s="99" customFormat="1" ht="90">
      <c r="A682" s="92" t="s">
        <v>1096</v>
      </c>
      <c r="B682" s="103">
        <v>2341467000120</v>
      </c>
      <c r="C682" s="88" t="s">
        <v>1239</v>
      </c>
      <c r="D682" s="111" t="s">
        <v>12</v>
      </c>
      <c r="E682" s="112" t="s">
        <v>13</v>
      </c>
      <c r="F682" s="104" t="s">
        <v>1149</v>
      </c>
      <c r="G682" s="94">
        <v>0</v>
      </c>
      <c r="H682" s="94">
        <v>0</v>
      </c>
      <c r="I682" s="94">
        <v>377.9</v>
      </c>
    </row>
    <row r="683" spans="1:9" s="99" customFormat="1" ht="90">
      <c r="A683" s="92" t="s">
        <v>1809</v>
      </c>
      <c r="B683" s="103">
        <v>8329433000105</v>
      </c>
      <c r="C683" s="88" t="s">
        <v>1852</v>
      </c>
      <c r="D683" s="111" t="s">
        <v>19</v>
      </c>
      <c r="E683" s="112" t="s">
        <v>21</v>
      </c>
      <c r="F683" s="104" t="s">
        <v>1808</v>
      </c>
      <c r="G683" s="94">
        <v>0</v>
      </c>
      <c r="H683" s="94">
        <v>1150</v>
      </c>
      <c r="I683" s="94">
        <v>1150</v>
      </c>
    </row>
    <row r="684" spans="1:9" s="99" customFormat="1" ht="105">
      <c r="A684" s="92" t="s">
        <v>1811</v>
      </c>
      <c r="B684" s="103">
        <v>82845322000104</v>
      </c>
      <c r="C684" s="114" t="s">
        <v>1853</v>
      </c>
      <c r="D684" s="111" t="s">
        <v>12</v>
      </c>
      <c r="E684" s="112" t="s">
        <v>34</v>
      </c>
      <c r="F684" s="104" t="s">
        <v>1810</v>
      </c>
      <c r="G684" s="94">
        <v>0</v>
      </c>
      <c r="H684" s="94">
        <v>2636.61</v>
      </c>
      <c r="I684" s="94">
        <v>2636.61</v>
      </c>
    </row>
    <row r="685" spans="1:9" s="99" customFormat="1" ht="75">
      <c r="A685" s="92" t="s">
        <v>1097</v>
      </c>
      <c r="B685" s="103">
        <v>4301769000109</v>
      </c>
      <c r="C685" s="88" t="s">
        <v>1240</v>
      </c>
      <c r="D685" s="111" t="s">
        <v>19</v>
      </c>
      <c r="E685" s="112" t="s">
        <v>21</v>
      </c>
      <c r="F685" s="104" t="s">
        <v>1150</v>
      </c>
      <c r="G685" s="94">
        <v>0</v>
      </c>
      <c r="H685" s="94">
        <v>0</v>
      </c>
      <c r="I685" s="94">
        <v>1937.51</v>
      </c>
    </row>
    <row r="686" spans="1:9" s="99" customFormat="1" ht="75">
      <c r="A686" s="92" t="s">
        <v>1098</v>
      </c>
      <c r="B686" s="103">
        <v>4322541000197</v>
      </c>
      <c r="C686" s="110" t="s">
        <v>1241</v>
      </c>
      <c r="D686" s="96" t="s">
        <v>12</v>
      </c>
      <c r="E686" s="92" t="s">
        <v>34</v>
      </c>
      <c r="F686" s="104" t="s">
        <v>1151</v>
      </c>
      <c r="G686" s="94">
        <v>0</v>
      </c>
      <c r="H686" s="94">
        <v>15.77</v>
      </c>
      <c r="I686" s="94">
        <v>31.54</v>
      </c>
    </row>
    <row r="687" spans="1:9" s="99" customFormat="1" ht="105">
      <c r="A687" s="92" t="s">
        <v>1099</v>
      </c>
      <c r="B687" s="103">
        <v>1134191000732</v>
      </c>
      <c r="C687" s="88" t="s">
        <v>1854</v>
      </c>
      <c r="D687" s="111" t="s">
        <v>19</v>
      </c>
      <c r="E687" s="112" t="s">
        <v>21</v>
      </c>
      <c r="F687" s="104" t="s">
        <v>1812</v>
      </c>
      <c r="G687" s="94">
        <v>0</v>
      </c>
      <c r="H687" s="94">
        <v>58124</v>
      </c>
      <c r="I687" s="94">
        <v>58124</v>
      </c>
    </row>
    <row r="688" spans="1:9" s="99" customFormat="1" ht="90">
      <c r="A688" s="92" t="s">
        <v>1099</v>
      </c>
      <c r="B688" s="103">
        <v>1134191000732</v>
      </c>
      <c r="C688" s="88" t="s">
        <v>1242</v>
      </c>
      <c r="D688" s="111" t="s">
        <v>19</v>
      </c>
      <c r="E688" s="112" t="s">
        <v>21</v>
      </c>
      <c r="F688" s="104" t="s">
        <v>1152</v>
      </c>
      <c r="G688" s="94">
        <v>0</v>
      </c>
      <c r="H688" s="94">
        <v>0</v>
      </c>
      <c r="I688" s="94">
        <v>39000</v>
      </c>
    </row>
    <row r="689" spans="1:9" s="99" customFormat="1" ht="90">
      <c r="A689" s="92" t="s">
        <v>1100</v>
      </c>
      <c r="B689" s="103">
        <v>11379887000197</v>
      </c>
      <c r="C689" s="88" t="s">
        <v>1243</v>
      </c>
      <c r="D689" s="111" t="s">
        <v>19</v>
      </c>
      <c r="E689" s="112" t="s">
        <v>21</v>
      </c>
      <c r="F689" s="104" t="s">
        <v>1153</v>
      </c>
      <c r="G689" s="94">
        <v>0</v>
      </c>
      <c r="H689" s="94">
        <v>1909.51</v>
      </c>
      <c r="I689" s="94">
        <v>3764.46</v>
      </c>
    </row>
    <row r="690" spans="1:9" s="99" customFormat="1" ht="90">
      <c r="A690" s="92" t="s">
        <v>1814</v>
      </c>
      <c r="B690" s="103">
        <v>4407920000180</v>
      </c>
      <c r="C690" s="88" t="s">
        <v>1855</v>
      </c>
      <c r="D690" s="111" t="s">
        <v>12</v>
      </c>
      <c r="E690" s="112" t="s">
        <v>22</v>
      </c>
      <c r="F690" s="104" t="s">
        <v>1813</v>
      </c>
      <c r="G690" s="94">
        <v>0</v>
      </c>
      <c r="H690" s="94">
        <v>60001.84</v>
      </c>
      <c r="I690" s="94">
        <v>60001.84</v>
      </c>
    </row>
    <row r="691" spans="1:9" s="99" customFormat="1" ht="75">
      <c r="A691" s="92" t="s">
        <v>265</v>
      </c>
      <c r="B691" s="92">
        <v>45629331272</v>
      </c>
      <c r="C691" s="107" t="s">
        <v>328</v>
      </c>
      <c r="D691" s="96" t="s">
        <v>12</v>
      </c>
      <c r="E691" s="92" t="s">
        <v>22</v>
      </c>
      <c r="F691" s="105" t="s">
        <v>68</v>
      </c>
      <c r="G691" s="94">
        <v>0</v>
      </c>
      <c r="H691" s="94">
        <v>0</v>
      </c>
      <c r="I691" s="94">
        <v>6000</v>
      </c>
    </row>
    <row r="692" spans="1:9" s="99" customFormat="1" ht="105">
      <c r="A692" s="92" t="s">
        <v>1101</v>
      </c>
      <c r="B692" s="103">
        <v>5340639000130</v>
      </c>
      <c r="C692" s="88" t="s">
        <v>1244</v>
      </c>
      <c r="D692" s="111" t="s">
        <v>19</v>
      </c>
      <c r="E692" s="112" t="s">
        <v>21</v>
      </c>
      <c r="F692" s="104" t="s">
        <v>1154</v>
      </c>
      <c r="G692" s="94">
        <v>0</v>
      </c>
      <c r="H692" s="94">
        <v>934.51</v>
      </c>
      <c r="I692" s="94">
        <v>3016.34</v>
      </c>
    </row>
    <row r="693" spans="1:9" s="99" customFormat="1" ht="90">
      <c r="A693" s="92" t="s">
        <v>1101</v>
      </c>
      <c r="B693" s="103">
        <v>5340639000130</v>
      </c>
      <c r="C693" s="88" t="s">
        <v>1245</v>
      </c>
      <c r="D693" s="111" t="s">
        <v>19</v>
      </c>
      <c r="E693" s="112" t="s">
        <v>21</v>
      </c>
      <c r="F693" s="104" t="s">
        <v>1155</v>
      </c>
      <c r="G693" s="94">
        <v>0</v>
      </c>
      <c r="H693" s="94">
        <v>4498.83</v>
      </c>
      <c r="I693" s="94">
        <v>15637.87</v>
      </c>
    </row>
    <row r="694" spans="1:9" s="99" customFormat="1" ht="90">
      <c r="A694" s="92" t="s">
        <v>1102</v>
      </c>
      <c r="B694" s="103">
        <v>26605545000115</v>
      </c>
      <c r="C694" s="88" t="s">
        <v>1246</v>
      </c>
      <c r="D694" s="111" t="s">
        <v>19</v>
      </c>
      <c r="E694" s="92" t="s">
        <v>21</v>
      </c>
      <c r="F694" s="104" t="s">
        <v>1156</v>
      </c>
      <c r="G694" s="94">
        <v>0</v>
      </c>
      <c r="H694" s="94">
        <v>0</v>
      </c>
      <c r="I694" s="94">
        <v>16980</v>
      </c>
    </row>
    <row r="695" spans="1:9" s="99" customFormat="1" ht="120">
      <c r="A695" s="92" t="s">
        <v>1103</v>
      </c>
      <c r="B695" s="103">
        <v>18422603000147</v>
      </c>
      <c r="C695" s="88" t="s">
        <v>1247</v>
      </c>
      <c r="D695" s="111" t="s">
        <v>19</v>
      </c>
      <c r="E695" s="92" t="s">
        <v>21</v>
      </c>
      <c r="F695" s="104" t="s">
        <v>1157</v>
      </c>
      <c r="G695" s="94">
        <v>0</v>
      </c>
      <c r="H695" s="94">
        <v>0</v>
      </c>
      <c r="I695" s="94">
        <v>6200</v>
      </c>
    </row>
    <row r="696" spans="1:9" s="99" customFormat="1" ht="75">
      <c r="A696" s="92" t="s">
        <v>1104</v>
      </c>
      <c r="B696" s="103">
        <v>52979199249</v>
      </c>
      <c r="C696" s="110" t="s">
        <v>1248</v>
      </c>
      <c r="D696" s="96" t="s">
        <v>12</v>
      </c>
      <c r="E696" s="92" t="s">
        <v>34</v>
      </c>
      <c r="F696" s="104" t="s">
        <v>1158</v>
      </c>
      <c r="G696" s="94">
        <v>0</v>
      </c>
      <c r="H696" s="94">
        <v>0</v>
      </c>
      <c r="I696" s="94">
        <v>117.98</v>
      </c>
    </row>
    <row r="697" spans="1:9" s="99" customFormat="1" ht="90">
      <c r="A697" s="92" t="s">
        <v>1815</v>
      </c>
      <c r="B697" s="103">
        <v>8584308000133</v>
      </c>
      <c r="C697" s="88" t="s">
        <v>1856</v>
      </c>
      <c r="D697" s="111" t="s">
        <v>19</v>
      </c>
      <c r="E697" s="92" t="s">
        <v>22</v>
      </c>
      <c r="F697" s="104" t="s">
        <v>1816</v>
      </c>
      <c r="G697" s="94">
        <v>0</v>
      </c>
      <c r="H697" s="94">
        <v>3300</v>
      </c>
      <c r="I697" s="94">
        <v>3300</v>
      </c>
    </row>
    <row r="698" spans="1:9" s="99" customFormat="1" ht="105">
      <c r="A698" s="92" t="s">
        <v>1102</v>
      </c>
      <c r="B698" s="103">
        <v>26605545000115</v>
      </c>
      <c r="C698" s="88" t="s">
        <v>1857</v>
      </c>
      <c r="D698" s="111" t="s">
        <v>12</v>
      </c>
      <c r="E698" s="92" t="s">
        <v>22</v>
      </c>
      <c r="F698" s="104" t="s">
        <v>1817</v>
      </c>
      <c r="G698" s="94">
        <v>0</v>
      </c>
      <c r="H698" s="94">
        <v>29950</v>
      </c>
      <c r="I698" s="94">
        <v>29950</v>
      </c>
    </row>
    <row r="699" spans="1:9" s="99" customFormat="1" ht="105">
      <c r="A699" s="92" t="s">
        <v>1102</v>
      </c>
      <c r="B699" s="103">
        <v>26605545000115</v>
      </c>
      <c r="C699" s="88" t="s">
        <v>1857</v>
      </c>
      <c r="D699" s="111" t="s">
        <v>12</v>
      </c>
      <c r="E699" s="92" t="s">
        <v>22</v>
      </c>
      <c r="F699" s="104" t="s">
        <v>1818</v>
      </c>
      <c r="G699" s="94">
        <v>0</v>
      </c>
      <c r="H699" s="94">
        <v>3300</v>
      </c>
      <c r="I699" s="94">
        <v>3300</v>
      </c>
    </row>
    <row r="700" spans="1:9" s="99" customFormat="1" ht="105">
      <c r="A700" s="92" t="s">
        <v>1809</v>
      </c>
      <c r="B700" s="103">
        <v>8329433000105</v>
      </c>
      <c r="C700" s="88" t="s">
        <v>1858</v>
      </c>
      <c r="D700" s="111" t="s">
        <v>12</v>
      </c>
      <c r="E700" s="92" t="s">
        <v>34</v>
      </c>
      <c r="F700" s="104" t="s">
        <v>1819</v>
      </c>
      <c r="G700" s="94">
        <v>0</v>
      </c>
      <c r="H700" s="94">
        <v>2894.39</v>
      </c>
      <c r="I700" s="94">
        <v>2894.39</v>
      </c>
    </row>
    <row r="701" spans="1:9" s="99" customFormat="1" ht="105">
      <c r="A701" s="92" t="s">
        <v>1105</v>
      </c>
      <c r="B701" s="103">
        <v>5926726000173</v>
      </c>
      <c r="C701" s="88" t="s">
        <v>1249</v>
      </c>
      <c r="D701" s="111" t="s">
        <v>19</v>
      </c>
      <c r="E701" s="92" t="s">
        <v>21</v>
      </c>
      <c r="F701" s="104" t="s">
        <v>1159</v>
      </c>
      <c r="G701" s="94">
        <v>0</v>
      </c>
      <c r="H701" s="94">
        <v>1433.8</v>
      </c>
      <c r="I701" s="94">
        <v>12217.13</v>
      </c>
    </row>
    <row r="702" spans="1:9" s="99" customFormat="1" ht="60">
      <c r="A702" s="92" t="s">
        <v>1821</v>
      </c>
      <c r="B702" s="103">
        <v>26504245000140</v>
      </c>
      <c r="C702" s="88" t="s">
        <v>1859</v>
      </c>
      <c r="D702" s="111" t="s">
        <v>19</v>
      </c>
      <c r="E702" s="92" t="s">
        <v>21</v>
      </c>
      <c r="F702" s="113" t="s">
        <v>1820</v>
      </c>
      <c r="G702" s="94">
        <v>0</v>
      </c>
      <c r="H702" s="94">
        <v>34088.449999999997</v>
      </c>
      <c r="I702" s="94">
        <v>34088.449999999997</v>
      </c>
    </row>
    <row r="703" spans="1:9" s="99" customFormat="1" ht="105">
      <c r="A703" s="92" t="s">
        <v>1106</v>
      </c>
      <c r="B703" s="103">
        <v>12715889000172</v>
      </c>
      <c r="C703" s="88" t="s">
        <v>1250</v>
      </c>
      <c r="D703" s="111" t="s">
        <v>19</v>
      </c>
      <c r="E703" s="92" t="s">
        <v>21</v>
      </c>
      <c r="F703" s="113" t="s">
        <v>1160</v>
      </c>
      <c r="G703" s="94">
        <v>0</v>
      </c>
      <c r="H703" s="94">
        <v>700</v>
      </c>
      <c r="I703" s="94">
        <v>9878.9</v>
      </c>
    </row>
    <row r="704" spans="1:9" s="99" customFormat="1" ht="90">
      <c r="A704" s="92" t="s">
        <v>1097</v>
      </c>
      <c r="B704" s="103">
        <v>4301769000109</v>
      </c>
      <c r="C704" s="92" t="s">
        <v>1860</v>
      </c>
      <c r="D704" s="111" t="s">
        <v>12</v>
      </c>
      <c r="E704" s="92" t="s">
        <v>34</v>
      </c>
      <c r="F704" s="113" t="s">
        <v>1831</v>
      </c>
      <c r="G704" s="94">
        <v>0</v>
      </c>
      <c r="H704" s="94">
        <v>1076.2</v>
      </c>
      <c r="I704" s="94">
        <v>1076.2</v>
      </c>
    </row>
    <row r="705" spans="1:9" s="99" customFormat="1" ht="90">
      <c r="A705" s="92" t="s">
        <v>100</v>
      </c>
      <c r="B705" s="103">
        <v>12891300000197</v>
      </c>
      <c r="C705" s="107" t="s">
        <v>329</v>
      </c>
      <c r="D705" s="96" t="s">
        <v>19</v>
      </c>
      <c r="E705" s="92" t="s">
        <v>267</v>
      </c>
      <c r="F705" s="105" t="s">
        <v>79</v>
      </c>
      <c r="G705" s="94">
        <v>0</v>
      </c>
      <c r="H705" s="94">
        <v>0</v>
      </c>
      <c r="I705" s="94">
        <v>272022.38</v>
      </c>
    </row>
    <row r="706" spans="1:9" s="99" customFormat="1" ht="105">
      <c r="A706" s="92" t="s">
        <v>1107</v>
      </c>
      <c r="B706" s="103">
        <v>33608308000173</v>
      </c>
      <c r="C706" s="88" t="s">
        <v>1251</v>
      </c>
      <c r="D706" s="111" t="s">
        <v>19</v>
      </c>
      <c r="E706" s="92" t="s">
        <v>22</v>
      </c>
      <c r="F706" s="105" t="s">
        <v>1161</v>
      </c>
      <c r="G706" s="94">
        <v>0</v>
      </c>
      <c r="H706" s="94">
        <v>0</v>
      </c>
      <c r="I706" s="94">
        <v>144.04</v>
      </c>
    </row>
    <row r="707" spans="1:9" s="99" customFormat="1" ht="105">
      <c r="A707" s="92" t="s">
        <v>1814</v>
      </c>
      <c r="B707" s="103">
        <v>4407920000180</v>
      </c>
      <c r="C707" s="88" t="s">
        <v>1861</v>
      </c>
      <c r="D707" s="111" t="s">
        <v>12</v>
      </c>
      <c r="E707" s="92" t="s">
        <v>22</v>
      </c>
      <c r="F707" s="105" t="s">
        <v>1832</v>
      </c>
      <c r="G707" s="94">
        <v>0</v>
      </c>
      <c r="H707" s="94">
        <v>1337.96</v>
      </c>
      <c r="I707" s="94">
        <v>1337.96</v>
      </c>
    </row>
    <row r="708" spans="1:9" s="99" customFormat="1" ht="75">
      <c r="A708" s="92" t="s">
        <v>1091</v>
      </c>
      <c r="B708" s="103">
        <v>4365326000173</v>
      </c>
      <c r="C708" s="110" t="s">
        <v>1252</v>
      </c>
      <c r="D708" s="96" t="s">
        <v>12</v>
      </c>
      <c r="E708" s="92" t="s">
        <v>34</v>
      </c>
      <c r="F708" s="105" t="s">
        <v>1162</v>
      </c>
      <c r="G708" s="94">
        <v>0</v>
      </c>
      <c r="H708" s="94">
        <v>0</v>
      </c>
      <c r="I708" s="94">
        <v>7522.4</v>
      </c>
    </row>
    <row r="709" spans="1:9" s="99" customFormat="1" ht="105">
      <c r="A709" s="92" t="s">
        <v>1108</v>
      </c>
      <c r="B709" s="103">
        <v>84544469000181</v>
      </c>
      <c r="C709" s="88" t="s">
        <v>1253</v>
      </c>
      <c r="D709" s="111" t="s">
        <v>19</v>
      </c>
      <c r="E709" s="92" t="s">
        <v>21</v>
      </c>
      <c r="F709" s="105" t="s">
        <v>1833</v>
      </c>
      <c r="G709" s="94">
        <v>0</v>
      </c>
      <c r="H709" s="94">
        <v>7591.8</v>
      </c>
      <c r="I709" s="94">
        <v>7591.8</v>
      </c>
    </row>
    <row r="710" spans="1:9" s="99" customFormat="1" ht="105">
      <c r="A710" s="92" t="s">
        <v>1108</v>
      </c>
      <c r="B710" s="103">
        <v>84544469000181</v>
      </c>
      <c r="C710" s="88" t="s">
        <v>1253</v>
      </c>
      <c r="D710" s="111" t="s">
        <v>19</v>
      </c>
      <c r="E710" s="92" t="s">
        <v>21</v>
      </c>
      <c r="F710" s="105" t="s">
        <v>1163</v>
      </c>
      <c r="G710" s="94">
        <v>0</v>
      </c>
      <c r="H710" s="94">
        <v>2196.3200000000002</v>
      </c>
      <c r="I710" s="94">
        <v>4392.6400000000003</v>
      </c>
    </row>
    <row r="711" spans="1:9" s="99" customFormat="1" ht="75">
      <c r="A711" s="92" t="s">
        <v>1109</v>
      </c>
      <c r="B711" s="103">
        <v>27985750000116</v>
      </c>
      <c r="C711" s="88" t="s">
        <v>324</v>
      </c>
      <c r="D711" s="111" t="s">
        <v>19</v>
      </c>
      <c r="E711" s="92" t="s">
        <v>21</v>
      </c>
      <c r="F711" s="105" t="s">
        <v>1164</v>
      </c>
      <c r="G711" s="94">
        <v>0</v>
      </c>
      <c r="H711" s="94">
        <v>1784.22</v>
      </c>
      <c r="I711" s="94">
        <v>7219.24</v>
      </c>
    </row>
    <row r="712" spans="1:9" s="99" customFormat="1" ht="105">
      <c r="A712" s="92" t="s">
        <v>1110</v>
      </c>
      <c r="B712" s="103">
        <v>33179565000137</v>
      </c>
      <c r="C712" s="88" t="s">
        <v>1254</v>
      </c>
      <c r="D712" s="111" t="s">
        <v>19</v>
      </c>
      <c r="E712" s="92" t="s">
        <v>21</v>
      </c>
      <c r="F712" s="105" t="s">
        <v>1165</v>
      </c>
      <c r="G712" s="94">
        <v>0</v>
      </c>
      <c r="H712" s="94">
        <v>9604.19</v>
      </c>
      <c r="I712" s="94">
        <v>19208.38</v>
      </c>
    </row>
    <row r="713" spans="1:9" s="99" customFormat="1" ht="105">
      <c r="A713" s="92" t="s">
        <v>1110</v>
      </c>
      <c r="B713" s="103">
        <v>33179565000137</v>
      </c>
      <c r="C713" s="88" t="s">
        <v>1255</v>
      </c>
      <c r="D713" s="111" t="s">
        <v>19</v>
      </c>
      <c r="E713" s="92" t="s">
        <v>21</v>
      </c>
      <c r="F713" s="105" t="s">
        <v>1166</v>
      </c>
      <c r="G713" s="94">
        <v>0</v>
      </c>
      <c r="H713" s="94">
        <v>33653.39</v>
      </c>
      <c r="I713" s="94">
        <v>67306.78</v>
      </c>
    </row>
    <row r="714" spans="1:9" s="99" customFormat="1" ht="105">
      <c r="A714" s="92" t="s">
        <v>101</v>
      </c>
      <c r="B714" s="103">
        <v>604122000197</v>
      </c>
      <c r="C714" s="107" t="s">
        <v>330</v>
      </c>
      <c r="D714" s="96" t="s">
        <v>19</v>
      </c>
      <c r="E714" s="92" t="s">
        <v>267</v>
      </c>
      <c r="F714" s="105" t="s">
        <v>84</v>
      </c>
      <c r="G714" s="94">
        <v>0</v>
      </c>
      <c r="H714" s="94">
        <v>0</v>
      </c>
      <c r="I714" s="94">
        <v>364161.74</v>
      </c>
    </row>
    <row r="715" spans="1:9" s="99" customFormat="1" ht="105">
      <c r="A715" s="92" t="s">
        <v>103</v>
      </c>
      <c r="B715" s="100">
        <v>2037069000115</v>
      </c>
      <c r="C715" s="107" t="s">
        <v>331</v>
      </c>
      <c r="D715" s="96" t="s">
        <v>19</v>
      </c>
      <c r="E715" s="92" t="s">
        <v>267</v>
      </c>
      <c r="F715" s="105" t="s">
        <v>85</v>
      </c>
      <c r="G715" s="94">
        <v>0</v>
      </c>
      <c r="H715" s="94">
        <v>0</v>
      </c>
      <c r="I715" s="94">
        <v>37597.21</v>
      </c>
    </row>
    <row r="716" spans="1:9" s="99" customFormat="1" ht="30">
      <c r="A716" s="92" t="s">
        <v>1111</v>
      </c>
      <c r="B716" s="103">
        <v>14024658000652</v>
      </c>
      <c r="C716" s="110" t="s">
        <v>1256</v>
      </c>
      <c r="D716" s="96" t="s">
        <v>19</v>
      </c>
      <c r="E716" s="92" t="s">
        <v>21</v>
      </c>
      <c r="F716" s="113" t="s">
        <v>1167</v>
      </c>
      <c r="G716" s="94">
        <v>0</v>
      </c>
      <c r="H716" s="94">
        <v>0</v>
      </c>
      <c r="I716" s="94">
        <v>26500</v>
      </c>
    </row>
    <row r="717" spans="1:9" s="99" customFormat="1" ht="90">
      <c r="A717" s="92" t="s">
        <v>1112</v>
      </c>
      <c r="B717" s="103">
        <v>18876112000176</v>
      </c>
      <c r="C717" s="114" t="s">
        <v>1257</v>
      </c>
      <c r="D717" s="111" t="s">
        <v>19</v>
      </c>
      <c r="E717" s="92" t="s">
        <v>21</v>
      </c>
      <c r="F717" s="113" t="s">
        <v>1168</v>
      </c>
      <c r="G717" s="94">
        <v>0</v>
      </c>
      <c r="H717" s="94">
        <v>1200</v>
      </c>
      <c r="I717" s="94">
        <v>1800</v>
      </c>
    </row>
    <row r="718" spans="1:9" s="99" customFormat="1" ht="30">
      <c r="A718" s="92" t="s">
        <v>266</v>
      </c>
      <c r="B718" s="96">
        <v>17398132000116</v>
      </c>
      <c r="C718" s="107" t="s">
        <v>89</v>
      </c>
      <c r="D718" s="96" t="s">
        <v>19</v>
      </c>
      <c r="E718" s="92" t="s">
        <v>268</v>
      </c>
      <c r="F718" s="105" t="s">
        <v>90</v>
      </c>
      <c r="G718" s="94">
        <v>0</v>
      </c>
      <c r="H718" s="94">
        <v>88.04</v>
      </c>
      <c r="I718" s="94">
        <v>244.28</v>
      </c>
    </row>
    <row r="719" spans="1:9" s="99" customFormat="1" ht="45">
      <c r="A719" s="92" t="s">
        <v>1113</v>
      </c>
      <c r="B719" s="103">
        <v>27260924000183</v>
      </c>
      <c r="C719" s="88" t="s">
        <v>1258</v>
      </c>
      <c r="D719" s="111" t="s">
        <v>19</v>
      </c>
      <c r="E719" s="111" t="s">
        <v>75</v>
      </c>
      <c r="F719" s="113" t="s">
        <v>1169</v>
      </c>
      <c r="G719" s="94">
        <v>0</v>
      </c>
      <c r="H719" s="94">
        <v>0</v>
      </c>
      <c r="I719" s="94">
        <v>101444.84</v>
      </c>
    </row>
    <row r="720" spans="1:9" s="99" customFormat="1" ht="15">
      <c r="A720" s="92" t="s">
        <v>1114</v>
      </c>
      <c r="B720" s="103">
        <v>48199956000190</v>
      </c>
      <c r="C720" s="110" t="s">
        <v>1259</v>
      </c>
      <c r="D720" s="96" t="s">
        <v>19</v>
      </c>
      <c r="E720" s="92" t="s">
        <v>21</v>
      </c>
      <c r="F720" s="113" t="s">
        <v>1170</v>
      </c>
      <c r="G720" s="94">
        <v>0</v>
      </c>
      <c r="H720" s="94">
        <v>0</v>
      </c>
      <c r="I720" s="94">
        <v>2035.1</v>
      </c>
    </row>
    <row r="721" spans="1:9" s="99" customFormat="1" ht="15">
      <c r="A721" s="92" t="s">
        <v>1114</v>
      </c>
      <c r="B721" s="103">
        <v>48199956000190</v>
      </c>
      <c r="C721" s="110" t="s">
        <v>1259</v>
      </c>
      <c r="D721" s="96" t="s">
        <v>19</v>
      </c>
      <c r="E721" s="92" t="s">
        <v>21</v>
      </c>
      <c r="F721" s="113" t="s">
        <v>1171</v>
      </c>
      <c r="G721" s="94">
        <v>0</v>
      </c>
      <c r="H721" s="94">
        <v>0</v>
      </c>
      <c r="I721" s="94">
        <v>2035.1</v>
      </c>
    </row>
    <row r="722" spans="1:9" s="99" customFormat="1" ht="60">
      <c r="A722" s="92" t="s">
        <v>1109</v>
      </c>
      <c r="B722" s="103">
        <v>27985750000116</v>
      </c>
      <c r="C722" s="110" t="s">
        <v>1260</v>
      </c>
      <c r="D722" s="96" t="s">
        <v>19</v>
      </c>
      <c r="E722" s="92" t="s">
        <v>21</v>
      </c>
      <c r="F722" s="113" t="s">
        <v>1172</v>
      </c>
      <c r="G722" s="94">
        <v>0</v>
      </c>
      <c r="H722" s="94">
        <v>0</v>
      </c>
      <c r="I722" s="94">
        <v>32427</v>
      </c>
    </row>
    <row r="723" spans="1:9" s="99" customFormat="1" ht="15">
      <c r="A723" s="92" t="s">
        <v>1109</v>
      </c>
      <c r="B723" s="103">
        <v>27985750000116</v>
      </c>
      <c r="C723" s="110" t="s">
        <v>1261</v>
      </c>
      <c r="D723" s="96" t="s">
        <v>19</v>
      </c>
      <c r="E723" s="92" t="s">
        <v>21</v>
      </c>
      <c r="F723" s="113" t="s">
        <v>1173</v>
      </c>
      <c r="G723" s="94">
        <v>0</v>
      </c>
      <c r="H723" s="94">
        <v>0</v>
      </c>
      <c r="I723" s="94">
        <v>6436</v>
      </c>
    </row>
    <row r="724" spans="1:9" s="99" customFormat="1" ht="15">
      <c r="A724" s="92" t="s">
        <v>1109</v>
      </c>
      <c r="B724" s="103">
        <v>27985750000116</v>
      </c>
      <c r="C724" s="110" t="s">
        <v>1262</v>
      </c>
      <c r="D724" s="96" t="s">
        <v>19</v>
      </c>
      <c r="E724" s="92" t="s">
        <v>21</v>
      </c>
      <c r="F724" s="113" t="s">
        <v>1174</v>
      </c>
      <c r="G724" s="94">
        <v>0</v>
      </c>
      <c r="H724" s="94">
        <v>0</v>
      </c>
      <c r="I724" s="94">
        <v>3218</v>
      </c>
    </row>
    <row r="725" spans="1:9" s="99" customFormat="1" ht="30">
      <c r="A725" s="92" t="s">
        <v>1822</v>
      </c>
      <c r="B725" s="103">
        <v>4824261000187</v>
      </c>
      <c r="C725" s="88" t="s">
        <v>1862</v>
      </c>
      <c r="D725" s="111" t="s">
        <v>19</v>
      </c>
      <c r="E725" s="111" t="s">
        <v>21</v>
      </c>
      <c r="F725" s="113" t="s">
        <v>1834</v>
      </c>
      <c r="G725" s="94">
        <v>0</v>
      </c>
      <c r="H725" s="94">
        <v>9000</v>
      </c>
      <c r="I725" s="94">
        <v>9000</v>
      </c>
    </row>
    <row r="726" spans="1:9" s="99" customFormat="1" ht="15">
      <c r="A726" s="92" t="s">
        <v>1110</v>
      </c>
      <c r="B726" s="103">
        <v>33179565000137</v>
      </c>
      <c r="C726" s="88" t="s">
        <v>1263</v>
      </c>
      <c r="D726" s="111" t="s">
        <v>19</v>
      </c>
      <c r="E726" s="111" t="s">
        <v>21</v>
      </c>
      <c r="F726" s="113" t="s">
        <v>1175</v>
      </c>
      <c r="G726" s="94">
        <v>0</v>
      </c>
      <c r="H726" s="94">
        <v>0</v>
      </c>
      <c r="I726" s="94">
        <v>76993.290000000008</v>
      </c>
    </row>
    <row r="727" spans="1:9" s="99" customFormat="1" ht="75">
      <c r="A727" s="92" t="s">
        <v>102</v>
      </c>
      <c r="B727" s="92">
        <v>65149197000251</v>
      </c>
      <c r="C727" s="107" t="s">
        <v>332</v>
      </c>
      <c r="D727" s="96" t="s">
        <v>19</v>
      </c>
      <c r="E727" s="92" t="s">
        <v>267</v>
      </c>
      <c r="F727" s="105" t="s">
        <v>92</v>
      </c>
      <c r="G727" s="94">
        <v>0</v>
      </c>
      <c r="H727" s="94">
        <v>0</v>
      </c>
      <c r="I727" s="94">
        <v>49000</v>
      </c>
    </row>
    <row r="728" spans="1:9" s="99" customFormat="1" ht="15">
      <c r="A728" s="92" t="s">
        <v>1115</v>
      </c>
      <c r="B728" s="103">
        <v>30746178000147</v>
      </c>
      <c r="C728" s="110" t="s">
        <v>1264</v>
      </c>
      <c r="D728" s="96" t="s">
        <v>19</v>
      </c>
      <c r="E728" s="92" t="s">
        <v>21</v>
      </c>
      <c r="F728" s="113" t="s">
        <v>1176</v>
      </c>
      <c r="G728" s="94">
        <v>0</v>
      </c>
      <c r="H728" s="94">
        <v>0</v>
      </c>
      <c r="I728" s="94">
        <v>3593</v>
      </c>
    </row>
    <row r="729" spans="1:9" s="99" customFormat="1" ht="30">
      <c r="A729" s="92" t="s">
        <v>1116</v>
      </c>
      <c r="B729" s="103">
        <v>45030413000157</v>
      </c>
      <c r="C729" s="110" t="s">
        <v>1264</v>
      </c>
      <c r="D729" s="96" t="s">
        <v>19</v>
      </c>
      <c r="E729" s="92" t="s">
        <v>21</v>
      </c>
      <c r="F729" s="113" t="s">
        <v>1177</v>
      </c>
      <c r="G729" s="94">
        <v>0</v>
      </c>
      <c r="H729" s="94">
        <v>0</v>
      </c>
      <c r="I729" s="94">
        <v>1129</v>
      </c>
    </row>
    <row r="730" spans="1:9" s="99" customFormat="1" ht="15">
      <c r="A730" s="92" t="s">
        <v>1117</v>
      </c>
      <c r="B730" s="103">
        <v>13482516000161</v>
      </c>
      <c r="C730" s="110" t="s">
        <v>1265</v>
      </c>
      <c r="D730" s="96" t="s">
        <v>19</v>
      </c>
      <c r="E730" s="92" t="s">
        <v>21</v>
      </c>
      <c r="F730" s="113" t="s">
        <v>1178</v>
      </c>
      <c r="G730" s="94">
        <v>0</v>
      </c>
      <c r="H730" s="94">
        <v>0</v>
      </c>
      <c r="I730" s="94">
        <v>1259</v>
      </c>
    </row>
    <row r="731" spans="1:9" s="99" customFormat="1" ht="60">
      <c r="A731" s="92" t="s">
        <v>1095</v>
      </c>
      <c r="B731" s="103">
        <v>76535764000143</v>
      </c>
      <c r="C731" s="88" t="s">
        <v>1266</v>
      </c>
      <c r="D731" s="111" t="s">
        <v>19</v>
      </c>
      <c r="E731" s="111" t="s">
        <v>21</v>
      </c>
      <c r="F731" s="113" t="s">
        <v>1179</v>
      </c>
      <c r="G731" s="94">
        <v>0</v>
      </c>
      <c r="H731" s="94">
        <v>0</v>
      </c>
      <c r="I731" s="94">
        <v>3362.28</v>
      </c>
    </row>
    <row r="732" spans="1:9" s="99" customFormat="1" ht="75">
      <c r="A732" s="92" t="s">
        <v>1115</v>
      </c>
      <c r="B732" s="103">
        <v>30746178000147</v>
      </c>
      <c r="C732" s="110" t="s">
        <v>1267</v>
      </c>
      <c r="D732" s="96" t="s">
        <v>19</v>
      </c>
      <c r="E732" s="92" t="s">
        <v>21</v>
      </c>
      <c r="F732" s="113" t="s">
        <v>1180</v>
      </c>
      <c r="G732" s="94">
        <v>0</v>
      </c>
      <c r="H732" s="94">
        <v>0</v>
      </c>
      <c r="I732" s="94">
        <v>11380</v>
      </c>
    </row>
    <row r="733" spans="1:9" s="99" customFormat="1" ht="60">
      <c r="A733" s="92" t="s">
        <v>1116</v>
      </c>
      <c r="B733" s="103">
        <v>45030413000157</v>
      </c>
      <c r="C733" s="110" t="s">
        <v>1268</v>
      </c>
      <c r="D733" s="96" t="s">
        <v>19</v>
      </c>
      <c r="E733" s="92" t="s">
        <v>21</v>
      </c>
      <c r="F733" s="113" t="s">
        <v>1181</v>
      </c>
      <c r="G733" s="94">
        <v>0</v>
      </c>
      <c r="H733" s="94">
        <v>0</v>
      </c>
      <c r="I733" s="94">
        <v>6774</v>
      </c>
    </row>
    <row r="734" spans="1:9" s="99" customFormat="1" ht="45">
      <c r="A734" s="92" t="s">
        <v>1117</v>
      </c>
      <c r="B734" s="103">
        <v>13482516000161</v>
      </c>
      <c r="C734" s="92" t="s">
        <v>1863</v>
      </c>
      <c r="D734" s="111" t="s">
        <v>19</v>
      </c>
      <c r="E734" s="111" t="s">
        <v>1864</v>
      </c>
      <c r="F734" s="113" t="s">
        <v>1835</v>
      </c>
      <c r="G734" s="94">
        <v>0</v>
      </c>
      <c r="H734" s="94">
        <v>3843</v>
      </c>
      <c r="I734" s="94">
        <v>3843</v>
      </c>
    </row>
    <row r="735" spans="1:9" s="99" customFormat="1" ht="45">
      <c r="A735" s="92" t="s">
        <v>1109</v>
      </c>
      <c r="B735" s="103">
        <v>27985750000116</v>
      </c>
      <c r="C735" s="110" t="s">
        <v>1269</v>
      </c>
      <c r="D735" s="96" t="s">
        <v>19</v>
      </c>
      <c r="E735" s="92" t="s">
        <v>21</v>
      </c>
      <c r="F735" s="113" t="s">
        <v>1182</v>
      </c>
      <c r="G735" s="94">
        <v>0</v>
      </c>
      <c r="H735" s="94">
        <v>0</v>
      </c>
      <c r="I735" s="94">
        <v>4590</v>
      </c>
    </row>
    <row r="736" spans="1:9" s="99" customFormat="1" ht="60">
      <c r="A736" s="92" t="s">
        <v>1114</v>
      </c>
      <c r="B736" s="103">
        <v>48199956000190</v>
      </c>
      <c r="C736" s="110" t="s">
        <v>1270</v>
      </c>
      <c r="D736" s="96" t="s">
        <v>19</v>
      </c>
      <c r="E736" s="92" t="s">
        <v>21</v>
      </c>
      <c r="F736" s="113" t="s">
        <v>1183</v>
      </c>
      <c r="G736" s="94">
        <v>0</v>
      </c>
      <c r="H736" s="94">
        <v>0</v>
      </c>
      <c r="I736" s="94">
        <v>2035.1</v>
      </c>
    </row>
    <row r="737" spans="1:9" s="99" customFormat="1" ht="45">
      <c r="A737" s="92" t="s">
        <v>1115</v>
      </c>
      <c r="B737" s="103">
        <v>30746178000147</v>
      </c>
      <c r="C737" s="110" t="s">
        <v>1271</v>
      </c>
      <c r="D737" s="96" t="s">
        <v>19</v>
      </c>
      <c r="E737" s="92" t="s">
        <v>21</v>
      </c>
      <c r="F737" s="113" t="s">
        <v>1184</v>
      </c>
      <c r="G737" s="94">
        <v>0</v>
      </c>
      <c r="H737" s="94">
        <v>0</v>
      </c>
      <c r="I737" s="94">
        <v>18839</v>
      </c>
    </row>
    <row r="738" spans="1:9" s="99" customFormat="1" ht="45">
      <c r="A738" s="92" t="s">
        <v>1124</v>
      </c>
      <c r="B738" s="103">
        <v>84111020000120</v>
      </c>
      <c r="C738" s="92" t="s">
        <v>1271</v>
      </c>
      <c r="D738" s="111" t="s">
        <v>19</v>
      </c>
      <c r="E738" s="111" t="s">
        <v>21</v>
      </c>
      <c r="F738" s="113" t="s">
        <v>1836</v>
      </c>
      <c r="G738" s="94">
        <v>0</v>
      </c>
      <c r="H738" s="94">
        <v>9133</v>
      </c>
      <c r="I738" s="94">
        <v>9133</v>
      </c>
    </row>
    <row r="739" spans="1:9" s="99" customFormat="1" ht="45">
      <c r="A739" s="92" t="s">
        <v>1117</v>
      </c>
      <c r="B739" s="103">
        <v>13482516000161</v>
      </c>
      <c r="C739" s="92" t="s">
        <v>1865</v>
      </c>
      <c r="D739" s="111" t="s">
        <v>19</v>
      </c>
      <c r="E739" s="111" t="s">
        <v>21</v>
      </c>
      <c r="F739" s="113" t="s">
        <v>1837</v>
      </c>
      <c r="G739" s="94">
        <v>0</v>
      </c>
      <c r="H739" s="94">
        <v>2745</v>
      </c>
      <c r="I739" s="94">
        <v>2745</v>
      </c>
    </row>
    <row r="740" spans="1:9" s="99" customFormat="1" ht="105">
      <c r="A740" s="92" t="s">
        <v>1102</v>
      </c>
      <c r="B740" s="103">
        <v>26605545000115</v>
      </c>
      <c r="C740" s="88" t="s">
        <v>1272</v>
      </c>
      <c r="D740" s="111" t="s">
        <v>12</v>
      </c>
      <c r="E740" s="111" t="s">
        <v>22</v>
      </c>
      <c r="F740" s="113" t="s">
        <v>1185</v>
      </c>
      <c r="G740" s="94">
        <v>0</v>
      </c>
      <c r="H740" s="94">
        <v>5000</v>
      </c>
      <c r="I740" s="94">
        <v>50500</v>
      </c>
    </row>
    <row r="741" spans="1:9" s="99" customFormat="1" ht="105">
      <c r="A741" s="92" t="s">
        <v>1102</v>
      </c>
      <c r="B741" s="103">
        <v>26605545000115</v>
      </c>
      <c r="C741" s="88" t="s">
        <v>1272</v>
      </c>
      <c r="D741" s="111" t="s">
        <v>12</v>
      </c>
      <c r="E741" s="111" t="s">
        <v>22</v>
      </c>
      <c r="F741" s="113" t="s">
        <v>1186</v>
      </c>
      <c r="G741" s="94">
        <v>0</v>
      </c>
      <c r="H741" s="94">
        <v>600</v>
      </c>
      <c r="I741" s="94">
        <v>4500</v>
      </c>
    </row>
    <row r="742" spans="1:9" s="99" customFormat="1" ht="75">
      <c r="A742" s="92" t="s">
        <v>1118</v>
      </c>
      <c r="B742" s="103">
        <v>23863463000182</v>
      </c>
      <c r="C742" s="110" t="s">
        <v>1273</v>
      </c>
      <c r="D742" s="96" t="s">
        <v>19</v>
      </c>
      <c r="E742" s="92" t="s">
        <v>22</v>
      </c>
      <c r="F742" s="113" t="s">
        <v>1187</v>
      </c>
      <c r="G742" s="94">
        <v>0</v>
      </c>
      <c r="H742" s="94">
        <v>0</v>
      </c>
      <c r="I742" s="94">
        <v>16022.4</v>
      </c>
    </row>
    <row r="743" spans="1:9" s="99" customFormat="1" ht="60">
      <c r="A743" s="92" t="s">
        <v>1115</v>
      </c>
      <c r="B743" s="103">
        <v>30746178000147</v>
      </c>
      <c r="C743" s="92" t="s">
        <v>1866</v>
      </c>
      <c r="D743" s="111" t="s">
        <v>19</v>
      </c>
      <c r="E743" s="111" t="s">
        <v>21</v>
      </c>
      <c r="F743" s="113" t="s">
        <v>1838</v>
      </c>
      <c r="G743" s="94">
        <v>0</v>
      </c>
      <c r="H743" s="94">
        <v>20891.400000000001</v>
      </c>
      <c r="I743" s="94">
        <v>20891.400000000001</v>
      </c>
    </row>
    <row r="744" spans="1:9" s="99" customFormat="1" ht="90">
      <c r="A744" s="92" t="s">
        <v>1116</v>
      </c>
      <c r="B744" s="103">
        <v>45030413000157</v>
      </c>
      <c r="C744" s="110" t="s">
        <v>1274</v>
      </c>
      <c r="D744" s="96" t="s">
        <v>19</v>
      </c>
      <c r="E744" s="92" t="s">
        <v>21</v>
      </c>
      <c r="F744" s="113" t="s">
        <v>1188</v>
      </c>
      <c r="G744" s="94">
        <v>0</v>
      </c>
      <c r="H744" s="94">
        <v>0</v>
      </c>
      <c r="I744" s="94">
        <v>299</v>
      </c>
    </row>
    <row r="745" spans="1:9" s="99" customFormat="1" ht="60">
      <c r="A745" s="92" t="s">
        <v>1115</v>
      </c>
      <c r="B745" s="103">
        <v>30746178000147</v>
      </c>
      <c r="C745" s="110" t="s">
        <v>1275</v>
      </c>
      <c r="D745" s="96" t="s">
        <v>19</v>
      </c>
      <c r="E745" s="92" t="s">
        <v>21</v>
      </c>
      <c r="F745" s="113" t="s">
        <v>1189</v>
      </c>
      <c r="G745" s="94">
        <v>0</v>
      </c>
      <c r="H745" s="94">
        <v>0</v>
      </c>
      <c r="I745" s="94">
        <v>15493</v>
      </c>
    </row>
    <row r="746" spans="1:9" s="99" customFormat="1" ht="75">
      <c r="A746" s="92" t="s">
        <v>1119</v>
      </c>
      <c r="B746" s="103">
        <v>10855056000181</v>
      </c>
      <c r="C746" s="110" t="s">
        <v>1276</v>
      </c>
      <c r="D746" s="96" t="s">
        <v>19</v>
      </c>
      <c r="E746" s="92" t="s">
        <v>21</v>
      </c>
      <c r="F746" s="113" t="s">
        <v>1190</v>
      </c>
      <c r="G746" s="94">
        <v>0</v>
      </c>
      <c r="H746" s="94">
        <v>0</v>
      </c>
      <c r="I746" s="94">
        <v>739</v>
      </c>
    </row>
    <row r="747" spans="1:9" s="99" customFormat="1" ht="75">
      <c r="A747" s="92" t="s">
        <v>1120</v>
      </c>
      <c r="B747" s="103">
        <v>15615996000117</v>
      </c>
      <c r="C747" s="88" t="s">
        <v>1277</v>
      </c>
      <c r="D747" s="111" t="s">
        <v>12</v>
      </c>
      <c r="E747" s="111" t="s">
        <v>13</v>
      </c>
      <c r="F747" s="113" t="s">
        <v>1191</v>
      </c>
      <c r="G747" s="94">
        <v>0</v>
      </c>
      <c r="H747" s="94">
        <v>85500</v>
      </c>
      <c r="I747" s="94">
        <v>259500</v>
      </c>
    </row>
    <row r="748" spans="1:9" s="99" customFormat="1" ht="90">
      <c r="A748" s="92" t="s">
        <v>1121</v>
      </c>
      <c r="B748" s="103">
        <v>8228010000433</v>
      </c>
      <c r="C748" s="110" t="s">
        <v>1278</v>
      </c>
      <c r="D748" s="96" t="s">
        <v>19</v>
      </c>
      <c r="E748" s="92" t="s">
        <v>21</v>
      </c>
      <c r="F748" s="113" t="s">
        <v>1192</v>
      </c>
      <c r="G748" s="94">
        <v>0</v>
      </c>
      <c r="H748" s="94">
        <v>0</v>
      </c>
      <c r="I748" s="94">
        <v>63850</v>
      </c>
    </row>
    <row r="749" spans="1:9" s="99" customFormat="1" ht="30">
      <c r="A749" s="92" t="s">
        <v>1823</v>
      </c>
      <c r="B749" s="103">
        <v>17207460000198</v>
      </c>
      <c r="C749" s="112" t="s">
        <v>1867</v>
      </c>
      <c r="D749" s="111" t="s">
        <v>19</v>
      </c>
      <c r="E749" s="111" t="s">
        <v>22</v>
      </c>
      <c r="F749" s="113" t="s">
        <v>1839</v>
      </c>
      <c r="G749" s="94">
        <v>0</v>
      </c>
      <c r="H749" s="94">
        <v>5580</v>
      </c>
      <c r="I749" s="94">
        <v>5580</v>
      </c>
    </row>
    <row r="750" spans="1:9" s="99" customFormat="1" ht="60">
      <c r="A750" s="92" t="s">
        <v>1824</v>
      </c>
      <c r="B750" s="103">
        <v>23959105000178</v>
      </c>
      <c r="C750" s="112" t="s">
        <v>1868</v>
      </c>
      <c r="D750" s="111" t="s">
        <v>19</v>
      </c>
      <c r="E750" s="111" t="s">
        <v>21</v>
      </c>
      <c r="F750" s="113" t="s">
        <v>1840</v>
      </c>
      <c r="G750" s="94">
        <v>0</v>
      </c>
      <c r="H750" s="94">
        <v>72192.960000000006</v>
      </c>
      <c r="I750" s="94">
        <v>72192.960000000006</v>
      </c>
    </row>
    <row r="751" spans="1:9" s="99" customFormat="1" ht="45">
      <c r="A751" s="92" t="s">
        <v>1122</v>
      </c>
      <c r="B751" s="103">
        <v>2437839000117</v>
      </c>
      <c r="C751" s="110" t="s">
        <v>1279</v>
      </c>
      <c r="D751" s="96" t="s">
        <v>19</v>
      </c>
      <c r="E751" s="92" t="s">
        <v>21</v>
      </c>
      <c r="F751" s="113" t="s">
        <v>1193</v>
      </c>
      <c r="G751" s="94">
        <v>0</v>
      </c>
      <c r="H751" s="94">
        <v>0</v>
      </c>
      <c r="I751" s="94">
        <v>13731.7</v>
      </c>
    </row>
    <row r="752" spans="1:9" s="99" customFormat="1" ht="60">
      <c r="A752" s="92" t="s">
        <v>1116</v>
      </c>
      <c r="B752" s="103">
        <v>45030413000157</v>
      </c>
      <c r="C752" s="110" t="s">
        <v>1280</v>
      </c>
      <c r="D752" s="96" t="s">
        <v>19</v>
      </c>
      <c r="E752" s="92" t="s">
        <v>21</v>
      </c>
      <c r="F752" s="113" t="s">
        <v>1194</v>
      </c>
      <c r="G752" s="94">
        <v>0</v>
      </c>
      <c r="H752" s="94">
        <v>0</v>
      </c>
      <c r="I752" s="94">
        <v>11374</v>
      </c>
    </row>
    <row r="753" spans="1:9" s="99" customFormat="1" ht="60">
      <c r="A753" s="92" t="s">
        <v>1115</v>
      </c>
      <c r="B753" s="103">
        <v>30746178000147</v>
      </c>
      <c r="C753" s="110" t="s">
        <v>1281</v>
      </c>
      <c r="D753" s="96" t="s">
        <v>19</v>
      </c>
      <c r="E753" s="92" t="s">
        <v>21</v>
      </c>
      <c r="F753" s="113" t="s">
        <v>1195</v>
      </c>
      <c r="G753" s="94">
        <v>0</v>
      </c>
      <c r="H753" s="94">
        <v>0</v>
      </c>
      <c r="I753" s="94">
        <v>3399</v>
      </c>
    </row>
    <row r="754" spans="1:9" s="99" customFormat="1" ht="60">
      <c r="A754" s="92" t="s">
        <v>1116</v>
      </c>
      <c r="B754" s="103">
        <v>45030413000157</v>
      </c>
      <c r="C754" s="110" t="s">
        <v>1282</v>
      </c>
      <c r="D754" s="96" t="s">
        <v>19</v>
      </c>
      <c r="E754" s="92" t="s">
        <v>21</v>
      </c>
      <c r="F754" s="113" t="s">
        <v>1196</v>
      </c>
      <c r="G754" s="94">
        <v>0</v>
      </c>
      <c r="H754" s="94">
        <v>0</v>
      </c>
      <c r="I754" s="94">
        <v>2760</v>
      </c>
    </row>
    <row r="755" spans="1:9" s="99" customFormat="1" ht="45">
      <c r="A755" s="92" t="s">
        <v>1129</v>
      </c>
      <c r="B755" s="103">
        <v>11699529000161</v>
      </c>
      <c r="C755" s="112" t="s">
        <v>1869</v>
      </c>
      <c r="D755" s="111" t="s">
        <v>19</v>
      </c>
      <c r="E755" s="111" t="s">
        <v>21</v>
      </c>
      <c r="F755" s="113" t="s">
        <v>1841</v>
      </c>
      <c r="G755" s="94">
        <v>0</v>
      </c>
      <c r="H755" s="94">
        <v>33969.599999999999</v>
      </c>
      <c r="I755" s="94">
        <v>33969.599999999999</v>
      </c>
    </row>
    <row r="756" spans="1:9" s="99" customFormat="1" ht="45">
      <c r="A756" s="92" t="s">
        <v>1109</v>
      </c>
      <c r="B756" s="103">
        <v>27985750000116</v>
      </c>
      <c r="C756" s="110" t="s">
        <v>1283</v>
      </c>
      <c r="D756" s="96" t="s">
        <v>19</v>
      </c>
      <c r="E756" s="92" t="s">
        <v>21</v>
      </c>
      <c r="F756" s="113" t="s">
        <v>1197</v>
      </c>
      <c r="G756" s="94">
        <v>0</v>
      </c>
      <c r="H756" s="94">
        <v>0</v>
      </c>
      <c r="I756" s="94">
        <v>4590</v>
      </c>
    </row>
    <row r="757" spans="1:9" s="99" customFormat="1" ht="75">
      <c r="A757" s="92" t="s">
        <v>1123</v>
      </c>
      <c r="B757" s="103">
        <v>28388146000175</v>
      </c>
      <c r="C757" s="110" t="s">
        <v>1284</v>
      </c>
      <c r="D757" s="96" t="s">
        <v>19</v>
      </c>
      <c r="E757" s="92" t="s">
        <v>21</v>
      </c>
      <c r="F757" s="113" t="s">
        <v>1198</v>
      </c>
      <c r="G757" s="94">
        <v>0</v>
      </c>
      <c r="H757" s="94">
        <v>0</v>
      </c>
      <c r="I757" s="94">
        <v>35188.120000000003</v>
      </c>
    </row>
    <row r="758" spans="1:9" s="99" customFormat="1" ht="30">
      <c r="A758" s="92" t="s">
        <v>1124</v>
      </c>
      <c r="B758" s="103">
        <v>84111020000120</v>
      </c>
      <c r="C758" s="110" t="s">
        <v>1285</v>
      </c>
      <c r="D758" s="96" t="s">
        <v>19</v>
      </c>
      <c r="E758" s="92" t="s">
        <v>21</v>
      </c>
      <c r="F758" s="113" t="s">
        <v>1199</v>
      </c>
      <c r="G758" s="94">
        <v>0</v>
      </c>
      <c r="H758" s="94">
        <v>0</v>
      </c>
      <c r="I758" s="94">
        <v>10046</v>
      </c>
    </row>
    <row r="759" spans="1:9" s="99" customFormat="1" ht="45">
      <c r="A759" s="92" t="s">
        <v>1115</v>
      </c>
      <c r="B759" s="103">
        <v>30746178000147</v>
      </c>
      <c r="C759" s="110" t="s">
        <v>1286</v>
      </c>
      <c r="D759" s="96" t="s">
        <v>19</v>
      </c>
      <c r="E759" s="92" t="s">
        <v>21</v>
      </c>
      <c r="F759" s="113" t="s">
        <v>1200</v>
      </c>
      <c r="G759" s="94">
        <v>0</v>
      </c>
      <c r="H759" s="94">
        <v>0</v>
      </c>
      <c r="I759" s="94">
        <v>11380</v>
      </c>
    </row>
    <row r="760" spans="1:9" s="99" customFormat="1" ht="30">
      <c r="A760" s="92" t="s">
        <v>1125</v>
      </c>
      <c r="B760" s="103">
        <v>50184462000184</v>
      </c>
      <c r="C760" s="110" t="s">
        <v>1287</v>
      </c>
      <c r="D760" s="96" t="s">
        <v>19</v>
      </c>
      <c r="E760" s="92" t="s">
        <v>21</v>
      </c>
      <c r="F760" s="113" t="s">
        <v>1201</v>
      </c>
      <c r="G760" s="94">
        <v>0</v>
      </c>
      <c r="H760" s="94">
        <v>0</v>
      </c>
      <c r="I760" s="94">
        <v>5338.96</v>
      </c>
    </row>
    <row r="761" spans="1:9" s="99" customFormat="1" ht="45">
      <c r="A761" s="92" t="s">
        <v>1126</v>
      </c>
      <c r="B761" s="103">
        <v>4003942000184</v>
      </c>
      <c r="C761" s="110" t="s">
        <v>1288</v>
      </c>
      <c r="D761" s="96" t="s">
        <v>19</v>
      </c>
      <c r="E761" s="92" t="s">
        <v>21</v>
      </c>
      <c r="F761" s="113" t="s">
        <v>1202</v>
      </c>
      <c r="G761" s="94">
        <v>0</v>
      </c>
      <c r="H761" s="94">
        <v>0</v>
      </c>
      <c r="I761" s="94">
        <v>51418.93</v>
      </c>
    </row>
    <row r="762" spans="1:9" s="99" customFormat="1" ht="30">
      <c r="A762" s="92" t="s">
        <v>1124</v>
      </c>
      <c r="B762" s="103">
        <v>84111020000120</v>
      </c>
      <c r="C762" s="112" t="s">
        <v>1870</v>
      </c>
      <c r="D762" s="111" t="s">
        <v>19</v>
      </c>
      <c r="E762" s="111" t="s">
        <v>21</v>
      </c>
      <c r="F762" s="113" t="s">
        <v>1842</v>
      </c>
      <c r="G762" s="94">
        <v>0</v>
      </c>
      <c r="H762" s="94">
        <v>4007</v>
      </c>
      <c r="I762" s="94">
        <v>4007</v>
      </c>
    </row>
    <row r="763" spans="1:9" s="99" customFormat="1" ht="60">
      <c r="A763" s="92" t="s">
        <v>1109</v>
      </c>
      <c r="B763" s="103">
        <v>27985750000116</v>
      </c>
      <c r="C763" s="110" t="s">
        <v>1289</v>
      </c>
      <c r="D763" s="96" t="s">
        <v>19</v>
      </c>
      <c r="E763" s="92" t="s">
        <v>21</v>
      </c>
      <c r="F763" s="113" t="s">
        <v>1203</v>
      </c>
      <c r="G763" s="94">
        <v>0</v>
      </c>
      <c r="H763" s="94">
        <v>0</v>
      </c>
      <c r="I763" s="94">
        <v>750</v>
      </c>
    </row>
    <row r="764" spans="1:9" s="99" customFormat="1" ht="90">
      <c r="A764" s="92" t="s">
        <v>1825</v>
      </c>
      <c r="B764" s="103">
        <v>23674714000180</v>
      </c>
      <c r="C764" s="88" t="s">
        <v>1871</v>
      </c>
      <c r="D764" s="111" t="s">
        <v>12</v>
      </c>
      <c r="E764" s="111" t="s">
        <v>13</v>
      </c>
      <c r="F764" s="113" t="s">
        <v>1843</v>
      </c>
      <c r="G764" s="94">
        <v>0</v>
      </c>
      <c r="H764" s="94">
        <v>4199.6000000000004</v>
      </c>
      <c r="I764" s="94">
        <v>4199.6000000000004</v>
      </c>
    </row>
    <row r="765" spans="1:9" s="99" customFormat="1" ht="75">
      <c r="A765" s="92" t="s">
        <v>1117</v>
      </c>
      <c r="B765" s="103">
        <v>13482516000161</v>
      </c>
      <c r="C765" s="112" t="s">
        <v>1872</v>
      </c>
      <c r="D765" s="111" t="s">
        <v>19</v>
      </c>
      <c r="E765" s="111" t="s">
        <v>21</v>
      </c>
      <c r="F765" s="113" t="s">
        <v>1844</v>
      </c>
      <c r="G765" s="94">
        <v>0</v>
      </c>
      <c r="H765" s="94">
        <v>743</v>
      </c>
      <c r="I765" s="94">
        <v>743</v>
      </c>
    </row>
    <row r="766" spans="1:9" s="99" customFormat="1" ht="45">
      <c r="A766" s="92" t="s">
        <v>1127</v>
      </c>
      <c r="B766" s="103">
        <v>29301519000191</v>
      </c>
      <c r="C766" s="110" t="s">
        <v>1290</v>
      </c>
      <c r="D766" s="96" t="s">
        <v>19</v>
      </c>
      <c r="E766" s="92" t="s">
        <v>21</v>
      </c>
      <c r="F766" s="113" t="s">
        <v>1204</v>
      </c>
      <c r="G766" s="94">
        <v>0</v>
      </c>
      <c r="H766" s="94">
        <v>0</v>
      </c>
      <c r="I766" s="94">
        <v>41548.6</v>
      </c>
    </row>
    <row r="767" spans="1:9" s="99" customFormat="1" ht="60">
      <c r="A767" s="92" t="s">
        <v>1128</v>
      </c>
      <c r="B767" s="103">
        <v>10583705000132</v>
      </c>
      <c r="C767" s="110" t="s">
        <v>1291</v>
      </c>
      <c r="D767" s="96" t="s">
        <v>19</v>
      </c>
      <c r="E767" s="92" t="s">
        <v>21</v>
      </c>
      <c r="F767" s="113" t="s">
        <v>1205</v>
      </c>
      <c r="G767" s="94">
        <v>0</v>
      </c>
      <c r="H767" s="94">
        <v>0</v>
      </c>
      <c r="I767" s="94">
        <v>41610.46</v>
      </c>
    </row>
    <row r="768" spans="1:9" s="99" customFormat="1" ht="45">
      <c r="A768" s="92" t="s">
        <v>1124</v>
      </c>
      <c r="B768" s="103">
        <v>84111020000120</v>
      </c>
      <c r="C768" s="110" t="s">
        <v>1292</v>
      </c>
      <c r="D768" s="96" t="s">
        <v>19</v>
      </c>
      <c r="E768" s="92" t="s">
        <v>21</v>
      </c>
      <c r="F768" s="113" t="s">
        <v>1206</v>
      </c>
      <c r="G768" s="94">
        <v>0</v>
      </c>
      <c r="H768" s="94">
        <v>0</v>
      </c>
      <c r="I768" s="94">
        <v>4941</v>
      </c>
    </row>
    <row r="769" spans="1:9" s="99" customFormat="1" ht="60">
      <c r="A769" s="92" t="s">
        <v>1116</v>
      </c>
      <c r="B769" s="103">
        <v>45030413000157</v>
      </c>
      <c r="C769" s="110" t="s">
        <v>1293</v>
      </c>
      <c r="D769" s="96" t="s">
        <v>19</v>
      </c>
      <c r="E769" s="92" t="s">
        <v>21</v>
      </c>
      <c r="F769" s="113" t="s">
        <v>1207</v>
      </c>
      <c r="G769" s="94">
        <v>0</v>
      </c>
      <c r="H769" s="94">
        <v>0</v>
      </c>
      <c r="I769" s="94">
        <v>3387</v>
      </c>
    </row>
    <row r="770" spans="1:9" s="99" customFormat="1" ht="60">
      <c r="A770" s="92" t="s">
        <v>1119</v>
      </c>
      <c r="B770" s="103">
        <v>10855056000181</v>
      </c>
      <c r="C770" s="110" t="s">
        <v>1294</v>
      </c>
      <c r="D770" s="96" t="s">
        <v>19</v>
      </c>
      <c r="E770" s="92" t="s">
        <v>21</v>
      </c>
      <c r="F770" s="113" t="s">
        <v>1208</v>
      </c>
      <c r="G770" s="94">
        <v>0</v>
      </c>
      <c r="H770" s="94">
        <v>0</v>
      </c>
      <c r="I770" s="94">
        <v>739</v>
      </c>
    </row>
    <row r="771" spans="1:9" s="99" customFormat="1" ht="75">
      <c r="A771" s="92" t="s">
        <v>1826</v>
      </c>
      <c r="B771" s="103">
        <v>35486862000150</v>
      </c>
      <c r="C771" s="88" t="s">
        <v>1873</v>
      </c>
      <c r="D771" s="111" t="s">
        <v>19</v>
      </c>
      <c r="E771" s="111" t="s">
        <v>21</v>
      </c>
      <c r="F771" s="113" t="s">
        <v>1845</v>
      </c>
      <c r="G771" s="94">
        <v>0</v>
      </c>
      <c r="H771" s="94">
        <v>6694.93</v>
      </c>
      <c r="I771" s="94">
        <v>6694.93</v>
      </c>
    </row>
    <row r="772" spans="1:9" s="99" customFormat="1" ht="90">
      <c r="A772" s="92" t="s">
        <v>1129</v>
      </c>
      <c r="B772" s="103">
        <v>11699529000161</v>
      </c>
      <c r="C772" s="110" t="s">
        <v>1295</v>
      </c>
      <c r="D772" s="96" t="s">
        <v>19</v>
      </c>
      <c r="E772" s="92" t="s">
        <v>21</v>
      </c>
      <c r="F772" s="113" t="s">
        <v>1209</v>
      </c>
      <c r="G772" s="94">
        <v>0</v>
      </c>
      <c r="H772" s="94">
        <v>0</v>
      </c>
      <c r="I772" s="94">
        <v>22000</v>
      </c>
    </row>
    <row r="773" spans="1:9" s="99" customFormat="1" ht="60">
      <c r="A773" s="92" t="s">
        <v>1116</v>
      </c>
      <c r="B773" s="103">
        <v>45030413000157</v>
      </c>
      <c r="C773" s="110" t="s">
        <v>1296</v>
      </c>
      <c r="D773" s="96" t="s">
        <v>19</v>
      </c>
      <c r="E773" s="92" t="s">
        <v>21</v>
      </c>
      <c r="F773" s="113" t="s">
        <v>1210</v>
      </c>
      <c r="G773" s="94">
        <v>0</v>
      </c>
      <c r="H773" s="94">
        <v>0</v>
      </c>
      <c r="I773" s="94">
        <v>3387</v>
      </c>
    </row>
    <row r="774" spans="1:9" s="99" customFormat="1" ht="90">
      <c r="A774" s="92" t="s">
        <v>1130</v>
      </c>
      <c r="B774" s="103">
        <v>32674351000174</v>
      </c>
      <c r="C774" s="110" t="s">
        <v>1297</v>
      </c>
      <c r="D774" s="96" t="s">
        <v>19</v>
      </c>
      <c r="E774" s="92" t="s">
        <v>21</v>
      </c>
      <c r="F774" s="113" t="s">
        <v>1211</v>
      </c>
      <c r="G774" s="94">
        <v>0</v>
      </c>
      <c r="H774" s="94">
        <v>0</v>
      </c>
      <c r="I774" s="94">
        <v>14550</v>
      </c>
    </row>
    <row r="775" spans="1:9" s="99" customFormat="1" ht="90">
      <c r="A775" s="92" t="s">
        <v>1827</v>
      </c>
      <c r="B775" s="103">
        <v>6330703272</v>
      </c>
      <c r="C775" s="88" t="s">
        <v>1874</v>
      </c>
      <c r="D775" s="111" t="s">
        <v>19</v>
      </c>
      <c r="E775" s="111" t="s">
        <v>22</v>
      </c>
      <c r="F775" s="113" t="s">
        <v>1846</v>
      </c>
      <c r="G775" s="94">
        <v>0</v>
      </c>
      <c r="H775" s="94">
        <v>2480.02</v>
      </c>
      <c r="I775" s="94">
        <v>2480.02</v>
      </c>
    </row>
    <row r="776" spans="1:9" s="99" customFormat="1" ht="90">
      <c r="A776" s="92" t="s">
        <v>1828</v>
      </c>
      <c r="B776" s="103">
        <v>84499755000172</v>
      </c>
      <c r="C776" s="112" t="s">
        <v>1875</v>
      </c>
      <c r="D776" s="111" t="s">
        <v>19</v>
      </c>
      <c r="E776" s="111" t="s">
        <v>22</v>
      </c>
      <c r="F776" s="113" t="s">
        <v>1847</v>
      </c>
      <c r="G776" s="94">
        <v>0</v>
      </c>
      <c r="H776" s="94">
        <v>11880</v>
      </c>
      <c r="I776" s="94">
        <v>11880</v>
      </c>
    </row>
    <row r="777" spans="1:9" s="99" customFormat="1" ht="75">
      <c r="A777" s="92" t="s">
        <v>1117</v>
      </c>
      <c r="B777" s="103">
        <v>13482516000161</v>
      </c>
      <c r="C777" s="112" t="s">
        <v>1876</v>
      </c>
      <c r="D777" s="111" t="s">
        <v>19</v>
      </c>
      <c r="E777" s="111" t="s">
        <v>21</v>
      </c>
      <c r="F777" s="113" t="s">
        <v>1848</v>
      </c>
      <c r="G777" s="94">
        <v>0</v>
      </c>
      <c r="H777" s="94">
        <v>2002</v>
      </c>
      <c r="I777" s="94">
        <v>2002</v>
      </c>
    </row>
    <row r="778" spans="1:9" s="99" customFormat="1" ht="75">
      <c r="A778" s="92" t="s">
        <v>1116</v>
      </c>
      <c r="B778" s="103">
        <v>45030413000157</v>
      </c>
      <c r="C778" s="110" t="s">
        <v>1298</v>
      </c>
      <c r="D778" s="96" t="s">
        <v>19</v>
      </c>
      <c r="E778" s="92" t="s">
        <v>21</v>
      </c>
      <c r="F778" s="113" t="s">
        <v>1212</v>
      </c>
      <c r="G778" s="94">
        <v>0</v>
      </c>
      <c r="H778" s="94">
        <v>0</v>
      </c>
      <c r="I778" s="94">
        <v>2760</v>
      </c>
    </row>
    <row r="779" spans="1:9" s="99" customFormat="1" ht="90">
      <c r="A779" s="92" t="s">
        <v>1131</v>
      </c>
      <c r="B779" s="103">
        <v>3984954000174</v>
      </c>
      <c r="C779" s="110" t="s">
        <v>1299</v>
      </c>
      <c r="D779" s="96" t="s">
        <v>12</v>
      </c>
      <c r="E779" s="92" t="s">
        <v>13</v>
      </c>
      <c r="F779" s="113" t="s">
        <v>1213</v>
      </c>
      <c r="G779" s="94">
        <v>0</v>
      </c>
      <c r="H779" s="94">
        <v>0</v>
      </c>
      <c r="I779" s="94">
        <v>4180</v>
      </c>
    </row>
    <row r="780" spans="1:9" s="99" customFormat="1" ht="75">
      <c r="A780" s="92" t="s">
        <v>1132</v>
      </c>
      <c r="B780" s="103">
        <v>8491959000189</v>
      </c>
      <c r="C780" s="110" t="s">
        <v>1300</v>
      </c>
      <c r="D780" s="96" t="s">
        <v>19</v>
      </c>
      <c r="E780" s="92" t="s">
        <v>22</v>
      </c>
      <c r="F780" s="113" t="s">
        <v>1214</v>
      </c>
      <c r="G780" s="94">
        <v>0</v>
      </c>
      <c r="H780" s="94">
        <v>0</v>
      </c>
      <c r="I780" s="94">
        <v>10478.120000000001</v>
      </c>
    </row>
    <row r="781" spans="1:9" s="99" customFormat="1" ht="75">
      <c r="A781" s="92" t="s">
        <v>1829</v>
      </c>
      <c r="B781" s="103">
        <v>4201934000142</v>
      </c>
      <c r="C781" s="112" t="s">
        <v>1877</v>
      </c>
      <c r="D781" s="111" t="s">
        <v>19</v>
      </c>
      <c r="E781" s="111" t="s">
        <v>21</v>
      </c>
      <c r="F781" s="113" t="s">
        <v>1849</v>
      </c>
      <c r="G781" s="94">
        <v>0</v>
      </c>
      <c r="H781" s="94">
        <v>4836.9000000000005</v>
      </c>
      <c r="I781" s="94">
        <v>4836.9000000000005</v>
      </c>
    </row>
    <row r="782" spans="1:9" s="99" customFormat="1" ht="60">
      <c r="A782" s="92" t="s">
        <v>1830</v>
      </c>
      <c r="B782" s="103">
        <v>7244008000223</v>
      </c>
      <c r="C782" s="88" t="s">
        <v>1878</v>
      </c>
      <c r="D782" s="111" t="s">
        <v>12</v>
      </c>
      <c r="E782" s="111" t="s">
        <v>22</v>
      </c>
      <c r="F782" s="113" t="s">
        <v>1850</v>
      </c>
      <c r="G782" s="94">
        <v>0</v>
      </c>
      <c r="H782" s="94">
        <v>4200</v>
      </c>
      <c r="I782" s="94">
        <v>4200</v>
      </c>
    </row>
    <row r="783" spans="1:9" s="99" customFormat="1" ht="90">
      <c r="A783" s="92" t="s">
        <v>1133</v>
      </c>
      <c r="B783" s="103">
        <v>33574286287</v>
      </c>
      <c r="C783" s="110" t="s">
        <v>1301</v>
      </c>
      <c r="D783" s="96" t="s">
        <v>12</v>
      </c>
      <c r="E783" s="92" t="s">
        <v>34</v>
      </c>
      <c r="F783" s="113" t="s">
        <v>1215</v>
      </c>
      <c r="G783" s="94">
        <v>0</v>
      </c>
      <c r="H783" s="94">
        <v>0</v>
      </c>
      <c r="I783" s="94">
        <v>1388.36</v>
      </c>
    </row>
    <row r="784" spans="1:9" s="99" customFormat="1" ht="30">
      <c r="A784" s="92" t="s">
        <v>1134</v>
      </c>
      <c r="B784" s="103">
        <v>29118694000148</v>
      </c>
      <c r="C784" s="110" t="s">
        <v>1302</v>
      </c>
      <c r="D784" s="96" t="s">
        <v>19</v>
      </c>
      <c r="E784" s="92" t="s">
        <v>22</v>
      </c>
      <c r="F784" s="113" t="s">
        <v>1216</v>
      </c>
      <c r="G784" s="94">
        <v>0</v>
      </c>
      <c r="H784" s="94">
        <v>0</v>
      </c>
      <c r="I784" s="94">
        <v>3500</v>
      </c>
    </row>
    <row r="785" spans="1:9" s="99" customFormat="1" ht="105">
      <c r="A785" s="92" t="s">
        <v>1135</v>
      </c>
      <c r="B785" s="103">
        <v>26722189000110</v>
      </c>
      <c r="C785" s="88" t="s">
        <v>1303</v>
      </c>
      <c r="D785" s="111" t="s">
        <v>19</v>
      </c>
      <c r="E785" s="111" t="s">
        <v>21</v>
      </c>
      <c r="F785" s="113" t="s">
        <v>1217</v>
      </c>
      <c r="G785" s="94">
        <v>0</v>
      </c>
      <c r="H785" s="94">
        <v>0</v>
      </c>
      <c r="I785" s="94">
        <v>36676.720000000001</v>
      </c>
    </row>
    <row r="786" spans="1:9" s="99" customFormat="1" ht="45">
      <c r="A786" s="92" t="s">
        <v>1136</v>
      </c>
      <c r="B786" s="103">
        <v>3264927000127</v>
      </c>
      <c r="C786" s="110" t="s">
        <v>1304</v>
      </c>
      <c r="D786" s="96" t="s">
        <v>12</v>
      </c>
      <c r="E786" s="92" t="s">
        <v>34</v>
      </c>
      <c r="F786" s="113" t="s">
        <v>1218</v>
      </c>
      <c r="G786" s="94">
        <v>0</v>
      </c>
      <c r="H786" s="94">
        <v>0</v>
      </c>
      <c r="I786" s="94">
        <v>2488.5300000000002</v>
      </c>
    </row>
    <row r="787" spans="1:9" s="99" customFormat="1" ht="60">
      <c r="A787" s="92" t="s">
        <v>1109</v>
      </c>
      <c r="B787" s="103">
        <v>27985750000116</v>
      </c>
      <c r="C787" s="112" t="s">
        <v>1879</v>
      </c>
      <c r="D787" s="111" t="s">
        <v>19</v>
      </c>
      <c r="E787" s="111" t="s">
        <v>21</v>
      </c>
      <c r="F787" s="113" t="s">
        <v>1851</v>
      </c>
      <c r="G787" s="94">
        <v>0</v>
      </c>
      <c r="H787" s="94">
        <v>4390</v>
      </c>
      <c r="I787" s="94">
        <v>4390</v>
      </c>
    </row>
    <row r="788" spans="1:9" s="99" customFormat="1" ht="90">
      <c r="A788" s="92" t="s">
        <v>1095</v>
      </c>
      <c r="B788" s="103">
        <v>76535764000143</v>
      </c>
      <c r="C788" s="88" t="s">
        <v>1305</v>
      </c>
      <c r="D788" s="111" t="s">
        <v>12</v>
      </c>
      <c r="E788" s="111" t="s">
        <v>22</v>
      </c>
      <c r="F788" s="113" t="s">
        <v>1219</v>
      </c>
      <c r="G788" s="94">
        <v>0</v>
      </c>
      <c r="H788" s="94">
        <v>4131.57</v>
      </c>
      <c r="I788" s="94">
        <v>10284.64</v>
      </c>
    </row>
    <row r="789" spans="1:9" s="99" customFormat="1" ht="90">
      <c r="A789" s="92" t="s">
        <v>1129</v>
      </c>
      <c r="B789" s="103">
        <v>11699529000161</v>
      </c>
      <c r="C789" s="110" t="s">
        <v>1306</v>
      </c>
      <c r="D789" s="96" t="s">
        <v>19</v>
      </c>
      <c r="E789" s="92" t="s">
        <v>21</v>
      </c>
      <c r="F789" s="113" t="s">
        <v>1220</v>
      </c>
      <c r="G789" s="94">
        <v>0</v>
      </c>
      <c r="H789" s="94">
        <v>0</v>
      </c>
      <c r="I789" s="94">
        <v>36000</v>
      </c>
    </row>
    <row r="790" spans="1:9" s="99" customFormat="1" ht="45">
      <c r="A790" s="92" t="s">
        <v>1137</v>
      </c>
      <c r="B790" s="103">
        <v>6108422000161</v>
      </c>
      <c r="C790" s="110" t="s">
        <v>1307</v>
      </c>
      <c r="D790" s="96" t="s">
        <v>19</v>
      </c>
      <c r="E790" s="92" t="s">
        <v>21</v>
      </c>
      <c r="F790" s="113" t="s">
        <v>1221</v>
      </c>
      <c r="G790" s="94">
        <v>0</v>
      </c>
      <c r="H790" s="94">
        <v>0</v>
      </c>
      <c r="I790" s="94">
        <v>3.15</v>
      </c>
    </row>
    <row r="791" spans="1:9" s="99" customFormat="1" ht="75">
      <c r="A791" s="92" t="s">
        <v>1138</v>
      </c>
      <c r="B791" s="103">
        <v>44660577000103</v>
      </c>
      <c r="C791" s="110" t="s">
        <v>1308</v>
      </c>
      <c r="D791" s="96" t="s">
        <v>19</v>
      </c>
      <c r="E791" s="92" t="s">
        <v>21</v>
      </c>
      <c r="F791" s="113" t="s">
        <v>1222</v>
      </c>
      <c r="G791" s="94">
        <v>0</v>
      </c>
      <c r="H791" s="94">
        <v>0</v>
      </c>
      <c r="I791" s="94">
        <v>1200</v>
      </c>
    </row>
    <row r="792" spans="1:9" s="99" customFormat="1" ht="75">
      <c r="A792" s="92" t="s">
        <v>1123</v>
      </c>
      <c r="B792" s="103">
        <v>28388146000175</v>
      </c>
      <c r="C792" s="110" t="s">
        <v>1309</v>
      </c>
      <c r="D792" s="96" t="s">
        <v>19</v>
      </c>
      <c r="E792" s="92" t="s">
        <v>21</v>
      </c>
      <c r="F792" s="113" t="s">
        <v>1223</v>
      </c>
      <c r="G792" s="94">
        <v>0</v>
      </c>
      <c r="H792" s="94">
        <v>0</v>
      </c>
      <c r="I792" s="94">
        <v>67272.899999999994</v>
      </c>
    </row>
    <row r="793" spans="1:9" s="99" customFormat="1" ht="75">
      <c r="A793" s="92" t="s">
        <v>1139</v>
      </c>
      <c r="B793" s="103">
        <v>7741892000120</v>
      </c>
      <c r="C793" s="110" t="s">
        <v>1310</v>
      </c>
      <c r="D793" s="96" t="s">
        <v>19</v>
      </c>
      <c r="E793" s="92" t="s">
        <v>21</v>
      </c>
      <c r="F793" s="113" t="s">
        <v>1224</v>
      </c>
      <c r="G793" s="94">
        <v>0</v>
      </c>
      <c r="H793" s="94">
        <v>0</v>
      </c>
      <c r="I793" s="94">
        <v>4910.7700000000004</v>
      </c>
    </row>
    <row r="794" spans="1:9" s="99" customFormat="1" ht="75">
      <c r="A794" s="92" t="s">
        <v>1123</v>
      </c>
      <c r="B794" s="103">
        <v>28388146000175</v>
      </c>
      <c r="C794" s="110" t="s">
        <v>1311</v>
      </c>
      <c r="D794" s="96" t="s">
        <v>19</v>
      </c>
      <c r="E794" s="92" t="s">
        <v>21</v>
      </c>
      <c r="F794" s="113" t="s">
        <v>1225</v>
      </c>
      <c r="G794" s="94">
        <v>0</v>
      </c>
      <c r="H794" s="94">
        <v>0</v>
      </c>
      <c r="I794" s="94">
        <v>53028</v>
      </c>
    </row>
    <row r="795" spans="1:9" s="99" customFormat="1" ht="75">
      <c r="A795" s="92" t="s">
        <v>1139</v>
      </c>
      <c r="B795" s="103">
        <v>7741892000120</v>
      </c>
      <c r="C795" s="110" t="s">
        <v>1312</v>
      </c>
      <c r="D795" s="96" t="s">
        <v>19</v>
      </c>
      <c r="E795" s="92" t="s">
        <v>21</v>
      </c>
      <c r="F795" s="113" t="s">
        <v>1226</v>
      </c>
      <c r="G795" s="94">
        <v>0</v>
      </c>
      <c r="H795" s="94">
        <v>0</v>
      </c>
      <c r="I795" s="94">
        <v>5240.72</v>
      </c>
    </row>
    <row r="796" spans="1:9" s="99" customFormat="1" ht="75">
      <c r="A796" s="92" t="s">
        <v>1140</v>
      </c>
      <c r="B796" s="103">
        <v>57142978000105</v>
      </c>
      <c r="C796" s="110" t="s">
        <v>1313</v>
      </c>
      <c r="D796" s="96" t="s">
        <v>12</v>
      </c>
      <c r="E796" s="92" t="s">
        <v>22</v>
      </c>
      <c r="F796" s="113" t="s">
        <v>1227</v>
      </c>
      <c r="G796" s="94">
        <v>0</v>
      </c>
      <c r="H796" s="94">
        <v>0</v>
      </c>
      <c r="I796" s="94">
        <v>100170.6</v>
      </c>
    </row>
    <row r="797" spans="1:9" s="99" customFormat="1" ht="60">
      <c r="A797" s="92" t="s">
        <v>1141</v>
      </c>
      <c r="B797" s="103">
        <v>4986163000146</v>
      </c>
      <c r="C797" s="110" t="s">
        <v>1314</v>
      </c>
      <c r="D797" s="96" t="s">
        <v>12</v>
      </c>
      <c r="E797" s="92" t="s">
        <v>34</v>
      </c>
      <c r="F797" s="113" t="s">
        <v>1228</v>
      </c>
      <c r="G797" s="94">
        <v>0</v>
      </c>
      <c r="H797" s="94">
        <v>0</v>
      </c>
      <c r="I797" s="94">
        <v>506635.45</v>
      </c>
    </row>
    <row r="798" spans="1:9" s="99" customFormat="1" ht="60">
      <c r="A798" s="92" t="s">
        <v>1141</v>
      </c>
      <c r="B798" s="103">
        <v>4986163000146</v>
      </c>
      <c r="C798" s="110" t="s">
        <v>1315</v>
      </c>
      <c r="D798" s="96" t="s">
        <v>12</v>
      </c>
      <c r="E798" s="92" t="s">
        <v>34</v>
      </c>
      <c r="F798" s="113" t="s">
        <v>1229</v>
      </c>
      <c r="G798" s="94">
        <v>0</v>
      </c>
      <c r="H798" s="94">
        <v>0</v>
      </c>
      <c r="I798" s="94">
        <v>146354.23999999999</v>
      </c>
    </row>
    <row r="799" spans="1:9" s="99" customFormat="1" ht="60">
      <c r="A799" s="92" t="s">
        <v>1141</v>
      </c>
      <c r="B799" s="103">
        <v>4986163000146</v>
      </c>
      <c r="C799" s="110" t="s">
        <v>1316</v>
      </c>
      <c r="D799" s="96" t="s">
        <v>12</v>
      </c>
      <c r="E799" s="92" t="s">
        <v>34</v>
      </c>
      <c r="F799" s="113" t="s">
        <v>1230</v>
      </c>
      <c r="G799" s="94">
        <v>0</v>
      </c>
      <c r="H799" s="94">
        <v>0</v>
      </c>
      <c r="I799" s="94">
        <v>35400.03</v>
      </c>
    </row>
    <row r="800" spans="1:9" s="99" customFormat="1" ht="60">
      <c r="A800" s="92" t="s">
        <v>1141</v>
      </c>
      <c r="B800" s="103">
        <v>4986163000146</v>
      </c>
      <c r="C800" s="110" t="s">
        <v>1317</v>
      </c>
      <c r="D800" s="96" t="s">
        <v>12</v>
      </c>
      <c r="E800" s="92" t="s">
        <v>34</v>
      </c>
      <c r="F800" s="113" t="s">
        <v>1231</v>
      </c>
      <c r="G800" s="94">
        <v>0</v>
      </c>
      <c r="H800" s="94">
        <v>0</v>
      </c>
      <c r="I800" s="94">
        <v>25990.92</v>
      </c>
    </row>
    <row r="801" spans="1:9">
      <c r="A801" s="81" t="s">
        <v>95</v>
      </c>
      <c r="B801" s="82"/>
      <c r="C801" s="83"/>
      <c r="D801" s="84"/>
      <c r="E801" s="84"/>
      <c r="F801" s="84"/>
      <c r="G801" s="85">
        <f>SUM(G673:G800)</f>
        <v>0</v>
      </c>
      <c r="H801" s="85">
        <f>SUM(H673:H800)</f>
        <v>683580.37</v>
      </c>
      <c r="I801" s="85">
        <f>SUM(I673:I800)</f>
        <v>3676993.1500000008</v>
      </c>
    </row>
    <row r="802" spans="1:9">
      <c r="A802" s="65"/>
      <c r="B802" s="65"/>
      <c r="C802" s="66"/>
      <c r="D802" s="67"/>
      <c r="E802" s="67"/>
      <c r="F802" s="67"/>
      <c r="G802" s="68"/>
      <c r="H802" s="31"/>
    </row>
    <row r="803" spans="1:9">
      <c r="A803" s="29" t="s">
        <v>106</v>
      </c>
      <c r="B803" s="29"/>
      <c r="C803" s="29"/>
      <c r="D803" s="30"/>
      <c r="E803" s="30"/>
      <c r="F803" s="30"/>
      <c r="G803" s="29"/>
      <c r="H803" s="31"/>
      <c r="I803" s="29"/>
    </row>
    <row r="804" spans="1:9" ht="31.5">
      <c r="A804" s="70" t="s">
        <v>2</v>
      </c>
      <c r="B804" s="70" t="s">
        <v>3</v>
      </c>
      <c r="C804" s="71" t="s">
        <v>4</v>
      </c>
      <c r="D804" s="70" t="s">
        <v>5</v>
      </c>
      <c r="E804" s="70" t="s">
        <v>6</v>
      </c>
      <c r="F804" s="70" t="s">
        <v>97</v>
      </c>
      <c r="G804" s="70" t="s">
        <v>107</v>
      </c>
      <c r="H804" s="89" t="s">
        <v>108</v>
      </c>
      <c r="I804" s="89" t="s">
        <v>109</v>
      </c>
    </row>
    <row r="805" spans="1:9">
      <c r="A805" s="92" t="s">
        <v>36</v>
      </c>
      <c r="B805" s="93">
        <v>34028316000103</v>
      </c>
      <c r="C805" s="88" t="s">
        <v>333</v>
      </c>
      <c r="D805" s="96" t="s">
        <v>12</v>
      </c>
      <c r="E805" s="92" t="s">
        <v>22</v>
      </c>
      <c r="F805" s="133" t="s">
        <v>334</v>
      </c>
      <c r="G805" s="73">
        <v>121635.2</v>
      </c>
      <c r="H805" s="63">
        <v>0</v>
      </c>
      <c r="I805" s="73">
        <v>0</v>
      </c>
    </row>
    <row r="806" spans="1:9" s="69" customFormat="1">
      <c r="A806" s="92" t="s">
        <v>402</v>
      </c>
      <c r="B806" s="93">
        <v>34477381204</v>
      </c>
      <c r="C806" s="134" t="s">
        <v>1883</v>
      </c>
      <c r="D806" s="96" t="s">
        <v>12</v>
      </c>
      <c r="E806" s="92" t="s">
        <v>34</v>
      </c>
      <c r="F806" s="133" t="s">
        <v>1881</v>
      </c>
      <c r="G806" s="87">
        <v>1782.83</v>
      </c>
      <c r="H806" s="63">
        <v>0</v>
      </c>
      <c r="I806" s="73">
        <v>0</v>
      </c>
    </row>
    <row r="807" spans="1:9" s="69" customFormat="1">
      <c r="A807" s="92" t="s">
        <v>439</v>
      </c>
      <c r="B807" s="93">
        <v>52498107215</v>
      </c>
      <c r="C807" s="134" t="s">
        <v>1884</v>
      </c>
      <c r="D807" s="96" t="s">
        <v>12</v>
      </c>
      <c r="E807" s="92" t="s">
        <v>34</v>
      </c>
      <c r="F807" s="133" t="s">
        <v>1882</v>
      </c>
      <c r="G807" s="87">
        <v>2024.64</v>
      </c>
      <c r="H807" s="63">
        <v>0</v>
      </c>
      <c r="I807" s="73">
        <v>0</v>
      </c>
    </row>
    <row r="808" spans="1:9" s="69" customFormat="1">
      <c r="A808" s="92"/>
      <c r="B808" s="93"/>
      <c r="C808" s="97"/>
      <c r="D808" s="96"/>
      <c r="E808" s="92"/>
      <c r="F808" s="98"/>
      <c r="G808" s="87"/>
      <c r="H808" s="63"/>
      <c r="I808" s="73"/>
    </row>
    <row r="809" spans="1:9">
      <c r="A809" s="74" t="s">
        <v>95</v>
      </c>
      <c r="B809" s="75"/>
      <c r="C809" s="76"/>
      <c r="D809" s="77"/>
      <c r="E809" s="77"/>
      <c r="F809" s="77"/>
      <c r="G809" s="90">
        <f>SUM(G805:G808)</f>
        <v>125442.67</v>
      </c>
      <c r="H809" s="90">
        <f>SUM(H805:H808)</f>
        <v>0</v>
      </c>
      <c r="I809" s="90">
        <f>SUM(I805:I808)</f>
        <v>0</v>
      </c>
    </row>
    <row r="810" spans="1:9">
      <c r="A810" s="65"/>
      <c r="B810" s="65"/>
      <c r="D810" s="67"/>
      <c r="E810" s="67"/>
      <c r="F810" s="67"/>
      <c r="G810" s="65"/>
      <c r="H810" s="31"/>
    </row>
    <row r="811" spans="1:9">
      <c r="A811" s="123" t="str">
        <f>A2</f>
        <v>MARÇO/2024</v>
      </c>
      <c r="B811" s="124"/>
      <c r="C811" s="124"/>
      <c r="D811" s="124"/>
      <c r="E811" s="124"/>
      <c r="F811" s="124"/>
      <c r="G811" s="124"/>
      <c r="H811" s="124"/>
      <c r="I811" s="124"/>
    </row>
    <row r="812" spans="1:9" ht="31.5">
      <c r="A812" s="28" t="s">
        <v>110</v>
      </c>
      <c r="B812" s="28"/>
      <c r="C812" s="28"/>
      <c r="D812" s="28"/>
      <c r="E812" s="28"/>
      <c r="F812" s="28"/>
      <c r="G812" s="28"/>
      <c r="H812" s="28"/>
      <c r="I812" s="28"/>
    </row>
    <row r="813" spans="1:9">
      <c r="A813" s="70" t="s">
        <v>2</v>
      </c>
      <c r="B813" s="70" t="s">
        <v>3</v>
      </c>
      <c r="C813" s="71" t="s">
        <v>4</v>
      </c>
      <c r="D813" s="70" t="s">
        <v>5</v>
      </c>
      <c r="E813" s="70" t="s">
        <v>6</v>
      </c>
      <c r="F813" s="70" t="s">
        <v>97</v>
      </c>
      <c r="G813" s="70" t="s">
        <v>98</v>
      </c>
      <c r="H813" s="70" t="s">
        <v>98</v>
      </c>
      <c r="I813" s="70" t="s">
        <v>10</v>
      </c>
    </row>
    <row r="814" spans="1:9" ht="20.25">
      <c r="A814" s="120" t="s">
        <v>111</v>
      </c>
      <c r="B814" s="121"/>
      <c r="C814" s="121"/>
      <c r="D814" s="121"/>
      <c r="E814" s="121"/>
      <c r="F814" s="121"/>
      <c r="G814" s="121"/>
      <c r="H814" s="121"/>
      <c r="I814" s="122"/>
    </row>
    <row r="815" spans="1:9" s="64" customFormat="1" ht="23.25">
      <c r="A815" s="74" t="s">
        <v>95</v>
      </c>
      <c r="B815" s="75"/>
      <c r="C815" s="76"/>
      <c r="D815" s="77"/>
      <c r="E815" s="77"/>
      <c r="F815" s="77"/>
      <c r="G815" s="78">
        <f>SUM(G814:G814)</f>
        <v>0</v>
      </c>
      <c r="H815" s="79">
        <f>SUM(H814:H814)</f>
        <v>0</v>
      </c>
      <c r="I815" s="78">
        <f>SUM(I814:I814)</f>
        <v>0</v>
      </c>
    </row>
    <row r="816" spans="1:9">
      <c r="B816" s="28"/>
      <c r="C816" s="29"/>
      <c r="D816" s="30"/>
      <c r="E816" s="30"/>
      <c r="F816" s="30"/>
      <c r="G816" s="28"/>
      <c r="H816" s="31"/>
      <c r="I816" s="28"/>
    </row>
    <row r="817" spans="1:9">
      <c r="A817" s="125" t="s">
        <v>112</v>
      </c>
      <c r="B817" s="125"/>
      <c r="C817" s="125"/>
      <c r="D817" s="30"/>
      <c r="E817" s="30"/>
      <c r="F817" s="30"/>
      <c r="G817" s="28"/>
      <c r="H817" s="31"/>
      <c r="I817" s="28"/>
    </row>
    <row r="818" spans="1:9">
      <c r="A818" s="128"/>
      <c r="B818" s="128"/>
      <c r="C818" s="128"/>
      <c r="D818" s="30"/>
      <c r="E818" s="30"/>
      <c r="F818" s="30"/>
      <c r="G818" s="29"/>
      <c r="H818" s="31"/>
      <c r="I818" s="29"/>
    </row>
    <row r="819" spans="1:9">
      <c r="A819" s="70" t="s">
        <v>2</v>
      </c>
      <c r="B819" s="70" t="s">
        <v>3</v>
      </c>
      <c r="C819" s="71" t="s">
        <v>4</v>
      </c>
      <c r="D819" s="70" t="s">
        <v>5</v>
      </c>
      <c r="E819" s="70" t="s">
        <v>6</v>
      </c>
      <c r="F819" s="70" t="s">
        <v>97</v>
      </c>
      <c r="G819" s="70" t="s">
        <v>98</v>
      </c>
      <c r="H819" s="72" t="s">
        <v>9</v>
      </c>
      <c r="I819" s="70" t="s">
        <v>10</v>
      </c>
    </row>
    <row r="820" spans="1:9" ht="20.25">
      <c r="A820" s="120" t="s">
        <v>111</v>
      </c>
      <c r="B820" s="121"/>
      <c r="C820" s="121"/>
      <c r="D820" s="121"/>
      <c r="E820" s="121"/>
      <c r="F820" s="121"/>
      <c r="G820" s="121"/>
      <c r="H820" s="121"/>
      <c r="I820" s="122"/>
    </row>
    <row r="821" spans="1:9">
      <c r="A821" s="74" t="s">
        <v>95</v>
      </c>
      <c r="B821" s="75"/>
      <c r="C821" s="76"/>
      <c r="D821" s="77"/>
      <c r="E821" s="77"/>
      <c r="F821" s="77"/>
      <c r="G821" s="80">
        <f>SUM(G820:G820)</f>
        <v>0</v>
      </c>
      <c r="H821" s="79">
        <f>SUM(H820:H820)</f>
        <v>0</v>
      </c>
      <c r="I821" s="80">
        <f>SUM(I820:I820)</f>
        <v>0</v>
      </c>
    </row>
    <row r="822" spans="1:9">
      <c r="B822" s="28"/>
      <c r="C822" s="29"/>
      <c r="D822" s="30"/>
      <c r="E822" s="30"/>
      <c r="F822" s="30"/>
      <c r="G822" s="28"/>
      <c r="H822" s="31"/>
      <c r="I822" s="28"/>
    </row>
    <row r="823" spans="1:9">
      <c r="A823" s="29" t="s">
        <v>106</v>
      </c>
      <c r="B823" s="29"/>
      <c r="C823" s="29"/>
      <c r="D823" s="30"/>
      <c r="E823" s="30"/>
      <c r="F823" s="30"/>
      <c r="G823" s="29"/>
      <c r="H823" s="31"/>
      <c r="I823" s="29"/>
    </row>
    <row r="824" spans="1:9">
      <c r="A824" s="70" t="s">
        <v>2</v>
      </c>
      <c r="B824" s="70" t="s">
        <v>3</v>
      </c>
      <c r="C824" s="71" t="s">
        <v>4</v>
      </c>
      <c r="D824" s="70" t="s">
        <v>5</v>
      </c>
      <c r="E824" s="70" t="s">
        <v>6</v>
      </c>
      <c r="F824" s="70" t="s">
        <v>97</v>
      </c>
      <c r="G824" s="70" t="s">
        <v>98</v>
      </c>
      <c r="H824" s="72" t="s">
        <v>9</v>
      </c>
      <c r="I824" s="70" t="s">
        <v>10</v>
      </c>
    </row>
    <row r="825" spans="1:9" ht="20.25">
      <c r="A825" s="120" t="s">
        <v>111</v>
      </c>
      <c r="B825" s="121"/>
      <c r="C825" s="121"/>
      <c r="D825" s="121"/>
      <c r="E825" s="121"/>
      <c r="F825" s="121"/>
      <c r="G825" s="121"/>
      <c r="H825" s="121"/>
      <c r="I825" s="122"/>
    </row>
    <row r="826" spans="1:9">
      <c r="A826" s="74" t="s">
        <v>95</v>
      </c>
      <c r="B826" s="75"/>
      <c r="C826" s="76"/>
      <c r="D826" s="77"/>
      <c r="E826" s="77"/>
      <c r="F826" s="77"/>
      <c r="G826" s="80">
        <f>SUBTOTAL(9,G825:G825)</f>
        <v>0</v>
      </c>
      <c r="H826" s="79">
        <f>SUM(H822:H825)</f>
        <v>0</v>
      </c>
      <c r="I826" s="80">
        <v>0</v>
      </c>
    </row>
    <row r="827" spans="1:9" s="69" customFormat="1">
      <c r="A827" s="21"/>
      <c r="B827" s="21"/>
      <c r="C827" s="42"/>
      <c r="D827" s="43"/>
      <c r="E827" s="43"/>
      <c r="F827" s="43"/>
      <c r="G827" s="21"/>
      <c r="H827" s="44"/>
      <c r="I827" s="21"/>
    </row>
    <row r="828" spans="1:9">
      <c r="H828" s="44"/>
    </row>
    <row r="829" spans="1:9">
      <c r="H829" s="44"/>
    </row>
    <row r="830" spans="1:9">
      <c r="A830" s="123" t="str">
        <f>A2</f>
        <v>MARÇO/2024</v>
      </c>
      <c r="B830" s="124"/>
      <c r="C830" s="124"/>
      <c r="D830" s="124"/>
      <c r="E830" s="124"/>
      <c r="F830" s="124"/>
      <c r="G830" s="124"/>
      <c r="H830" s="124"/>
      <c r="I830" s="124"/>
    </row>
    <row r="831" spans="1:9" ht="31.5">
      <c r="A831" s="28" t="s">
        <v>113</v>
      </c>
      <c r="B831" s="28"/>
      <c r="C831" s="28"/>
      <c r="D831" s="28"/>
      <c r="E831" s="28"/>
      <c r="F831" s="28"/>
      <c r="G831" s="28"/>
      <c r="H831" s="28"/>
      <c r="I831" s="28"/>
    </row>
    <row r="832" spans="1:9">
      <c r="A832" s="70" t="s">
        <v>2</v>
      </c>
      <c r="B832" s="70" t="s">
        <v>3</v>
      </c>
      <c r="C832" s="71" t="s">
        <v>4</v>
      </c>
      <c r="D832" s="70" t="s">
        <v>5</v>
      </c>
      <c r="E832" s="70" t="s">
        <v>6</v>
      </c>
      <c r="F832" s="70" t="s">
        <v>97</v>
      </c>
      <c r="G832" s="70" t="s">
        <v>98</v>
      </c>
      <c r="H832" s="72" t="s">
        <v>9</v>
      </c>
      <c r="I832" s="70" t="s">
        <v>10</v>
      </c>
    </row>
    <row r="833" spans="1:9" ht="20.25">
      <c r="A833" s="120" t="s">
        <v>111</v>
      </c>
      <c r="B833" s="121"/>
      <c r="C833" s="121"/>
      <c r="D833" s="121"/>
      <c r="E833" s="121"/>
      <c r="F833" s="121"/>
      <c r="G833" s="121"/>
      <c r="H833" s="121"/>
      <c r="I833" s="122"/>
    </row>
    <row r="834" spans="1:9">
      <c r="A834" s="74" t="s">
        <v>95</v>
      </c>
      <c r="B834" s="75"/>
      <c r="C834" s="76"/>
      <c r="D834" s="77"/>
      <c r="E834" s="77"/>
      <c r="F834" s="77"/>
      <c r="G834" s="78">
        <f>SUM(G833:G833)</f>
        <v>0</v>
      </c>
      <c r="H834" s="79">
        <f>SUM(H833:H833)</f>
        <v>0</v>
      </c>
      <c r="I834" s="78">
        <f>SUM(I833:I833)</f>
        <v>0</v>
      </c>
    </row>
    <row r="835" spans="1:9">
      <c r="B835" s="28"/>
      <c r="C835" s="29"/>
      <c r="D835" s="30"/>
      <c r="E835" s="30"/>
      <c r="F835" s="30"/>
      <c r="G835" s="28"/>
      <c r="H835" s="31"/>
      <c r="I835" s="28"/>
    </row>
    <row r="836" spans="1:9">
      <c r="A836" s="125" t="s">
        <v>112</v>
      </c>
      <c r="B836" s="125"/>
      <c r="C836" s="125"/>
      <c r="D836" s="30"/>
      <c r="E836" s="30"/>
      <c r="F836" s="30"/>
      <c r="G836" s="28"/>
      <c r="H836" s="31"/>
      <c r="I836" s="28"/>
    </row>
    <row r="837" spans="1:9">
      <c r="A837" s="126"/>
      <c r="B837" s="126"/>
      <c r="C837" s="126"/>
      <c r="D837" s="30"/>
      <c r="E837" s="30"/>
      <c r="F837" s="30"/>
      <c r="G837" s="29"/>
      <c r="H837" s="31"/>
      <c r="I837" s="29"/>
    </row>
    <row r="838" spans="1:9">
      <c r="A838" s="32" t="s">
        <v>2</v>
      </c>
      <c r="B838" s="32" t="s">
        <v>3</v>
      </c>
      <c r="C838" s="33" t="s">
        <v>4</v>
      </c>
      <c r="D838" s="32" t="s">
        <v>5</v>
      </c>
      <c r="E838" s="32" t="s">
        <v>6</v>
      </c>
      <c r="F838" s="32" t="s">
        <v>97</v>
      </c>
      <c r="G838" s="32" t="s">
        <v>98</v>
      </c>
      <c r="H838" s="34" t="s">
        <v>9</v>
      </c>
      <c r="I838" s="35" t="s">
        <v>10</v>
      </c>
    </row>
    <row r="839" spans="1:9" ht="20.25">
      <c r="A839" s="120" t="s">
        <v>111</v>
      </c>
      <c r="B839" s="121"/>
      <c r="C839" s="121"/>
      <c r="D839" s="121"/>
      <c r="E839" s="121"/>
      <c r="F839" s="121"/>
      <c r="G839" s="121"/>
      <c r="H839" s="121"/>
      <c r="I839" s="122"/>
    </row>
    <row r="840" spans="1:9">
      <c r="A840" s="23" t="s">
        <v>95</v>
      </c>
      <c r="B840" s="24"/>
      <c r="C840" s="25"/>
      <c r="D840" s="26"/>
      <c r="E840" s="26"/>
      <c r="F840" s="26"/>
      <c r="G840" s="36">
        <f>SUM(G839:G839)</f>
        <v>0</v>
      </c>
      <c r="H840" s="37">
        <f>SUM(H839:H839)</f>
        <v>0</v>
      </c>
      <c r="I840" s="36">
        <f>SUM(I839:I839)</f>
        <v>0</v>
      </c>
    </row>
    <row r="841" spans="1:9">
      <c r="B841" s="28"/>
      <c r="C841" s="29"/>
      <c r="D841" s="30"/>
      <c r="E841" s="30"/>
      <c r="F841" s="30"/>
      <c r="G841" s="28"/>
      <c r="H841" s="31"/>
      <c r="I841" s="28"/>
    </row>
    <row r="842" spans="1:9">
      <c r="A842" s="38" t="s">
        <v>106</v>
      </c>
      <c r="B842" s="38"/>
      <c r="C842" s="38"/>
      <c r="D842" s="39"/>
      <c r="E842" s="39"/>
      <c r="F842" s="39"/>
      <c r="G842" s="38"/>
      <c r="H842" s="40"/>
      <c r="I842" s="41"/>
    </row>
    <row r="843" spans="1:9">
      <c r="A843" s="32" t="s">
        <v>2</v>
      </c>
      <c r="B843" s="32" t="s">
        <v>3</v>
      </c>
      <c r="C843" s="33" t="s">
        <v>4</v>
      </c>
      <c r="D843" s="32" t="s">
        <v>5</v>
      </c>
      <c r="E843" s="32" t="s">
        <v>6</v>
      </c>
      <c r="F843" s="32" t="s">
        <v>97</v>
      </c>
      <c r="G843" s="32" t="s">
        <v>98</v>
      </c>
      <c r="H843" s="34" t="s">
        <v>9</v>
      </c>
      <c r="I843" s="22" t="s">
        <v>10</v>
      </c>
    </row>
    <row r="844" spans="1:9" ht="20.25">
      <c r="A844" s="120" t="s">
        <v>111</v>
      </c>
      <c r="B844" s="121"/>
      <c r="C844" s="121"/>
      <c r="D844" s="121"/>
      <c r="E844" s="121"/>
      <c r="F844" s="121"/>
      <c r="G844" s="121"/>
      <c r="H844" s="121"/>
      <c r="I844" s="122"/>
    </row>
    <row r="845" spans="1:9">
      <c r="A845" s="23" t="s">
        <v>95</v>
      </c>
      <c r="B845" s="24"/>
      <c r="C845" s="25"/>
      <c r="D845" s="26"/>
      <c r="E845" s="26"/>
      <c r="F845" s="26"/>
      <c r="G845" s="36">
        <f>SUBTOTAL(9,G844:G844)</f>
        <v>0</v>
      </c>
      <c r="H845" s="27">
        <f>SUM(H841:H844)</f>
        <v>0</v>
      </c>
      <c r="I845" s="36">
        <f>SUM(I841:I844)</f>
        <v>0</v>
      </c>
    </row>
    <row r="847" spans="1:9">
      <c r="A847" s="45"/>
      <c r="B847" s="45"/>
      <c r="C847" s="45"/>
      <c r="D847" s="46"/>
      <c r="E847" s="46"/>
      <c r="F847" s="46"/>
      <c r="G847" s="47"/>
      <c r="H847" s="48"/>
      <c r="I847" s="47"/>
    </row>
    <row r="848" spans="1:9">
      <c r="A848" s="45"/>
      <c r="B848" s="45"/>
      <c r="C848" s="45"/>
      <c r="D848" s="49"/>
      <c r="E848" s="49"/>
      <c r="F848" s="49"/>
      <c r="G848" s="50"/>
      <c r="H848" s="15"/>
      <c r="I848" s="16" t="str">
        <f>A2</f>
        <v>MARÇO/2024</v>
      </c>
    </row>
    <row r="849" spans="1:9">
      <c r="A849" s="32" t="s">
        <v>114</v>
      </c>
      <c r="B849" s="32"/>
      <c r="C849" s="33"/>
      <c r="D849" s="32"/>
      <c r="E849" s="32"/>
      <c r="F849" s="32"/>
      <c r="G849" s="32" t="s">
        <v>98</v>
      </c>
      <c r="H849" s="35" t="s">
        <v>9</v>
      </c>
      <c r="I849" s="35" t="s">
        <v>10</v>
      </c>
    </row>
    <row r="850" spans="1:9">
      <c r="A850" s="49" t="s">
        <v>1</v>
      </c>
      <c r="B850" s="49"/>
      <c r="C850" s="50"/>
      <c r="D850" s="49"/>
      <c r="E850" s="49"/>
      <c r="F850" s="49"/>
      <c r="G850" s="51"/>
    </row>
    <row r="851" spans="1:9">
      <c r="A851" s="127" t="s">
        <v>115</v>
      </c>
      <c r="B851" s="127"/>
      <c r="C851" s="127"/>
      <c r="G851" s="52">
        <f>G668</f>
        <v>131466390.33999997</v>
      </c>
      <c r="H851" s="52">
        <f>H668</f>
        <v>34137217.050000019</v>
      </c>
      <c r="I851" s="52">
        <f>I668</f>
        <v>100948017.45999993</v>
      </c>
    </row>
    <row r="852" spans="1:9">
      <c r="A852" s="127" t="s">
        <v>116</v>
      </c>
      <c r="B852" s="127"/>
      <c r="C852" s="127"/>
      <c r="G852" s="52">
        <f>G801</f>
        <v>0</v>
      </c>
      <c r="H852" s="52">
        <f>H801</f>
        <v>683580.37</v>
      </c>
      <c r="I852" s="52">
        <f>I801</f>
        <v>3676993.1500000008</v>
      </c>
    </row>
    <row r="853" spans="1:9">
      <c r="A853" s="127" t="s">
        <v>117</v>
      </c>
      <c r="B853" s="127"/>
      <c r="C853" s="127"/>
      <c r="G853" s="52">
        <f>G809</f>
        <v>125442.67</v>
      </c>
      <c r="H853" s="52">
        <f>H809</f>
        <v>0</v>
      </c>
      <c r="I853" s="52">
        <f>I809</f>
        <v>0</v>
      </c>
    </row>
    <row r="854" spans="1:9">
      <c r="A854" s="53"/>
      <c r="B854" s="54"/>
      <c r="C854" s="53"/>
      <c r="D854" s="55"/>
      <c r="E854" s="55"/>
      <c r="F854" s="55"/>
      <c r="G854" s="56">
        <f>G851+G852-G853</f>
        <v>131340947.66999997</v>
      </c>
      <c r="H854" s="56">
        <f>H851+H852-H853</f>
        <v>34820797.420000017</v>
      </c>
      <c r="I854" s="56">
        <f>I851+I852-I853</f>
        <v>104625010.60999994</v>
      </c>
    </row>
    <row r="855" spans="1:9" ht="31.5">
      <c r="A855" s="49" t="s">
        <v>110</v>
      </c>
      <c r="B855" s="49"/>
      <c r="C855" s="50"/>
      <c r="D855" s="49"/>
      <c r="E855" s="49"/>
      <c r="F855" s="49"/>
      <c r="G855" s="52"/>
      <c r="H855" s="52"/>
      <c r="I855" s="52"/>
    </row>
    <row r="856" spans="1:9">
      <c r="A856" s="127" t="s">
        <v>115</v>
      </c>
      <c r="B856" s="127"/>
      <c r="C856" s="127"/>
      <c r="G856" s="52">
        <f>G815</f>
        <v>0</v>
      </c>
      <c r="H856" s="52">
        <f>H815</f>
        <v>0</v>
      </c>
      <c r="I856" s="52">
        <f>I815</f>
        <v>0</v>
      </c>
    </row>
    <row r="857" spans="1:9">
      <c r="A857" s="127" t="s">
        <v>116</v>
      </c>
      <c r="B857" s="127"/>
      <c r="C857" s="127"/>
      <c r="G857" s="52">
        <f>G821</f>
        <v>0</v>
      </c>
      <c r="H857" s="52">
        <f>H821</f>
        <v>0</v>
      </c>
      <c r="I857" s="52">
        <f>I821</f>
        <v>0</v>
      </c>
    </row>
    <row r="858" spans="1:9">
      <c r="A858" s="11" t="s">
        <v>117</v>
      </c>
      <c r="G858" s="52">
        <f>G826</f>
        <v>0</v>
      </c>
      <c r="H858" s="52">
        <f>H826</f>
        <v>0</v>
      </c>
      <c r="I858" s="52">
        <f>I826</f>
        <v>0</v>
      </c>
    </row>
    <row r="859" spans="1:9">
      <c r="A859" s="54"/>
      <c r="B859" s="54"/>
      <c r="C859" s="53"/>
      <c r="D859" s="55"/>
      <c r="E859" s="55"/>
      <c r="F859" s="55"/>
      <c r="G859" s="56">
        <f>G856+G857-G858</f>
        <v>0</v>
      </c>
      <c r="H859" s="56">
        <f>H856+H857-H858</f>
        <v>0</v>
      </c>
      <c r="I859" s="56">
        <f>I856+I857-I858</f>
        <v>0</v>
      </c>
    </row>
    <row r="860" spans="1:9">
      <c r="A860" s="10"/>
    </row>
    <row r="861" spans="1:9" ht="31.5">
      <c r="A861" s="49" t="s">
        <v>113</v>
      </c>
      <c r="B861" s="49"/>
      <c r="C861" s="50"/>
      <c r="D861" s="49"/>
      <c r="E861" s="49"/>
      <c r="F861" s="49"/>
      <c r="G861" s="52"/>
      <c r="H861" s="52"/>
      <c r="I861" s="52"/>
    </row>
    <row r="862" spans="1:9">
      <c r="A862" s="127" t="s">
        <v>115</v>
      </c>
      <c r="B862" s="127"/>
      <c r="C862" s="127"/>
      <c r="G862" s="52">
        <f>G821</f>
        <v>0</v>
      </c>
      <c r="H862" s="52">
        <f>H821</f>
        <v>0</v>
      </c>
      <c r="I862" s="52">
        <f>I821</f>
        <v>0</v>
      </c>
    </row>
    <row r="863" spans="1:9">
      <c r="A863" s="127" t="s">
        <v>116</v>
      </c>
      <c r="B863" s="127"/>
      <c r="C863" s="127"/>
      <c r="G863" s="52">
        <f>G826</f>
        <v>0</v>
      </c>
      <c r="H863" s="52">
        <f>H826</f>
        <v>0</v>
      </c>
      <c r="I863" s="52">
        <f>I826</f>
        <v>0</v>
      </c>
    </row>
    <row r="864" spans="1:9">
      <c r="A864" s="11" t="s">
        <v>117</v>
      </c>
      <c r="G864" s="52">
        <f>G845</f>
        <v>0</v>
      </c>
      <c r="H864" s="52">
        <f>H845</f>
        <v>0</v>
      </c>
      <c r="I864" s="52">
        <f>I845</f>
        <v>0</v>
      </c>
    </row>
    <row r="865" spans="1:9">
      <c r="A865" s="54"/>
      <c r="B865" s="54"/>
      <c r="C865" s="53"/>
      <c r="D865" s="55"/>
      <c r="E865" s="55"/>
      <c r="F865" s="55"/>
      <c r="G865" s="56">
        <f>G862+G863-G864</f>
        <v>0</v>
      </c>
      <c r="H865" s="56">
        <f>H862+H863-H864</f>
        <v>0</v>
      </c>
      <c r="I865" s="56">
        <f>I862+I863-I864</f>
        <v>0</v>
      </c>
    </row>
    <row r="866" spans="1:9">
      <c r="A866" s="10"/>
    </row>
    <row r="867" spans="1:9">
      <c r="A867" s="21" t="s">
        <v>118</v>
      </c>
    </row>
    <row r="868" spans="1:9">
      <c r="A868" s="21" t="s">
        <v>1894</v>
      </c>
      <c r="G868" s="57"/>
      <c r="H868" s="57"/>
      <c r="I868" s="57"/>
    </row>
    <row r="869" spans="1:9" ht="16.5" customHeight="1">
      <c r="A869" s="119" t="s">
        <v>119</v>
      </c>
      <c r="B869" s="119"/>
      <c r="C869" s="119"/>
      <c r="D869" s="119"/>
      <c r="E869" s="119"/>
      <c r="F869" s="119"/>
      <c r="G869" s="119"/>
      <c r="H869" s="119"/>
      <c r="I869" s="119"/>
    </row>
    <row r="870" spans="1:9">
      <c r="G870" s="59"/>
      <c r="H870" s="58"/>
      <c r="I870" s="59"/>
    </row>
    <row r="872" spans="1:9">
      <c r="G872" s="60"/>
      <c r="H872" s="52"/>
      <c r="I872" s="60"/>
    </row>
    <row r="873" spans="1:9">
      <c r="G873" s="61"/>
      <c r="H873" s="58"/>
      <c r="I873" s="61"/>
    </row>
  </sheetData>
  <sheetProtection selectLockedCells="1" selectUnlockedCells="1"/>
  <sortState ref="A673:I800">
    <sortCondition ref="F673:F800"/>
  </sortState>
  <mergeCells count="22">
    <mergeCell ref="A817:C818"/>
    <mergeCell ref="A814:I814"/>
    <mergeCell ref="A3:I3"/>
    <mergeCell ref="A2:I2"/>
    <mergeCell ref="A5:I5"/>
    <mergeCell ref="A670:I670"/>
    <mergeCell ref="A811:I811"/>
    <mergeCell ref="A869:I869"/>
    <mergeCell ref="A820:I820"/>
    <mergeCell ref="A825:I825"/>
    <mergeCell ref="A833:I833"/>
    <mergeCell ref="A839:I839"/>
    <mergeCell ref="A844:I844"/>
    <mergeCell ref="A830:I830"/>
    <mergeCell ref="A836:C837"/>
    <mergeCell ref="A863:C863"/>
    <mergeCell ref="A851:C851"/>
    <mergeCell ref="A852:C852"/>
    <mergeCell ref="A853:C853"/>
    <mergeCell ref="A856:C856"/>
    <mergeCell ref="A857:C857"/>
    <mergeCell ref="A862:C862"/>
  </mergeCells>
  <conditionalFormatting sqref="B872:B63219 B870 B808:B868 B1:B804">
    <cfRule type="cellIs" dxfId="5" priority="483" stopIfTrue="1" operator="between">
      <formula>11111111</formula>
      <formula>99999999999</formula>
    </cfRule>
    <cfRule type="cellIs" dxfId="4" priority="484" stopIfTrue="1" operator="between">
      <formula>111111111111</formula>
      <formula>99999999999999</formula>
    </cfRule>
  </conditionalFormatting>
  <conditionalFormatting sqref="B805">
    <cfRule type="cellIs" dxfId="3" priority="3" stopIfTrue="1" operator="between">
      <formula>11111111</formula>
      <formula>99999999999</formula>
    </cfRule>
    <cfRule type="cellIs" dxfId="2" priority="4" stopIfTrue="1" operator="between">
      <formula>111111111111</formula>
      <formula>99999999999999</formula>
    </cfRule>
  </conditionalFormatting>
  <conditionalFormatting sqref="B806:B807">
    <cfRule type="cellIs" dxfId="1" priority="1" stopIfTrue="1" operator="between">
      <formula>11111111</formula>
      <formula>99999999999</formula>
    </cfRule>
    <cfRule type="cellIs" dxfId="0" priority="2"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677" r:id="rId161"/>
    <hyperlink ref="F691" r:id="rId162"/>
    <hyperlink ref="F705" r:id="rId163"/>
    <hyperlink ref="F714" r:id="rId164"/>
    <hyperlink ref="F715" r:id="rId165"/>
    <hyperlink ref="F718" r:id="rId166"/>
    <hyperlink ref="F727" r:id="rId167"/>
    <hyperlink ref="C677" r:id="rId168" display="https://www.mpam.mp.br/images/1_TA_ao_CT_n.%C2%BA_035-2021_-_CORREIOS_87d3a.pdf"/>
    <hyperlink ref="C691" r:id="rId169" display="https://www.mpam.mp.br/images/CT_06-2023_-_MP-PGJ_07b55.pdf"/>
    <hyperlink ref="C705" r:id="rId170" display="https://www.mpam.mp.br/images/4%C2%BA_TA_ao_CT_10-2020_-_MP-PGJ_0fe62.pdf"/>
    <hyperlink ref="C714" r:id="rId171" display="https://www.mpam.mp.br/images/4%C2%BA_TA_ao_CT_015-2020_-_MP-PGJ_91a1e.pdf"/>
    <hyperlink ref="C715" r:id="rId172" display="https://www.mpam.mp.br/images/1_TA_ao_CT_N%C2%BA_025-2022_-_MP-PGJ_17da9.pdf"/>
    <hyperlink ref="C718" r:id="rId173"/>
    <hyperlink ref="C727" r:id="rId174" display="https://www.mpam.mp.br/images/CT_30-2023_-_MP-PGJ_bfd9d.pdf"/>
    <hyperlink ref="C805" r:id="rId175" display="2024NE0000093"/>
    <hyperlink ref="C139" r:id="rId176" display="https://www.mpam.mp.br/images/2_TA_ao_CT_N%C2%BA_035-2021-MP-PGJ_cea87.pdf"/>
    <hyperlink ref="C177" r:id="rId177" display="https://www.mpam.mp.br/images/1%C2%BA_TA_ao_CCT_01-2022_-_MP-PGJ_50c1e.pdf"/>
    <hyperlink ref="C175" r:id="rId178" display="https://www.mpam.mp.br/images/CCT_n%C2%BA_01-2024-MP-PGJ_88e7c.pdf"/>
    <hyperlink ref="C180" r:id="rId179" display="https://www.mpam.mp.br/images/CCT_n%C2%BA_02-2024-MP-PGJ_2974f.pdf"/>
    <hyperlink ref="C187" r:id="rId180" display="https://www.mpam.mp.br/images/CCT_n%C2%BA_03-2024-MP-PGJ_2807b.pdf"/>
    <hyperlink ref="C253" r:id="rId181" display="https://www.mpam.mp.br/images/1%C2%BA_TAP_a_CT_n%C2%BA_02-2019_-_MP-PGJ_-_2021.013488_694e5.pdf"/>
    <hyperlink ref="C265" r:id="rId182" display="https://www.mpam.mp.br/images/CT_35-2023_-_MP-PGJ_9101e.pdf"/>
    <hyperlink ref="C266:C267" r:id="rId183" display="https://www.mpam.mp.br/images/6%C2%BA_TA_ao_CT_003-2019_-_MP-PGJ_7fb86.pdf"/>
    <hyperlink ref="C271" r:id="rId184" display="https://www.mpam.mp.br/images/CT_32-2023_-_MP-PGJ_e5538.pdf"/>
    <hyperlink ref="C288" r:id="rId185" display="https://www.mpam.mp.br/images/CT_03-2024_-_MP-PGJ_39380.pdf"/>
    <hyperlink ref="C314" r:id="rId186" display="https://www.mpam.mp.br/images/2_TA_ao_CT_N%C2%BA_033-2021-MP-PGJ_5ca34.pdf"/>
    <hyperlink ref="C316" r:id="rId187" display="https://www.mpam.mp.br/images/1%C2%BA_TA_ao_CT_08-2023_-_MP-PGJ_b6d6d.pdf"/>
    <hyperlink ref="C317" r:id="rId188" display="https://www.mpam.mp.br/images/CT_27-2023_-_MP-PGJ_4f2c8.pdf"/>
    <hyperlink ref="C318" r:id="rId189" display="https://www.mpam.mp.br/images/CT_05-2024_-_MP-PGJ_3adfc.pdf"/>
    <hyperlink ref="C322" r:id="rId190" display="https://www.mpam.mp.br/images/5%C2%BA_TA_ao_CT_10-2020_-_MP-PGJ_96741.pdf"/>
    <hyperlink ref="C332" r:id="rId191" display="https://www.mpam.mp.br/images/6%C2%BA_TA_ao_CT_10-2020_-_MP-PGJ_0c4f8.pdf"/>
    <hyperlink ref="C343" r:id="rId192" display="https://www.mpam.mp.br/images/CT_07-2024_-_MP-PGJ_aa585.pdf"/>
    <hyperlink ref="C345:C346" r:id="rId193" display="https://www.mpam.mp.br/images/1%C2%BA_TA_ao_CT_007-2023_-_MP-PGJ_f243c.pdf"/>
    <hyperlink ref="C377" r:id="rId194" display="https://www.mpam.mp.br/images/1%C2%BA_TA_ao_CCT_03-2023_-_MP-PGJ_c0a85.pdf"/>
    <hyperlink ref="C379" r:id="rId195" display="https://www.mpam.mp.br/images/1%C2%BA_TA_ao_CT_010-2023_-_MP-PGJ_c8f39.pdf"/>
    <hyperlink ref="C405" r:id="rId196" display="https://www.mpam.mp.br/images/CT_06-2024_-_MP-PGJ_c61c7.pdf"/>
    <hyperlink ref="C448" r:id="rId197" display="https://www.mpam.mp.br/images/1%C2%BA_TA_ao_CT_31-2023_-_MP-PGJ_8dd17.pdf"/>
    <hyperlink ref="C673" r:id="rId198" display="https://www.mpam.mp.br/images/CT_n%C2%BA_034-2021-MP-PGJ_f1b15.pdf"/>
    <hyperlink ref="F673" r:id="rId199"/>
    <hyperlink ref="C674" r:id="rId200" display="https://www.mpam.mp.br/images/1%C2%BA_TAP_ao_CT_043-2018-MP-PGJ_9af47.pdf"/>
    <hyperlink ref="F674" r:id="rId201"/>
    <hyperlink ref="F676" r:id="rId202"/>
    <hyperlink ref="F678" r:id="rId203"/>
    <hyperlink ref="C678" r:id="rId204"/>
    <hyperlink ref="F679" r:id="rId205"/>
    <hyperlink ref="C679" r:id="rId206" display="https://www.mpam.mp.br/images/1%C2%BA_TAP_a_CCT_n%C2%BA_05-2022_-_MP-PGJ_-_2022.015927_31e5f.pdf"/>
    <hyperlink ref="F680" r:id="rId207"/>
    <hyperlink ref="C680" r:id="rId208" display="https://www.mpam.mp.br/images/1_TAP_%C3%A0_CT_n.%C2%BA_032-2018_-_MP-PGJ_ad07a.pdf"/>
    <hyperlink ref="F681" r:id="rId209"/>
    <hyperlink ref="C681" r:id="rId210" display="https://www.mpam.mp.br/images/1%C2%BA_TAP_a_CT_n%C2%BA_32-2021_-_MP-PGJ_-_2022.013020_cc048.pdf"/>
    <hyperlink ref="F682" r:id="rId211"/>
    <hyperlink ref="C682" r:id="rId212" display="https://www.mpam.mp.br/images/1%C2%BA_TAP_a_TCS_n%C2%BA_10-2021_-_MP-PGJ_-_2021.007091_ec916.pdf"/>
    <hyperlink ref="F685" r:id="rId213"/>
    <hyperlink ref="C685" r:id="rId214" display="https://www.mpam.mp.br/images/4%C2%BA_TAP_a_CESS%C3%83O_ONEROSA_N%C2%BA_01-2021_-_MP-PGJ_-_2022.008949_584c8.pdf"/>
    <hyperlink ref="F686" r:id="rId215"/>
    <hyperlink ref="C688" r:id="rId216" display="https://www.mpam.mp.br/images/Contratos/2023/Contrato/CT_04-2023_-_MP-PGJ.pdf_ee471.pdf"/>
    <hyperlink ref="F688" r:id="rId217"/>
    <hyperlink ref="F689" r:id="rId218"/>
    <hyperlink ref="C689" r:id="rId219" display="https://www.mpam.mp.br/images/Contratos/2023/Aditivos/1%C2%BA_TA_ao_CT_01-2022_-_MP-PGJ_04229.pdf"/>
    <hyperlink ref="F692" r:id="rId220"/>
    <hyperlink ref="C692" r:id="rId221" display="https://www.mpam.mp.br/images/CT_07-2023_-_MP-PGJ_fb5b5.pdf"/>
    <hyperlink ref="F693" r:id="rId222"/>
    <hyperlink ref="C693" r:id="rId223" display="https://www.mpam.mp.br/images/CT_07-2023_-_MP-PGJ_fb5b5.pdf"/>
    <hyperlink ref="F694" r:id="rId224"/>
    <hyperlink ref="C694" r:id="rId225" display="https://www.mpam.mp.br/images/1%C2%BA_TA_ao_CT_002-2020_-_MP-PGJ_47141.pdf"/>
    <hyperlink ref="F695" r:id="rId226"/>
    <hyperlink ref="C695" r:id="rId227" display="https://www.mpam.mp.br/images/CT_07-2023_-_MP-PGJ_fb5b5.pdf"/>
    <hyperlink ref="F696" r:id="rId228"/>
    <hyperlink ref="C701" r:id="rId229" display="https://www.mpam.mp.br/images/CT_15-2023_-_MP-PGJ_777a8.pdf"/>
    <hyperlink ref="F701" r:id="rId230"/>
    <hyperlink ref="F703" r:id="rId231"/>
    <hyperlink ref="C703" r:id="rId232" display="https://www.mpam.mp.br/images/2%C2%BA_TA_ao_CT_008-2021_-_MP-PGJ_bc47a.pdf"/>
    <hyperlink ref="C706" r:id="rId233" display="https://www.mpam.mp.br/images/CCT_n%C2%BA_04-MP-PGJ_77d39.pdf"/>
    <hyperlink ref="F706" r:id="rId234"/>
    <hyperlink ref="F708" r:id="rId235"/>
    <hyperlink ref="F710" r:id="rId236"/>
    <hyperlink ref="C710" r:id="rId237" display="https://www.mpam.mp.br/images/CT_21-2023_-_MP-PGJ_4dc3f.pdf"/>
    <hyperlink ref="F711" r:id="rId238"/>
    <hyperlink ref="C711" r:id="rId239" display="https://www.mpam.mp.br/images/CT_22-2023_-_MP-PGJ_e60b0.pdf"/>
    <hyperlink ref="F712" r:id="rId240"/>
    <hyperlink ref="F713" r:id="rId241"/>
    <hyperlink ref="C703:C704" r:id="rId242" display="https://www.mpam.mp.br/images/Transpar%C3%AAncia_2023/CONTRATO_EM_ELABORA%C3%87%C3%83O_94ff0.pdf"/>
    <hyperlink ref="C713" r:id="rId243" display="https://www.mpam.mp.br/images/2%C2%BA_TA_ao_CT_013-2021_-_MP-PGJ_f9615.pdf"/>
    <hyperlink ref="C712" r:id="rId244" display="https://www.mpam.mp.br/images/2%C2%BA_TA_ao_CT_013-2021_-_MP-PGJ_f9615.pdf"/>
    <hyperlink ref="F716" r:id="rId245"/>
    <hyperlink ref="C717" r:id="rId246" display="https://www.mpam.mp.br/images/CT_18-2023_-MP-PGJ_367f2.pdf"/>
    <hyperlink ref="F717" r:id="rId247"/>
    <hyperlink ref="C719" r:id="rId248" display="https://www.mpam.mp.br/images/CT_31-2023_-_MP-PGJ_d29fa.pdf"/>
    <hyperlink ref="F719" r:id="rId249"/>
    <hyperlink ref="F720" r:id="rId250"/>
    <hyperlink ref="F721" r:id="rId251"/>
    <hyperlink ref="F722" r:id="rId252"/>
    <hyperlink ref="F723" r:id="rId253"/>
    <hyperlink ref="F724" r:id="rId254"/>
    <hyperlink ref="C726" r:id="rId255"/>
    <hyperlink ref="F726" r:id="rId256"/>
    <hyperlink ref="F728" r:id="rId257"/>
    <hyperlink ref="F729" r:id="rId258"/>
    <hyperlink ref="F730" r:id="rId259"/>
    <hyperlink ref="F731" r:id="rId260"/>
    <hyperlink ref="C731" r:id="rId261" display="https://www.mpam.mp.br/images/6_TA_ao_CT_N%C2%BA_035-2018_-_MP-PGJ_d6bfb.pdf"/>
    <hyperlink ref="F732" r:id="rId262"/>
    <hyperlink ref="F733" r:id="rId263"/>
    <hyperlink ref="F735" r:id="rId264"/>
    <hyperlink ref="F736" r:id="rId265"/>
    <hyperlink ref="F737" r:id="rId266"/>
    <hyperlink ref="F740" r:id="rId267"/>
    <hyperlink ref="F741" r:id="rId268"/>
    <hyperlink ref="C740" r:id="rId269" display="https://www.mpam.mp.br/images/1_TA_ao_CT_N%C2%BA_013-2023_-_MPPGJ_64e36.pdf"/>
    <hyperlink ref="C741" r:id="rId270" display="https://www.mpam.mp.br/images/1_TA_ao_CT_N%C2%BA_013-2023_-_MPPGJ_64e36.pdf"/>
    <hyperlink ref="F742" r:id="rId271"/>
    <hyperlink ref="F744" r:id="rId272"/>
    <hyperlink ref="F745" r:id="rId273"/>
    <hyperlink ref="F746" r:id="rId274"/>
    <hyperlink ref="F747" r:id="rId275"/>
    <hyperlink ref="C747" r:id="rId276" display="https://www.mpam.mp.br/images/CT_33-2023_-_MP-PGJ_ee5ee.pdf"/>
    <hyperlink ref="F748" r:id="rId277"/>
    <hyperlink ref="F751" r:id="rId278"/>
    <hyperlink ref="F752" r:id="rId279"/>
    <hyperlink ref="F753" r:id="rId280"/>
    <hyperlink ref="F754" r:id="rId281"/>
    <hyperlink ref="F756" r:id="rId282"/>
    <hyperlink ref="F757" r:id="rId283"/>
    <hyperlink ref="F758" r:id="rId284"/>
    <hyperlink ref="F759" r:id="rId285"/>
    <hyperlink ref="F760" r:id="rId286"/>
    <hyperlink ref="F761" r:id="rId287"/>
    <hyperlink ref="F763" r:id="rId288"/>
    <hyperlink ref="F766" r:id="rId289"/>
    <hyperlink ref="F767" r:id="rId290"/>
    <hyperlink ref="F768" r:id="rId291"/>
    <hyperlink ref="F769" r:id="rId292"/>
    <hyperlink ref="F770" r:id="rId293"/>
    <hyperlink ref="F772" r:id="rId294"/>
    <hyperlink ref="F773" r:id="rId295"/>
    <hyperlink ref="F774" r:id="rId296"/>
    <hyperlink ref="F778" r:id="rId297"/>
    <hyperlink ref="F779" r:id="rId298"/>
    <hyperlink ref="F780" r:id="rId299"/>
    <hyperlink ref="F783" r:id="rId300"/>
    <hyperlink ref="F784" r:id="rId301"/>
    <hyperlink ref="F785" r:id="rId302"/>
    <hyperlink ref="C785" r:id="rId303" display="https://www.mpam.mp.br/images/1_TA_ao_CT_N%C2%BA_019-2023_-_MP-PGJ_34738.pdf"/>
    <hyperlink ref="F786" r:id="rId304"/>
    <hyperlink ref="F788" r:id="rId305"/>
    <hyperlink ref="C788" r:id="rId306" display="https://www.mpam.mp.br/images/2_TA_ao_CT_N%C2%BA_033-2021-MP-PGJ_5ca34.pdf"/>
    <hyperlink ref="F789" r:id="rId307"/>
    <hyperlink ref="F790" r:id="rId308"/>
    <hyperlink ref="F791" r:id="rId309"/>
    <hyperlink ref="F792" r:id="rId310"/>
    <hyperlink ref="F793" r:id="rId311"/>
    <hyperlink ref="F794" r:id="rId312"/>
    <hyperlink ref="F795" r:id="rId313"/>
    <hyperlink ref="F796" r:id="rId314"/>
    <hyperlink ref="F797" r:id="rId315"/>
    <hyperlink ref="F798" r:id="rId316"/>
    <hyperlink ref="F799" r:id="rId317"/>
    <hyperlink ref="F800" r:id="rId318"/>
    <hyperlink ref="C683" r:id="rId319" display="https://www.mpam.mp.br/images/1%C2%BA_TAP_a_CT_n%C2%BA_11-2021_-_MP-PGJ_-_2022.002433_0c7f1.pdf"/>
    <hyperlink ref="C684" r:id="rId320" display="https://www.mpam.mp.br/images/1%C2%BA_TAP_a_CT_n%C2%BA_19-2021_-_MP-PGJ_-_2022.004812_13252.pdf"/>
    <hyperlink ref="C687" r:id="rId321" display="https://www.mpam.mp.br/images/Contratos/2023/Contrato/CT_04-2023_-_MP-PGJ.pdf_ee471.pdf"/>
    <hyperlink ref="C690" r:id="rId322" display="https://www.mpam.mp.br/images/Contratos/2023/Aditivos/5%C2%BA_TA_ao_CT_03-2019_-_MP-PGJ_4f3e5.pdf"/>
    <hyperlink ref="C697" r:id="rId323" display="https://www.mpam.mp.br/images/3%C2%BA_TA_ao_CC_003-2020_-_MP-PGJ_03dbd.pdf"/>
    <hyperlink ref="C698" r:id="rId324" display="https://www.mpam.mp.br/images/CT_13-2023_-_MP-PGJ_33f21.pdf"/>
    <hyperlink ref="C699" r:id="rId325" display="https://www.mpam.mp.br/images/CT_13-2023_-_MP-PGJ_33f21.pdf"/>
    <hyperlink ref="C700" r:id="rId326" display="https://www.mpam.mp.br/images/2%C2%BA_TA_ao_CT_n.%C2%BA_0112021__MP-PGJ_16798.pdf"/>
    <hyperlink ref="C702" r:id="rId327" display="https://www.mpam.mp.br/images/Carta_Contrato_n%C2%BA_03-PGJ_-_MP-PGJ_a5a6a.pdf"/>
    <hyperlink ref="C707" r:id="rId328" display="https://www.mpam.mp.br/images/2%C2%BA_TA_ao_CT_012-2021_-_MP-PGJ_3e59d.pdf"/>
    <hyperlink ref="C709" r:id="rId329" display="https://www.mpam.mp.br/images/CT_21-2023_-_MP-PGJ_4dc3f.pdf"/>
    <hyperlink ref="C725" r:id="rId330"/>
    <hyperlink ref="C764" r:id="rId331" display="https://www.mpam.mp.br/images/CCT_n%C2%BA_11-MP-PGJ_d0aab.pdf"/>
    <hyperlink ref="C771" r:id="rId332" display="https://www.mpam.mp.br/images/1_TA_ao_CT_N%C2%BA_030-2022_-_MP-PGJ_e0c6a.pdf"/>
    <hyperlink ref="C775" r:id="rId333" display="https://www.mpam.mp.br/images/2_TA_ao_CT_N%C2%BA_031-2021_-_MP-PGJ_8d986.pdf"/>
    <hyperlink ref="C782" r:id="rId334" display="https://www.mpam.mp.br/images/2_TA_ao_CT_N%C2%BA_033-2021-MP-PGJ_5ca34.pdf"/>
    <hyperlink ref="F683" r:id="rId335"/>
    <hyperlink ref="F684" r:id="rId336"/>
    <hyperlink ref="F687" r:id="rId337"/>
    <hyperlink ref="F690" r:id="rId338"/>
    <hyperlink ref="F697" r:id="rId339"/>
    <hyperlink ref="F698" r:id="rId340"/>
    <hyperlink ref="F699" r:id="rId341"/>
    <hyperlink ref="F700" r:id="rId342"/>
    <hyperlink ref="F702" r:id="rId343"/>
    <hyperlink ref="F704" r:id="rId344"/>
    <hyperlink ref="F707" r:id="rId345"/>
    <hyperlink ref="F709" r:id="rId346"/>
    <hyperlink ref="F725" r:id="rId347"/>
    <hyperlink ref="F734" r:id="rId348"/>
    <hyperlink ref="F738" r:id="rId349"/>
    <hyperlink ref="F739" r:id="rId350"/>
    <hyperlink ref="F743" r:id="rId351"/>
    <hyperlink ref="F749" r:id="rId352"/>
    <hyperlink ref="F750" r:id="rId353"/>
    <hyperlink ref="F755" r:id="rId354"/>
    <hyperlink ref="F762" r:id="rId355"/>
    <hyperlink ref="F764" r:id="rId356"/>
    <hyperlink ref="F765" r:id="rId357"/>
    <hyperlink ref="F771" r:id="rId358"/>
    <hyperlink ref="F775" r:id="rId359"/>
    <hyperlink ref="F776" r:id="rId360"/>
    <hyperlink ref="F777" r:id="rId361"/>
    <hyperlink ref="F781" r:id="rId362"/>
    <hyperlink ref="F782" r:id="rId363"/>
    <hyperlink ref="F787" r:id="rId364"/>
    <hyperlink ref="F675" r:id="rId365"/>
    <hyperlink ref="C675" r:id="rId366" display="https://www.mpam.mp.br/images/CT_08-2022_-_MP-PGJ_4a1bf.pdf"/>
    <hyperlink ref="C452" r:id="rId367" display="https://www.mpam.mp.br/images/CCT_n%C2%BA_04-2024-MP-PGJ_8b545.pdf"/>
    <hyperlink ref="C453" r:id="rId368" display="https://www.mpam.mp.br/images/2%C2%BA_TA_ao_CT_022-2021_-_MP-PGJ_010ca.pdf"/>
    <hyperlink ref="C454" r:id="rId369" display="https://www.mpam.mp.br/images/3_TA_ao_CT_N%C2%BA_022-2021_-_MP-PGJ_3d457.pdf"/>
    <hyperlink ref="C475" r:id="rId370" display="https://www.mpam.mp.br/images/1%C2%BA_TA_ao_CCT_03-2024_-_MP-PGJ_af319.pdf"/>
    <hyperlink ref="C488" r:id="rId371" display="https://www.mpam.mp.br/images/CT_08-2024_-_MP-PGJ_976bb.pdf"/>
    <hyperlink ref="C514" r:id="rId372" display="https://www.mpam.mp.br/images/3%C2%BA_TA_ao_CT_004-2021_-_MP-PGJ_5168e.pdf"/>
    <hyperlink ref="C516" r:id="rId373" display="https://www.mpam.mp.br/images/2%C2%BA_TA_ao_CT_004-2021_-_MP-PGJ_ca5e0.pdf"/>
    <hyperlink ref="C517" r:id="rId374" display="https://www.mpam.mp.br/images/CT_12-2023_-_MP-PGJ_f3cba.pdf"/>
    <hyperlink ref="C538" r:id="rId375" display="https://www.mpam.mp.br/images/2%C2%BA_TA_ao_CT_035-2022_-_MP-PGJ_2b14a.pdf"/>
    <hyperlink ref="F108" r:id="rId376"/>
    <hyperlink ref="F109" r:id="rId377"/>
    <hyperlink ref="F110" r:id="rId378"/>
    <hyperlink ref="F111" r:id="rId379"/>
    <hyperlink ref="F112" r:id="rId380"/>
    <hyperlink ref="F113" r:id="rId381"/>
    <hyperlink ref="F114" r:id="rId382"/>
    <hyperlink ref="F115" r:id="rId383"/>
    <hyperlink ref="F116" r:id="rId384"/>
    <hyperlink ref="F117" r:id="rId385"/>
    <hyperlink ref="F118" r:id="rId386"/>
    <hyperlink ref="F119" r:id="rId387"/>
    <hyperlink ref="F120" r:id="rId388"/>
    <hyperlink ref="F121" r:id="rId389"/>
    <hyperlink ref="F122" r:id="rId390"/>
    <hyperlink ref="F123" r:id="rId391"/>
    <hyperlink ref="F124" r:id="rId392"/>
    <hyperlink ref="F125" r:id="rId393"/>
    <hyperlink ref="F126" r:id="rId394"/>
    <hyperlink ref="F127" r:id="rId395"/>
    <hyperlink ref="F128" r:id="rId396"/>
    <hyperlink ref="F129" r:id="rId397"/>
    <hyperlink ref="F130" r:id="rId398"/>
    <hyperlink ref="F131" r:id="rId399"/>
    <hyperlink ref="F132" r:id="rId400"/>
    <hyperlink ref="F133" r:id="rId401"/>
    <hyperlink ref="F134" r:id="rId402"/>
    <hyperlink ref="F135" r:id="rId403"/>
    <hyperlink ref="F136" r:id="rId404"/>
    <hyperlink ref="F137" r:id="rId405"/>
    <hyperlink ref="F138" r:id="rId406"/>
    <hyperlink ref="F139" r:id="rId407"/>
    <hyperlink ref="F140" r:id="rId408"/>
    <hyperlink ref="F141" r:id="rId409"/>
    <hyperlink ref="F142" r:id="rId410"/>
    <hyperlink ref="F143" r:id="rId411"/>
    <hyperlink ref="F144" r:id="rId412"/>
    <hyperlink ref="F145" r:id="rId413"/>
    <hyperlink ref="F146" r:id="rId414"/>
    <hyperlink ref="F147" r:id="rId415"/>
    <hyperlink ref="F148" r:id="rId416"/>
    <hyperlink ref="F149" r:id="rId417"/>
    <hyperlink ref="F150" r:id="rId418"/>
    <hyperlink ref="F151" r:id="rId419"/>
    <hyperlink ref="F152" r:id="rId420"/>
    <hyperlink ref="F153" r:id="rId421"/>
    <hyperlink ref="F154" r:id="rId422"/>
    <hyperlink ref="F155" r:id="rId423"/>
    <hyperlink ref="F156" r:id="rId424"/>
    <hyperlink ref="F157" r:id="rId425"/>
    <hyperlink ref="F158" r:id="rId426"/>
    <hyperlink ref="F159" r:id="rId427"/>
    <hyperlink ref="F160" r:id="rId428"/>
    <hyperlink ref="F161" r:id="rId429"/>
    <hyperlink ref="F162" r:id="rId430"/>
    <hyperlink ref="F163" r:id="rId431"/>
    <hyperlink ref="F164" r:id="rId432"/>
    <hyperlink ref="F165" r:id="rId433"/>
    <hyperlink ref="F166" r:id="rId434"/>
    <hyperlink ref="F167" r:id="rId435"/>
    <hyperlink ref="F168" r:id="rId436"/>
    <hyperlink ref="F169" r:id="rId437"/>
    <hyperlink ref="F170" r:id="rId438"/>
    <hyperlink ref="F171" r:id="rId439"/>
    <hyperlink ref="F172" r:id="rId440"/>
    <hyperlink ref="F173" r:id="rId441"/>
    <hyperlink ref="F174" r:id="rId442"/>
    <hyperlink ref="F175" r:id="rId443"/>
    <hyperlink ref="F176" r:id="rId444"/>
    <hyperlink ref="F177" r:id="rId445"/>
    <hyperlink ref="F178" r:id="rId446"/>
    <hyperlink ref="F179" r:id="rId447"/>
    <hyperlink ref="F180" r:id="rId448"/>
    <hyperlink ref="F181" r:id="rId449"/>
    <hyperlink ref="F182" r:id="rId450"/>
    <hyperlink ref="F183" r:id="rId451"/>
    <hyperlink ref="F184" r:id="rId452"/>
    <hyperlink ref="F185" r:id="rId453"/>
    <hyperlink ref="F186" r:id="rId454"/>
    <hyperlink ref="F187" r:id="rId455"/>
    <hyperlink ref="F188" r:id="rId456"/>
    <hyperlink ref="F189" r:id="rId457"/>
    <hyperlink ref="F190" r:id="rId458"/>
    <hyperlink ref="F191" r:id="rId459"/>
    <hyperlink ref="F192" r:id="rId460"/>
    <hyperlink ref="F193" r:id="rId461"/>
    <hyperlink ref="F194" r:id="rId462"/>
    <hyperlink ref="F195" r:id="rId463"/>
    <hyperlink ref="F196" r:id="rId464"/>
    <hyperlink ref="F197" r:id="rId465"/>
    <hyperlink ref="F198" r:id="rId466"/>
    <hyperlink ref="F199" r:id="rId467"/>
    <hyperlink ref="F200" r:id="rId468"/>
    <hyperlink ref="F201" r:id="rId469"/>
    <hyperlink ref="F202" r:id="rId470"/>
    <hyperlink ref="F203" r:id="rId471"/>
    <hyperlink ref="F204" r:id="rId472"/>
    <hyperlink ref="F205" r:id="rId473"/>
    <hyperlink ref="F206" r:id="rId474"/>
    <hyperlink ref="F207" r:id="rId475"/>
    <hyperlink ref="F208" r:id="rId476"/>
    <hyperlink ref="F209" r:id="rId477"/>
    <hyperlink ref="F210" r:id="rId478"/>
    <hyperlink ref="F211" r:id="rId479"/>
    <hyperlink ref="F212" r:id="rId480"/>
    <hyperlink ref="F213" r:id="rId481"/>
    <hyperlink ref="F214" r:id="rId482"/>
    <hyperlink ref="F215" r:id="rId483"/>
    <hyperlink ref="F216" r:id="rId484"/>
    <hyperlink ref="F217" r:id="rId485"/>
    <hyperlink ref="F218" r:id="rId486"/>
    <hyperlink ref="F219" r:id="rId487"/>
    <hyperlink ref="F220" r:id="rId488"/>
    <hyperlink ref="F221" r:id="rId489"/>
    <hyperlink ref="F222" r:id="rId490"/>
    <hyperlink ref="F223" r:id="rId491"/>
    <hyperlink ref="F224" r:id="rId492"/>
    <hyperlink ref="F225" r:id="rId493"/>
    <hyperlink ref="F226" r:id="rId494"/>
    <hyperlink ref="F227" r:id="rId495"/>
    <hyperlink ref="F228" r:id="rId496"/>
    <hyperlink ref="F229" r:id="rId497"/>
    <hyperlink ref="F230" r:id="rId498"/>
    <hyperlink ref="F231" r:id="rId499"/>
    <hyperlink ref="F232" r:id="rId500"/>
    <hyperlink ref="F233" r:id="rId501"/>
    <hyperlink ref="F235" r:id="rId502"/>
    <hyperlink ref="F236" r:id="rId503"/>
    <hyperlink ref="F237" r:id="rId504"/>
    <hyperlink ref="F238" r:id="rId505"/>
    <hyperlink ref="F239" r:id="rId506"/>
    <hyperlink ref="F240" r:id="rId507"/>
    <hyperlink ref="F241" r:id="rId508"/>
    <hyperlink ref="F242" r:id="rId509"/>
    <hyperlink ref="F243" r:id="rId510"/>
    <hyperlink ref="F244" r:id="rId511"/>
    <hyperlink ref="F245" r:id="rId512"/>
    <hyperlink ref="F246" r:id="rId513"/>
    <hyperlink ref="F247" r:id="rId514"/>
    <hyperlink ref="F248" r:id="rId515"/>
    <hyperlink ref="F249" r:id="rId516"/>
    <hyperlink ref="F250" r:id="rId517"/>
    <hyperlink ref="F251" r:id="rId518"/>
    <hyperlink ref="F252" r:id="rId519"/>
    <hyperlink ref="F253" r:id="rId520"/>
    <hyperlink ref="F255" r:id="rId521"/>
    <hyperlink ref="F256" r:id="rId522"/>
    <hyperlink ref="F257" r:id="rId523"/>
    <hyperlink ref="F258" r:id="rId524"/>
    <hyperlink ref="F259" r:id="rId525"/>
    <hyperlink ref="F260" r:id="rId526"/>
    <hyperlink ref="F261" r:id="rId527"/>
    <hyperlink ref="F262" r:id="rId528"/>
    <hyperlink ref="F263" r:id="rId529"/>
    <hyperlink ref="F264" r:id="rId530"/>
    <hyperlink ref="F265" r:id="rId531"/>
    <hyperlink ref="F266" r:id="rId532"/>
    <hyperlink ref="F267" r:id="rId533"/>
    <hyperlink ref="F268" r:id="rId534"/>
    <hyperlink ref="F269" r:id="rId535"/>
    <hyperlink ref="F270" r:id="rId536"/>
    <hyperlink ref="F271" r:id="rId537"/>
    <hyperlink ref="F272" r:id="rId538"/>
    <hyperlink ref="F273" r:id="rId539"/>
    <hyperlink ref="F274" r:id="rId540"/>
    <hyperlink ref="F275" r:id="rId541"/>
    <hyperlink ref="F276" r:id="rId542"/>
    <hyperlink ref="F277" r:id="rId543"/>
    <hyperlink ref="F278" r:id="rId544"/>
    <hyperlink ref="F279" r:id="rId545"/>
    <hyperlink ref="F280" r:id="rId546"/>
    <hyperlink ref="F281" r:id="rId547"/>
    <hyperlink ref="F282" r:id="rId548"/>
    <hyperlink ref="F283" r:id="rId549"/>
    <hyperlink ref="F284" r:id="rId550"/>
    <hyperlink ref="F285" r:id="rId551"/>
    <hyperlink ref="F286" r:id="rId552"/>
    <hyperlink ref="F287" r:id="rId553"/>
    <hyperlink ref="F288" r:id="rId554"/>
    <hyperlink ref="F289" r:id="rId555"/>
    <hyperlink ref="F290" r:id="rId556"/>
    <hyperlink ref="F291" r:id="rId557"/>
    <hyperlink ref="F292" r:id="rId558"/>
    <hyperlink ref="F293" r:id="rId559"/>
    <hyperlink ref="F294" r:id="rId560"/>
    <hyperlink ref="F295" r:id="rId561"/>
    <hyperlink ref="F296" r:id="rId562"/>
    <hyperlink ref="F297" r:id="rId563"/>
    <hyperlink ref="F298" r:id="rId564"/>
    <hyperlink ref="F299" r:id="rId565"/>
    <hyperlink ref="F300" r:id="rId566"/>
    <hyperlink ref="F301" r:id="rId567"/>
    <hyperlink ref="F302" r:id="rId568"/>
    <hyperlink ref="F303" r:id="rId569"/>
    <hyperlink ref="F304" r:id="rId570"/>
    <hyperlink ref="F305" r:id="rId571"/>
    <hyperlink ref="F306" r:id="rId572"/>
    <hyperlink ref="F307" r:id="rId573"/>
    <hyperlink ref="F308" r:id="rId574"/>
    <hyperlink ref="F309" r:id="rId575"/>
    <hyperlink ref="F310" r:id="rId576"/>
    <hyperlink ref="F311" r:id="rId577"/>
    <hyperlink ref="F312" r:id="rId578"/>
    <hyperlink ref="F313" r:id="rId579"/>
    <hyperlink ref="F314" r:id="rId580"/>
    <hyperlink ref="F315" r:id="rId581"/>
    <hyperlink ref="F316" r:id="rId582"/>
    <hyperlink ref="F317" r:id="rId583"/>
    <hyperlink ref="F318" r:id="rId584"/>
    <hyperlink ref="F319" r:id="rId585"/>
    <hyperlink ref="F320" r:id="rId586"/>
    <hyperlink ref="F321" r:id="rId587"/>
    <hyperlink ref="F322" r:id="rId588"/>
    <hyperlink ref="F323" r:id="rId589"/>
    <hyperlink ref="F324" r:id="rId590"/>
    <hyperlink ref="F325" r:id="rId591"/>
    <hyperlink ref="F326" r:id="rId592"/>
    <hyperlink ref="F327" r:id="rId593"/>
    <hyperlink ref="F328" r:id="rId594"/>
    <hyperlink ref="F329" r:id="rId595"/>
    <hyperlink ref="F330" r:id="rId596"/>
    <hyperlink ref="F331" r:id="rId597"/>
    <hyperlink ref="F332" r:id="rId598"/>
    <hyperlink ref="F333" r:id="rId599"/>
    <hyperlink ref="F334" r:id="rId600"/>
    <hyperlink ref="F335" r:id="rId601"/>
    <hyperlink ref="F336" r:id="rId602"/>
    <hyperlink ref="F337" r:id="rId603"/>
    <hyperlink ref="F338" r:id="rId604"/>
    <hyperlink ref="F339" r:id="rId605"/>
    <hyperlink ref="F340" r:id="rId606"/>
    <hyperlink ref="F341" r:id="rId607"/>
    <hyperlink ref="F342" r:id="rId608"/>
    <hyperlink ref="F343" r:id="rId609"/>
    <hyperlink ref="F344" r:id="rId610"/>
    <hyperlink ref="F345" r:id="rId611"/>
    <hyperlink ref="F346" r:id="rId612"/>
    <hyperlink ref="F347" r:id="rId613"/>
    <hyperlink ref="F348" r:id="rId614"/>
    <hyperlink ref="F349" r:id="rId615"/>
    <hyperlink ref="F350" r:id="rId616"/>
    <hyperlink ref="F371" r:id="rId617"/>
    <hyperlink ref="F372" r:id="rId618"/>
    <hyperlink ref="F373" r:id="rId619"/>
    <hyperlink ref="F377" r:id="rId620"/>
    <hyperlink ref="F379" r:id="rId621"/>
    <hyperlink ref="F380" r:id="rId622"/>
    <hyperlink ref="F404" r:id="rId623"/>
    <hyperlink ref="F405" r:id="rId624"/>
    <hyperlink ref="F406" r:id="rId625"/>
    <hyperlink ref="F407" r:id="rId626"/>
    <hyperlink ref="F408" r:id="rId627"/>
    <hyperlink ref="F409" r:id="rId628"/>
    <hyperlink ref="F410" r:id="rId629"/>
    <hyperlink ref="F411" r:id="rId630"/>
    <hyperlink ref="F412" r:id="rId631"/>
    <hyperlink ref="F413" r:id="rId632"/>
    <hyperlink ref="F414" r:id="rId633"/>
    <hyperlink ref="F415" r:id="rId634"/>
    <hyperlink ref="F416" r:id="rId635"/>
    <hyperlink ref="F417" r:id="rId636"/>
    <hyperlink ref="F418" r:id="rId637"/>
    <hyperlink ref="F419" r:id="rId638"/>
    <hyperlink ref="F420" r:id="rId639"/>
    <hyperlink ref="F421" r:id="rId640"/>
    <hyperlink ref="F422" r:id="rId641"/>
    <hyperlink ref="F423" r:id="rId642"/>
    <hyperlink ref="F424" r:id="rId643"/>
    <hyperlink ref="F425" r:id="rId644"/>
    <hyperlink ref="F426" r:id="rId645"/>
    <hyperlink ref="F427" r:id="rId646"/>
    <hyperlink ref="F428" r:id="rId647"/>
    <hyperlink ref="F429" r:id="rId648"/>
    <hyperlink ref="F430" r:id="rId649"/>
    <hyperlink ref="F431" r:id="rId650"/>
    <hyperlink ref="F432" r:id="rId651"/>
    <hyperlink ref="F433" r:id="rId652"/>
    <hyperlink ref="F434" r:id="rId653"/>
    <hyperlink ref="F435" r:id="rId654"/>
    <hyperlink ref="F440" r:id="rId655"/>
    <hyperlink ref="F441" r:id="rId656"/>
    <hyperlink ref="F442" r:id="rId657"/>
    <hyperlink ref="F443" r:id="rId658"/>
    <hyperlink ref="F444" r:id="rId659"/>
    <hyperlink ref="F445" r:id="rId660"/>
    <hyperlink ref="F446" r:id="rId661"/>
    <hyperlink ref="F447" r:id="rId662"/>
    <hyperlink ref="F448" r:id="rId663"/>
    <hyperlink ref="F449" r:id="rId664"/>
    <hyperlink ref="F450" r:id="rId665"/>
    <hyperlink ref="F451" r:id="rId666"/>
    <hyperlink ref="F452" r:id="rId667"/>
    <hyperlink ref="F453" r:id="rId668"/>
    <hyperlink ref="F454" r:id="rId669"/>
    <hyperlink ref="F455" r:id="rId670"/>
    <hyperlink ref="F456" r:id="rId671"/>
    <hyperlink ref="F457" r:id="rId672"/>
    <hyperlink ref="F458" r:id="rId673"/>
    <hyperlink ref="F459" r:id="rId674"/>
    <hyperlink ref="F461" r:id="rId675"/>
    <hyperlink ref="F462" r:id="rId676"/>
    <hyperlink ref="F463" r:id="rId677"/>
    <hyperlink ref="F464" r:id="rId678"/>
    <hyperlink ref="F465" r:id="rId679"/>
    <hyperlink ref="F466" r:id="rId680"/>
    <hyperlink ref="F467" r:id="rId681"/>
    <hyperlink ref="F468" r:id="rId682"/>
    <hyperlink ref="F469" r:id="rId683"/>
    <hyperlink ref="F470" r:id="rId684"/>
    <hyperlink ref="F471" r:id="rId685"/>
    <hyperlink ref="F472" r:id="rId686"/>
    <hyperlink ref="F473" r:id="rId687"/>
    <hyperlink ref="F474" r:id="rId688"/>
    <hyperlink ref="F475" r:id="rId689"/>
    <hyperlink ref="F476" r:id="rId690"/>
    <hyperlink ref="F477" r:id="rId691"/>
    <hyperlink ref="F478" r:id="rId692"/>
    <hyperlink ref="F479" r:id="rId693"/>
    <hyperlink ref="F480" r:id="rId694"/>
    <hyperlink ref="F481" r:id="rId695"/>
    <hyperlink ref="F482" r:id="rId696"/>
    <hyperlink ref="F483" r:id="rId697"/>
    <hyperlink ref="F484" r:id="rId698"/>
    <hyperlink ref="F485" r:id="rId699"/>
    <hyperlink ref="F486" r:id="rId700"/>
    <hyperlink ref="F487" r:id="rId701"/>
    <hyperlink ref="F488" r:id="rId702"/>
    <hyperlink ref="F489" r:id="rId703"/>
    <hyperlink ref="F490" r:id="rId704"/>
    <hyperlink ref="F491" r:id="rId705"/>
    <hyperlink ref="F493" r:id="rId706"/>
    <hyperlink ref="F494" r:id="rId707"/>
    <hyperlink ref="F495" r:id="rId708"/>
    <hyperlink ref="F496" r:id="rId709"/>
    <hyperlink ref="F497" r:id="rId710"/>
    <hyperlink ref="F498" r:id="rId711"/>
    <hyperlink ref="F499" r:id="rId712"/>
    <hyperlink ref="F500" r:id="rId713"/>
    <hyperlink ref="F501" r:id="rId714"/>
    <hyperlink ref="F502" r:id="rId715"/>
    <hyperlink ref="F503" r:id="rId716"/>
    <hyperlink ref="F504" r:id="rId717"/>
    <hyperlink ref="F505" r:id="rId718"/>
    <hyperlink ref="F506" r:id="rId719"/>
    <hyperlink ref="F507" r:id="rId720"/>
    <hyperlink ref="F508" r:id="rId721"/>
    <hyperlink ref="F509" r:id="rId722"/>
    <hyperlink ref="F510" r:id="rId723"/>
    <hyperlink ref="F511" r:id="rId724"/>
    <hyperlink ref="F512" r:id="rId725"/>
    <hyperlink ref="F513" r:id="rId726"/>
    <hyperlink ref="F514" r:id="rId727"/>
    <hyperlink ref="F515" r:id="rId728"/>
    <hyperlink ref="F516" r:id="rId729"/>
    <hyperlink ref="F517" r:id="rId730"/>
    <hyperlink ref="F518" r:id="rId731"/>
    <hyperlink ref="F519" r:id="rId732"/>
    <hyperlink ref="F520" r:id="rId733"/>
    <hyperlink ref="F521" r:id="rId734"/>
    <hyperlink ref="F522" r:id="rId735"/>
    <hyperlink ref="F523" r:id="rId736"/>
    <hyperlink ref="F524" r:id="rId737"/>
    <hyperlink ref="F525" r:id="rId738"/>
    <hyperlink ref="F526" r:id="rId739"/>
    <hyperlink ref="F527" r:id="rId740"/>
    <hyperlink ref="F528" r:id="rId741"/>
    <hyperlink ref="F529" r:id="rId742"/>
    <hyperlink ref="F530" r:id="rId743"/>
    <hyperlink ref="F531" r:id="rId744"/>
    <hyperlink ref="F532" r:id="rId745"/>
    <hyperlink ref="F533" r:id="rId746"/>
    <hyperlink ref="F534" r:id="rId747"/>
    <hyperlink ref="F535" r:id="rId748"/>
    <hyperlink ref="F536" r:id="rId749"/>
    <hyperlink ref="F537" r:id="rId750"/>
    <hyperlink ref="F538" r:id="rId751"/>
    <hyperlink ref="F540" r:id="rId752"/>
    <hyperlink ref="F542" r:id="rId753"/>
    <hyperlink ref="F543" r:id="rId754"/>
    <hyperlink ref="F544" r:id="rId755"/>
    <hyperlink ref="F545" r:id="rId756"/>
    <hyperlink ref="F546" r:id="rId757"/>
    <hyperlink ref="F547" r:id="rId758"/>
    <hyperlink ref="F548" r:id="rId759"/>
    <hyperlink ref="F549" r:id="rId760"/>
    <hyperlink ref="F550" r:id="rId761"/>
    <hyperlink ref="F551" r:id="rId762"/>
    <hyperlink ref="F552" r:id="rId763"/>
    <hyperlink ref="F553" r:id="rId764"/>
    <hyperlink ref="F554" r:id="rId765"/>
    <hyperlink ref="F555" r:id="rId766"/>
    <hyperlink ref="F556" r:id="rId767"/>
    <hyperlink ref="F557" r:id="rId768"/>
    <hyperlink ref="F559" r:id="rId769"/>
    <hyperlink ref="F560" r:id="rId770"/>
    <hyperlink ref="F562" r:id="rId771"/>
    <hyperlink ref="F563" r:id="rId772"/>
    <hyperlink ref="F564" r:id="rId773"/>
    <hyperlink ref="F565" r:id="rId774"/>
    <hyperlink ref="F566" r:id="rId775"/>
    <hyperlink ref="F567" r:id="rId776"/>
    <hyperlink ref="F572" r:id="rId777"/>
    <hyperlink ref="F573" r:id="rId778"/>
    <hyperlink ref="F574" r:id="rId779"/>
    <hyperlink ref="F575" r:id="rId780"/>
    <hyperlink ref="F576" r:id="rId781"/>
    <hyperlink ref="F577" r:id="rId782"/>
    <hyperlink ref="F578" r:id="rId783"/>
    <hyperlink ref="F579" r:id="rId784"/>
    <hyperlink ref="F580" r:id="rId785"/>
    <hyperlink ref="F581" r:id="rId786"/>
    <hyperlink ref="F582" r:id="rId787"/>
    <hyperlink ref="F583" r:id="rId788"/>
    <hyperlink ref="F584" r:id="rId789"/>
    <hyperlink ref="F585" r:id="rId790"/>
    <hyperlink ref="F586" r:id="rId791"/>
    <hyperlink ref="F587" r:id="rId792"/>
    <hyperlink ref="F588" r:id="rId793"/>
    <hyperlink ref="F589" r:id="rId794"/>
    <hyperlink ref="F590" r:id="rId795"/>
    <hyperlink ref="F591" r:id="rId796"/>
    <hyperlink ref="F592" r:id="rId797"/>
    <hyperlink ref="F593" r:id="rId798"/>
    <hyperlink ref="F594" r:id="rId799"/>
    <hyperlink ref="F595" r:id="rId800"/>
    <hyperlink ref="F596" r:id="rId801"/>
    <hyperlink ref="F597" r:id="rId802"/>
    <hyperlink ref="F598" r:id="rId803"/>
    <hyperlink ref="F599" r:id="rId804"/>
    <hyperlink ref="F600" r:id="rId805"/>
    <hyperlink ref="F601" r:id="rId806"/>
    <hyperlink ref="F602" r:id="rId807"/>
    <hyperlink ref="F603" r:id="rId808"/>
    <hyperlink ref="F604" r:id="rId809"/>
    <hyperlink ref="F605" r:id="rId810"/>
    <hyperlink ref="F606" r:id="rId811"/>
    <hyperlink ref="F607" r:id="rId812"/>
    <hyperlink ref="F608" r:id="rId813"/>
    <hyperlink ref="F609" r:id="rId814"/>
    <hyperlink ref="F610" r:id="rId815"/>
    <hyperlink ref="F611" r:id="rId816"/>
    <hyperlink ref="F612" r:id="rId817"/>
    <hyperlink ref="F613" r:id="rId818"/>
    <hyperlink ref="F614" r:id="rId819"/>
    <hyperlink ref="F615" r:id="rId820"/>
    <hyperlink ref="F616" r:id="rId821"/>
    <hyperlink ref="F617" r:id="rId822"/>
    <hyperlink ref="F618" r:id="rId823"/>
    <hyperlink ref="F619" r:id="rId824"/>
    <hyperlink ref="F620" r:id="rId825"/>
    <hyperlink ref="F621" r:id="rId826"/>
    <hyperlink ref="F622" r:id="rId827"/>
    <hyperlink ref="F623" r:id="rId828"/>
    <hyperlink ref="F624" r:id="rId829"/>
    <hyperlink ref="F625" r:id="rId830"/>
    <hyperlink ref="F626" r:id="rId831"/>
    <hyperlink ref="F627" r:id="rId832"/>
    <hyperlink ref="F628" r:id="rId833"/>
    <hyperlink ref="F629" r:id="rId834"/>
    <hyperlink ref="F630" r:id="rId835"/>
    <hyperlink ref="F631" r:id="rId836"/>
    <hyperlink ref="F632" r:id="rId837"/>
    <hyperlink ref="F633" r:id="rId838"/>
    <hyperlink ref="F634" r:id="rId839"/>
    <hyperlink ref="F635" r:id="rId840"/>
    <hyperlink ref="F636" r:id="rId841"/>
    <hyperlink ref="F637" r:id="rId842"/>
    <hyperlink ref="F638" r:id="rId843"/>
    <hyperlink ref="F639" r:id="rId844"/>
    <hyperlink ref="F640" r:id="rId845"/>
    <hyperlink ref="F641" r:id="rId846"/>
    <hyperlink ref="F642" r:id="rId847"/>
    <hyperlink ref="F643" r:id="rId848"/>
    <hyperlink ref="F644" r:id="rId849"/>
    <hyperlink ref="F645" r:id="rId850"/>
    <hyperlink ref="F646" r:id="rId851"/>
    <hyperlink ref="F647" r:id="rId852"/>
    <hyperlink ref="F648" r:id="rId853"/>
    <hyperlink ref="F649" r:id="rId854"/>
    <hyperlink ref="F650" r:id="rId855"/>
    <hyperlink ref="F651" r:id="rId856"/>
    <hyperlink ref="F652" r:id="rId857"/>
    <hyperlink ref="F653" r:id="rId858"/>
    <hyperlink ref="F654" r:id="rId859"/>
    <hyperlink ref="F655" r:id="rId860"/>
    <hyperlink ref="F656" r:id="rId861"/>
    <hyperlink ref="F657" r:id="rId862"/>
    <hyperlink ref="F658" r:id="rId863"/>
    <hyperlink ref="F659" r:id="rId864"/>
    <hyperlink ref="F660" r:id="rId865"/>
    <hyperlink ref="F661" r:id="rId866"/>
    <hyperlink ref="F662" r:id="rId867"/>
    <hyperlink ref="F663" r:id="rId868"/>
    <hyperlink ref="F664" r:id="rId869"/>
    <hyperlink ref="F665" r:id="rId870"/>
    <hyperlink ref="F666" r:id="rId871"/>
    <hyperlink ref="F667" r:id="rId872"/>
    <hyperlink ref="F806" r:id="rId873"/>
    <hyperlink ref="F807" r:id="rId874"/>
    <hyperlink ref="C806" r:id="rId875"/>
    <hyperlink ref="C807" r:id="rId876"/>
    <hyperlink ref="F805" r:id="rId877"/>
    <hyperlink ref="C55" r:id="rId878" display="https://www.mpam.mp.br/images/CT_02-2024_-_MP-PGJ_a0b71.pdf"/>
    <hyperlink ref="C71" r:id="rId879" display="https://www.mpam.mp.br/images/CT_04-2024_-_MP-PGJ_9c22c.pdf"/>
  </hyperlinks>
  <printOptions horizontalCentered="1"/>
  <pageMargins left="0.23622047244094491" right="0.23622047244094491" top="0.19685039370078741" bottom="0.74803149606299213" header="0.31496062992125984" footer="0.31496062992125984"/>
  <pageSetup paperSize="9" scale="36" fitToHeight="0" pageOrder="overThenDown" orientation="landscape" useFirstPageNumber="1" horizontalDpi="300" verticalDpi="300" r:id="rId880"/>
  <headerFooter alignWithMargins="0"/>
  <drawing r:id="rId88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69D921-AA51-4844-917B-7BF1C1CE84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20C42-A64C-4EAE-A7DE-6ACD4372458F}">
  <ds:schemaRefs>
    <ds:schemaRef ds:uri="eec51211-4e70-446f-ac4c-34342dd19df9"/>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55306d8f-6ac8-4d4b-898a-9b8a7bc1d116"/>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84B03222-93F1-4C64-BDA0-EC3F2086B1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Marchel Bruno Souza Costa</cp:lastModifiedBy>
  <cp:revision/>
  <cp:lastPrinted>2024-04-26T16:15:36Z</cp:lastPrinted>
  <dcterms:created xsi:type="dcterms:W3CDTF">2024-02-20T14:00:26Z</dcterms:created>
  <dcterms:modified xsi:type="dcterms:W3CDTF">2024-04-26T16:21:37Z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