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1812" documentId="11_91036ACE3801CE72CAC531A1E23A7C67F0142CC8" xr6:coauthVersionLast="47" xr6:coauthVersionMax="47" xr10:uidLastSave="{DD613214-206A-4914-AF43-97B6AA2F8CAE}"/>
  <bookViews>
    <workbookView xWindow="-120" yWindow="-120" windowWidth="29040" windowHeight="15720" tabRatio="500" xr2:uid="{00000000-000D-0000-FFFF-FFFF00000000}"/>
  </bookViews>
  <sheets>
    <sheet name="Empenhos" sheetId="1" r:id="rId1"/>
  </sheets>
  <definedNames>
    <definedName name="_xlnm._FilterDatabase" localSheetId="0" hidden="1">Empenhos!$D$562:$D$781</definedName>
    <definedName name="_xlnm.Print_Area" localSheetId="0">Empenhos!$A$1:$I$1010</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4" i="1" l="1"/>
  <c r="I934" i="1"/>
  <c r="I781" i="1" l="1"/>
  <c r="H781" i="1"/>
  <c r="H950" i="1"/>
  <c r="G950" i="1"/>
  <c r="I950" i="1" l="1"/>
  <c r="A952" i="1"/>
  <c r="G781" i="1"/>
  <c r="G934" i="1" l="1"/>
  <c r="G993" i="1" s="1"/>
  <c r="I993" i="1"/>
  <c r="H993" i="1"/>
  <c r="H994" i="1"/>
  <c r="I994" i="1"/>
  <c r="G994" i="1"/>
  <c r="H992" i="1"/>
  <c r="I992" i="1"/>
  <c r="G992" i="1"/>
  <c r="A783" i="1"/>
  <c r="G956" i="1"/>
  <c r="G997" i="1" s="1"/>
  <c r="H956" i="1"/>
  <c r="H997" i="1" s="1"/>
  <c r="I956" i="1"/>
  <c r="I997" i="1" s="1"/>
  <c r="G962" i="1"/>
  <c r="G1003" i="1" s="1"/>
  <c r="H962" i="1"/>
  <c r="H998" i="1" s="1"/>
  <c r="I962" i="1"/>
  <c r="I1003" i="1" s="1"/>
  <c r="G967" i="1"/>
  <c r="G1004" i="1" s="1"/>
  <c r="H967" i="1"/>
  <c r="H999" i="1" s="1"/>
  <c r="A971" i="1"/>
  <c r="G975" i="1"/>
  <c r="H975" i="1"/>
  <c r="I975" i="1"/>
  <c r="G981" i="1"/>
  <c r="H981" i="1"/>
  <c r="I981" i="1"/>
  <c r="G986" i="1"/>
  <c r="G1005" i="1" s="1"/>
  <c r="H986" i="1"/>
  <c r="H1005" i="1" s="1"/>
  <c r="I986" i="1"/>
  <c r="I1005" i="1" s="1"/>
  <c r="I989" i="1"/>
  <c r="I999" i="1"/>
  <c r="I1004" i="1"/>
  <c r="H1003" i="1" l="1"/>
  <c r="G1006" i="1"/>
  <c r="H1004" i="1"/>
  <c r="H1006" i="1" s="1"/>
  <c r="H1000" i="1"/>
  <c r="I998" i="1"/>
  <c r="I1000" i="1" s="1"/>
  <c r="I1006" i="1"/>
  <c r="G999" i="1"/>
  <c r="G995" i="1"/>
  <c r="I995" i="1"/>
  <c r="H995" i="1"/>
  <c r="G998" i="1"/>
  <c r="G1000" i="1" s="1"/>
</calcChain>
</file>

<file path=xl/sharedStrings.xml><?xml version="1.0" encoding="utf-8"?>
<sst xmlns="http://schemas.openxmlformats.org/spreadsheetml/2006/main" count="5030" uniqueCount="2188">
  <si>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</si>
  <si>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</si>
  <si>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</si>
  <si>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</si>
  <si>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</si>
  <si>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</si>
  <si>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</si>
  <si>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</si>
  <si>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</si>
  <si>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</si>
  <si>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</si>
  <si>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</si>
  <si>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</si>
  <si>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</si>
  <si>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</si>
  <si>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</si>
  <si>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</si>
  <si>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</si>
  <si>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</si>
  <si>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</si>
  <si>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</si>
  <si>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</si>
  <si>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</si>
  <si>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</si>
  <si>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</si>
  <si>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</si>
  <si>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</si>
  <si>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</si>
  <si>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</si>
  <si>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</si>
  <si>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</si>
  <si>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</si>
  <si>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</si>
  <si>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</si>
  <si>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</si>
  <si>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</si>
  <si>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</si>
  <si>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</si>
  <si>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</si>
  <si>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</si>
  <si>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</si>
  <si>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</si>
  <si>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</si>
  <si>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</si>
  <si>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</si>
  <si>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</si>
  <si>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</si>
  <si>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</si>
  <si>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</si>
  <si>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</si>
  <si>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</si>
  <si>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</si>
  <si>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</si>
  <si>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</si>
  <si>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</si>
  <si>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</si>
  <si>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</si>
  <si>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</si>
  <si>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</si>
  <si>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</si>
  <si>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</si>
  <si>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</si>
  <si>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</si>
  <si>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</si>
  <si>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</si>
  <si>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</si>
  <si>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</si>
  <si>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</si>
  <si>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</si>
  <si>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</si>
  <si>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</si>
  <si>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</si>
  <si>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</si>
  <si>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</si>
  <si>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</si>
  <si>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</si>
  <si>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</si>
  <si>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</si>
  <si>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</si>
  <si>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</si>
  <si>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</si>
  <si>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</si>
  <si>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</si>
  <si>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</si>
  <si>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</si>
  <si>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</si>
  <si>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</si>
  <si>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</si>
  <si>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</si>
  <si>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</si>
  <si>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</si>
  <si>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</si>
  <si>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</si>
  <si>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</si>
  <si>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</si>
  <si>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</si>
  <si>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</si>
  <si>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</si>
  <si>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</si>
  <si>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</si>
  <si>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</si>
  <si>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</si>
  <si>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</si>
  <si>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</si>
  <si>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</si>
  <si>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</si>
  <si>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</si>
  <si>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</si>
  <si>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</si>
  <si>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</si>
  <si>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</si>
  <si>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</si>
  <si>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</si>
  <si>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</si>
  <si>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</si>
  <si>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</si>
  <si>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</si>
  <si>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</si>
  <si>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</si>
  <si>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</si>
  <si>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</si>
  <si>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</si>
  <si>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</si>
  <si>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</si>
  <si>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</si>
  <si>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</si>
  <si>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</si>
  <si>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</si>
  <si>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</si>
  <si>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</si>
  <si>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</si>
  <si>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</si>
  <si>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</si>
  <si>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</si>
  <si>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</si>
  <si>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</si>
  <si>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</si>
  <si>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</si>
  <si>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</si>
  <si>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</si>
  <si>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</si>
  <si>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</si>
  <si>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</si>
  <si>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</si>
  <si>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</si>
  <si>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</si>
  <si>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</si>
  <si>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</si>
  <si>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</si>
  <si>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</si>
  <si>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</si>
  <si>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</si>
  <si>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</si>
  <si>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</si>
  <si>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</si>
  <si>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</si>
  <si>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</si>
  <si>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</si>
  <si>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</si>
  <si>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</si>
  <si>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</si>
  <si>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</si>
  <si>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</si>
  <si>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</si>
  <si>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</si>
  <si>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</si>
  <si>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</si>
  <si>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</si>
  <si>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</si>
  <si>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</si>
  <si>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</si>
  <si>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</si>
  <si>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</si>
  <si>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</si>
  <si>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</si>
  <si>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</si>
  <si>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</si>
  <si>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</si>
  <si>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</si>
  <si>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</si>
  <si>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</si>
  <si>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</si>
  <si>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</si>
  <si>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</si>
  <si>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</si>
  <si>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</si>
  <si>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</si>
  <si>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</si>
  <si>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</si>
  <si>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</si>
  <si>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</si>
  <si>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</si>
  <si>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</si>
  <si>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</si>
  <si>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</si>
  <si>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</si>
  <si>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</si>
  <si>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</si>
  <si>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</si>
  <si>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</si>
  <si>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</si>
  <si>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</si>
  <si>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</si>
  <si>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</si>
  <si>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</si>
  <si>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</si>
  <si>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</si>
  <si>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</si>
  <si>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</si>
  <si>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</si>
  <si>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</si>
  <si>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</si>
  <si>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</si>
  <si>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</si>
  <si>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</si>
  <si>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</si>
  <si>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</si>
  <si>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</si>
  <si>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</si>
  <si>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</si>
  <si>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</si>
  <si>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</si>
  <si>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</si>
  <si>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</si>
  <si>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</si>
  <si>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</si>
  <si>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</si>
  <si>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</si>
  <si>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</si>
  <si>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</si>
  <si>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</si>
  <si>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</si>
  <si>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</si>
  <si>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</si>
  <si>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</si>
  <si>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</si>
  <si>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</si>
  <si>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</si>
  <si>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</si>
  <si>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</si>
  <si>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</si>
  <si>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</si>
  <si>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</si>
  <si>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</si>
  <si>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</si>
  <si>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</si>
  <si>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</si>
  <si>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</si>
  <si>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</si>
  <si>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</si>
  <si>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</si>
  <si>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</si>
  <si>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</si>
  <si>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</si>
  <si>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</si>
  <si>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</si>
  <si>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</si>
  <si>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</si>
  <si>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</si>
  <si>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</si>
  <si>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</si>
  <si>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</si>
  <si>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</si>
  <si>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</si>
  <si>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</si>
  <si>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</si>
  <si>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</si>
  <si>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</si>
  <si>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</si>
  <si>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</si>
  <si>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</si>
  <si>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</si>
  <si>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</si>
  <si>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</si>
  <si>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</si>
  <si>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</si>
  <si>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</si>
  <si>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</si>
  <si>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</si>
  <si>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</si>
  <si>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</si>
  <si>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</si>
  <si>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</si>
  <si>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</si>
  <si>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</si>
  <si>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</si>
  <si>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</si>
  <si>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</si>
  <si>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</si>
  <si>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</si>
  <si>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</si>
  <si>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</si>
  <si>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</si>
  <si>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</si>
  <si>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</si>
  <si>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</si>
  <si>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</si>
  <si>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</si>
  <si>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</si>
  <si>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</si>
  <si>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</si>
  <si>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</si>
  <si>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</si>
  <si>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</si>
  <si>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</si>
  <si>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</si>
  <si>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</si>
  <si>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</si>
  <si>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</si>
  <si>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</si>
  <si>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</si>
  <si>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</si>
  <si>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</si>
  <si>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</si>
  <si>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</si>
  <si>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</si>
  <si>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</si>
  <si>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</si>
  <si>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</si>
  <si>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</si>
  <si>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</si>
  <si>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</si>
  <si>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</si>
  <si>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</si>
  <si>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</si>
  <si>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</si>
  <si>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</si>
  <si>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</si>
  <si>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</si>
  <si>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</si>
  <si>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</si>
  <si>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</si>
  <si>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</si>
  <si>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</si>
  <si>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</si>
  <si>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</si>
  <si>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</si>
  <si>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</si>
  <si>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</si>
  <si>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</si>
  <si>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</si>
  <si>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</si>
  <si>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</si>
  <si>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</si>
  <si>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</si>
  <si>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</si>
  <si>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</si>
  <si>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</si>
  <si>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</si>
  <si>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</si>
  <si>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</si>
  <si>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</si>
  <si>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</si>
  <si>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</si>
  <si>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</si>
  <si>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</si>
  <si>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</si>
  <si>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</si>
  <si>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</si>
  <si>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</si>
  <si>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</si>
  <si>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</si>
  <si>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</si>
  <si>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</si>
  <si>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</si>
  <si>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</si>
  <si>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</si>
  <si>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</si>
  <si>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</si>
  <si>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</si>
  <si>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</si>
  <si>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</si>
  <si>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</si>
  <si>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</si>
  <si>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</si>
  <si>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</si>
  <si>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</si>
  <si>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</si>
  <si>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</si>
  <si>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</si>
  <si>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</si>
  <si>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</si>
  <si>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</si>
  <si>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</si>
  <si>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</si>
  <si>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</si>
  <si>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</si>
  <si>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</si>
  <si>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</si>
  <si>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</si>
  <si>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</si>
  <si>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</si>
  <si>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</si>
  <si>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</si>
  <si>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</si>
  <si>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</si>
  <si>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</si>
  <si>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</si>
  <si>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</si>
  <si>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</si>
  <si>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</si>
  <si>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</si>
  <si>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</si>
  <si>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</si>
  <si>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</si>
  <si>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</si>
  <si>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</si>
  <si>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</si>
  <si>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</si>
  <si>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</si>
  <si>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</si>
  <si>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</si>
  <si>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</si>
  <si>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</si>
  <si>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</si>
  <si>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</si>
  <si>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</si>
  <si>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</si>
  <si>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</si>
  <si>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</si>
  <si>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</si>
  <si>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</si>
  <si>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</si>
  <si>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</si>
  <si>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</si>
  <si>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</si>
  <si>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</si>
  <si>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</si>
  <si>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</si>
  <si>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</si>
  <si>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</si>
  <si>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</si>
  <si>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</si>
  <si>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</si>
  <si>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</si>
  <si>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</si>
  <si>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</si>
  <si>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</si>
  <si>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</si>
  <si>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</si>
  <si>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</si>
  <si>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</si>
  <si>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</si>
  <si>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</si>
  <si>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</si>
  <si>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</si>
  <si>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</si>
  <si>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</si>
  <si>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</si>
  <si>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</si>
  <si>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</si>
  <si>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</si>
  <si>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</si>
  <si>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</si>
  <si>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</si>
  <si>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</si>
  <si>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</si>
  <si>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</si>
  <si>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</si>
  <si>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</si>
  <si>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</si>
  <si>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</si>
  <si>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</si>
  <si>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</si>
  <si>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</si>
  <si>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</si>
  <si>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</si>
  <si>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</si>
  <si>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</si>
  <si>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</si>
  <si>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</si>
  <si>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</si>
  <si>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</si>
  <si>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</si>
  <si>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</si>
  <si>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</si>
  <si>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</si>
  <si>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</si>
  <si>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</si>
  <si>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</si>
  <si>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</si>
  <si>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</si>
  <si>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</si>
  <si>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</si>
  <si>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</si>
  <si>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</si>
  <si>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</si>
  <si>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</si>
  <si>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</si>
  <si>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</si>
  <si>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</si>
  <si>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</si>
  <si>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</si>
  <si>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</si>
  <si>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</si>
  <si>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</si>
  <si>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</si>
  <si>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</si>
  <si>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</si>
  <si>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</si>
  <si>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</si>
  <si>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</si>
  <si>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</si>
  <si>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</si>
  <si>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</si>
  <si>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</si>
  <si>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</si>
  <si>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</si>
  <si>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</si>
  <si>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</si>
  <si>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</si>
  <si>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</si>
  <si>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</si>
  <si>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</si>
  <si>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</si>
  <si>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</si>
  <si>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</si>
  <si>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</si>
  <si>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</si>
  <si>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</si>
  <si>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</si>
  <si>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</si>
  <si>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</si>
  <si>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</si>
  <si>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</si>
  <si>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</si>
  <si>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</si>
  <si>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</si>
  <si>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</si>
  <si>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</si>
  <si>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</si>
  <si>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</si>
  <si>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</si>
  <si>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</si>
  <si>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</si>
  <si>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</si>
  <si>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</si>
  <si>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</si>
  <si>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</si>
  <si>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</si>
  <si>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</si>
  <si>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</si>
  <si>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</si>
  <si>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</si>
  <si>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</si>
  <si>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</si>
  <si>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</si>
  <si>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</si>
  <si>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</si>
  <si>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</si>
  <si>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</si>
  <si>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</si>
  <si>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</si>
  <si>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</si>
  <si>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</si>
  <si>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</si>
  <si>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</si>
  <si>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</si>
  <si>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</si>
  <si>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</si>
  <si>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</si>
  <si>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</si>
  <si>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</si>
  <si>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</si>
  <si>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</si>
  <si>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</si>
  <si>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</si>
  <si>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</si>
  <si>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</si>
  <si>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</si>
  <si>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</si>
  <si>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</si>
  <si>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</si>
  <si>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</si>
  <si>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</si>
  <si>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</si>
  <si>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</si>
  <si>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</si>
  <si>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</si>
  <si>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</si>
  <si>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</si>
  <si>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</si>
  <si>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</si>
  <si>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</si>
  <si>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</si>
  <si>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</si>
  <si>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</si>
  <si>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</si>
  <si>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</si>
  <si>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</si>
  <si>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</si>
  <si>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</si>
  <si>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</si>
  <si>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</si>
  <si>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</si>
  <si>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</si>
  <si>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</si>
  <si>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</si>
  <si>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</si>
  <si>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</si>
  <si>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</si>
  <si>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</si>
  <si>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</si>
  <si>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</si>
  <si>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</si>
  <si>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</si>
  <si>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</si>
  <si>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</si>
  <si>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</si>
  <si>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</si>
  <si>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</si>
  <si>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</si>
  <si>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</si>
  <si>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</si>
  <si>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</si>
  <si>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</si>
  <si>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</si>
  <si>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</si>
  <si>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</si>
  <si>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</si>
  <si>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</si>
  <si>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</si>
  <si>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</si>
  <si>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</si>
  <si>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</si>
  <si>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</si>
  <si>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</si>
  <si>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</si>
  <si>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</si>
  <si>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</si>
  <si>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</si>
  <si>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</si>
  <si>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</si>
  <si>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</si>
  <si>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</si>
  <si>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</si>
  <si>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</si>
  <si>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</si>
  <si>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</si>
  <si>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</si>
  <si>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</si>
  <si>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</si>
  <si>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</si>
  <si>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</si>
  <si>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</si>
  <si>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</si>
  <si>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</si>
  <si>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</si>
  <si>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</si>
  <si>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</si>
  <si>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</si>
  <si>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</si>
  <si>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</si>
  <si>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</si>
  <si>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</si>
  <si>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</si>
  <si>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</si>
  <si>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</si>
  <si>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</si>
  <si>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</si>
  <si>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</si>
  <si>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</si>
  <si>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</si>
  <si>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</si>
  <si>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</si>
  <si>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</si>
  <si>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</si>
  <si>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</si>
  <si>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</si>
  <si>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</si>
  <si>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</si>
  <si>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</si>
  <si>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</si>
  <si>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</si>
  <si>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</si>
  <si>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</si>
  <si>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</si>
  <si>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</si>
  <si>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</si>
  <si>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</si>
  <si>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</si>
  <si>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</si>
  <si>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</si>
  <si>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</si>
  <si>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</si>
  <si>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</si>
  <si>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</si>
  <si>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</si>
  <si>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</si>
  <si>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</si>
  <si>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</si>
  <si>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</si>
  <si>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</si>
  <si>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</si>
  <si>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</si>
  <si>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</si>
  <si>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</si>
  <si>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</si>
  <si>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</si>
  <si>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</si>
  <si>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</si>
  <si>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</si>
  <si>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</si>
  <si>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</si>
  <si>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</si>
  <si>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</si>
  <si>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</si>
  <si>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</si>
  <si>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</si>
  <si>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</si>
  <si>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</si>
  <si>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</si>
  <si>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</si>
  <si>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</si>
  <si>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</si>
  <si>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</si>
  <si>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</si>
  <si>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</si>
  <si>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</si>
  <si>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</si>
  <si>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</si>
  <si>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</si>
  <si>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</si>
  <si>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</si>
  <si>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</si>
  <si>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</si>
  <si>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</si>
  <si>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</si>
  <si>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</si>
  <si>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</si>
  <si>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</si>
  <si>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</si>
  <si>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</si>
  <si>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</si>
  <si>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</si>
  <si>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</si>
  <si>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</si>
  <si>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</si>
  <si>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</si>
  <si>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</si>
  <si>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</si>
  <si>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</si>
  <si>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</si>
  <si>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</si>
  <si>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</si>
  <si>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</si>
  <si>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</si>
  <si>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</si>
  <si>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</si>
  <si>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</si>
  <si>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</si>
  <si>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</si>
  <si>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</si>
  <si>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</si>
  <si>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</si>
  <si>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</si>
  <si>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</si>
  <si>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</si>
  <si>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</si>
  <si>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</si>
  <si>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</si>
  <si>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</si>
  <si>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</si>
  <si>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</si>
  <si>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</si>
  <si>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</si>
  <si>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</si>
  <si>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</si>
  <si>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</si>
  <si>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</si>
  <si>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</si>
  <si>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</si>
  <si>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</si>
  <si>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</si>
  <si>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</si>
  <si>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</si>
  <si>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</si>
  <si>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</si>
  <si>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</si>
  <si>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</si>
  <si>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</si>
  <si>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</si>
  <si>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</si>
  <si>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</si>
  <si>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</si>
  <si>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</si>
  <si>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</si>
  <si>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</si>
  <si>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</si>
  <si>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</si>
  <si>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</si>
  <si>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</si>
  <si>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</si>
  <si>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</si>
  <si>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</si>
  <si>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</si>
  <si>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</si>
  <si>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</si>
  <si>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</si>
  <si>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</si>
  <si>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</si>
  <si>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</si>
  <si>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</si>
  <si>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</si>
  <si>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</si>
  <si>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</si>
  <si>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</si>
  <si>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</si>
  <si>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</si>
  <si>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</si>
  <si>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</si>
  <si>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</si>
  <si>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</si>
  <si>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</si>
  <si>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</si>
  <si>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</si>
  <si>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</si>
  <si>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</si>
  <si>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</si>
  <si>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</si>
  <si>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</si>
  <si>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</si>
  <si>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</si>
  <si>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</si>
  <si>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</si>
  <si>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</si>
  <si>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</si>
  <si>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</si>
  <si>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</si>
  <si>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</si>
  <si>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</si>
  <si>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</si>
  <si>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</si>
  <si>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</si>
  <si>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</si>
  <si>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</si>
  <si>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</si>
  <si>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</si>
  <si>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</si>
  <si>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</si>
  <si>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</si>
  <si>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</si>
  <si>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</si>
  <si>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</si>
  <si>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</si>
  <si>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</si>
  <si>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</si>
  <si>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</si>
  <si>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</si>
  <si>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</si>
  <si>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</si>
  <si>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</si>
  <si>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</si>
  <si>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</si>
  <si>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</si>
  <si>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</si>
  <si>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</si>
  <si>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</si>
  <si>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</si>
  <si>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</si>
  <si>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</si>
  <si>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</si>
  <si>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</si>
  <si>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</si>
  <si>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</si>
  <si>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</si>
  <si>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</si>
  <si>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</si>
  <si>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</si>
  <si>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</si>
  <si>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</si>
  <si>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</si>
  <si>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</si>
  <si>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</si>
  <si>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</si>
  <si>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</si>
  <si>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</si>
  <si>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</si>
  <si>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</si>
  <si>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</si>
  <si>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</si>
  <si>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</si>
  <si>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</si>
  <si>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</si>
  <si>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</si>
  <si>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</si>
  <si>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</si>
  <si>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</si>
  <si>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</si>
  <si>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</si>
  <si>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</si>
  <si>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</si>
  <si>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</si>
  <si>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</si>
  <si>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</si>
  <si>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</si>
  <si>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</si>
  <si>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</si>
  <si>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</si>
  <si>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</si>
  <si>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</si>
  <si>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</si>
  <si>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</si>
  <si>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</si>
  <si>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</si>
  <si>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</si>
  <si>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</si>
  <si>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</si>
  <si>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</si>
  <si>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</si>
  <si>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</si>
  <si>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</si>
  <si>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</si>
  <si>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</si>
  <si>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</si>
  <si>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</si>
  <si>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</si>
  <si>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</si>
  <si>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</si>
  <si>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</si>
  <si>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</si>
  <si>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</si>
  <si>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</si>
  <si>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</si>
  <si>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</si>
  <si>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</si>
  <si>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</si>
  <si>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</si>
  <si>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</si>
  <si>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</si>
  <si>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</si>
  <si>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</si>
  <si>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</si>
  <si>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</si>
  <si>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</si>
  <si>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</si>
  <si>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</si>
  <si>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</si>
  <si>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</si>
  <si>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</si>
  <si>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</si>
  <si>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</si>
  <si>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</si>
  <si>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</si>
  <si>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</si>
  <si>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</si>
  <si>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</si>
  <si>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</si>
  <si>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</si>
  <si>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</si>
  <si>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</si>
  <si>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</si>
  <si>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</si>
  <si>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</si>
  <si>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</si>
  <si>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</si>
  <si>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</si>
  <si>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</si>
  <si>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</si>
  <si>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</si>
  <si>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</si>
  <si>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</si>
  <si>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</si>
  <si>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</si>
  <si>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</si>
  <si>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</si>
  <si>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</si>
  <si>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</si>
  <si>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</si>
  <si>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</si>
  <si>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</si>
  <si>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</si>
  <si>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</si>
  <si>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</si>
  <si>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</si>
  <si>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</si>
  <si>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</si>
  <si>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</si>
  <si>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</si>
  <si>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</si>
  <si>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</si>
  <si>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</si>
  <si>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</si>
  <si>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</si>
  <si>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</si>
  <si>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</si>
  <si>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</si>
  <si>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</si>
  <si>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</si>
  <si>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</si>
  <si>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</si>
  <si>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</si>
  <si>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</si>
  <si>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</si>
  <si>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</si>
  <si>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</si>
  <si>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</si>
  <si>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</si>
  <si>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</si>
  <si>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</si>
  <si>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</si>
  <si>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</si>
  <si>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</si>
  <si>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</si>
  <si>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</si>
  <si>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</si>
  <si>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</si>
  <si>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</si>
  <si>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</si>
  <si>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</si>
  <si>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</si>
  <si>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</si>
  <si>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</si>
  <si>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</si>
  <si>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</si>
  <si>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</si>
  <si>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</si>
  <si>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</si>
  <si>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</si>
  <si>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</si>
  <si>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</si>
  <si>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</si>
  <si>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</si>
  <si>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</si>
  <si>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</si>
  <si>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</si>
  <si>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</si>
  <si>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</si>
  <si>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</si>
  <si>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</si>
  <si>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</si>
  <si>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</si>
  <si>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</si>
  <si>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</si>
  <si>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</si>
  <si>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</si>
  <si>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</si>
  <si>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</si>
  <si>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</si>
  <si>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</si>
  <si>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</si>
  <si>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</si>
  <si>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</si>
  <si>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</si>
  <si>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</si>
  <si>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</si>
  <si>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</si>
  <si>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</si>
  <si>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</si>
  <si>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</si>
  <si>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</si>
  <si>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</si>
  <si>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</si>
  <si>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</si>
  <si>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</si>
  <si>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</si>
  <si>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</si>
  <si>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</si>
  <si>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</si>
  <si>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</si>
  <si>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</si>
  <si>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</si>
  <si>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</si>
  <si>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</si>
  <si>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</si>
  <si>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</si>
  <si>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</si>
  <si>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</si>
  <si>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</si>
  <si>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</si>
  <si>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</si>
  <si>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</si>
  <si>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</si>
  <si>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</si>
  <si>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</si>
  <si>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</si>
  <si>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</si>
  <si>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</si>
  <si>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</si>
  <si>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</si>
  <si>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</si>
  <si>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</si>
  <si>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</si>
  <si>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</si>
  <si>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</si>
  <si>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</si>
  <si>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</si>
  <si>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</si>
  <si>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</si>
  <si>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</si>
  <si>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</si>
  <si>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</si>
  <si>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</si>
  <si>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</si>
  <si>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</si>
  <si>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</si>
  <si>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</si>
  <si>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</si>
  <si>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</si>
  <si>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</si>
  <si>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</si>
  <si>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</si>
  <si>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</si>
  <si>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</si>
  <si>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</si>
  <si>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</si>
  <si>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</si>
  <si>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</si>
  <si>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</si>
  <si>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</si>
  <si>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</si>
  <si>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</si>
  <si>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</si>
  <si>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</si>
  <si>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</si>
  <si>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</si>
  <si>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</si>
  <si>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</si>
  <si>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</si>
  <si>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</si>
  <si>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</si>
  <si>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</si>
  <si>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</si>
  <si>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</si>
  <si>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</si>
  <si>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</si>
  <si>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</si>
  <si>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</si>
  <si>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</si>
  <si>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</si>
  <si>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</si>
  <si>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</si>
  <si>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</si>
  <si>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</si>
  <si>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</si>
  <si>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</si>
  <si>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</si>
  <si>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</si>
  <si>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</si>
  <si>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</si>
  <si>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</si>
  <si>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</si>
  <si>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</si>
  <si>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</si>
  <si>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</si>
  <si>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</si>
  <si>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</si>
  <si>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</si>
  <si>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</si>
  <si>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</si>
  <si>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</si>
  <si>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</si>
  <si>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</si>
  <si>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</si>
  <si>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</si>
  <si>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</si>
  <si>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</si>
  <si>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</si>
  <si>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</si>
  <si>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</si>
  <si>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</si>
  <si>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</si>
  <si>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</si>
  <si>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</si>
  <si>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</si>
  <si>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</si>
  <si>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</si>
  <si>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</si>
  <si>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</si>
  <si>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</si>
  <si>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</si>
  <si>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</si>
  <si>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</si>
  <si>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</si>
  <si>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</si>
  <si>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</si>
  <si>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</si>
  <si>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</si>
  <si>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</si>
  <si>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</si>
  <si>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</si>
  <si>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</si>
  <si>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</si>
  <si>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</si>
  <si>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</si>
  <si>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</si>
  <si>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</si>
  <si>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</si>
  <si>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</si>
  <si>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</si>
  <si>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</si>
  <si>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</si>
  <si>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</si>
  <si>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</si>
  <si>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</si>
  <si>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</si>
  <si>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</si>
  <si>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</si>
  <si>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</si>
  <si>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</si>
  <si>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</si>
  <si>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</si>
  <si>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</si>
  <si>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</si>
  <si>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</si>
  <si>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</si>
  <si>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</si>
  <si>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</si>
  <si>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</si>
  <si>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</si>
  <si>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</si>
  <si>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</si>
  <si>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</si>
  <si>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</si>
  <si>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</si>
  <si>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</si>
  <si>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</si>
  <si>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</si>
  <si>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</si>
  <si>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</si>
  <si>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</si>
  <si>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</si>
  <si>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</si>
  <si>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</si>
  <si>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</si>
  <si>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</si>
  <si>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</si>
  <si>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</si>
  <si>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</si>
  <si>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</si>
  <si>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</si>
  <si>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</si>
  <si>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</si>
  <si>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</si>
  <si>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</si>
  <si>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</si>
  <si>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</si>
  <si>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</si>
  <si>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</si>
  <si>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</si>
  <si>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</si>
  <si>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</si>
  <si>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</si>
  <si>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</si>
  <si>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</si>
  <si>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</si>
  <si>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</si>
  <si>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</si>
  <si>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</si>
  <si>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</si>
  <si>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</si>
  <si>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</si>
  <si>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</si>
  <si>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</si>
  <si>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</si>
  <si>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</si>
  <si>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</si>
  <si>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</si>
  <si>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</si>
  <si>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</si>
  <si>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</si>
  <si>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</si>
  <si>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</si>
  <si>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</si>
  <si>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</si>
  <si>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</si>
  <si>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</si>
  <si>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</si>
  <si>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</si>
  <si>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</si>
  <si>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</si>
  <si>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</si>
  <si>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</si>
  <si>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</si>
  <si>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</si>
  <si>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</si>
  <si>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</si>
  <si>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</si>
  <si>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</si>
  <si>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</si>
  <si>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</si>
  <si>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</si>
  <si>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</si>
  <si>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</si>
  <si>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</si>
  <si>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</si>
  <si>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</si>
  <si>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</si>
  <si>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</si>
  <si>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</si>
  <si>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</si>
  <si>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</si>
  <si>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</si>
  <si>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</si>
  <si>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</si>
  <si>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</si>
  <si>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</si>
  <si>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</si>
  <si>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</si>
  <si>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</si>
  <si>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</si>
  <si>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</si>
  <si>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</si>
  <si>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</si>
  <si>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</si>
  <si>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</si>
  <si>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</si>
  <si>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</si>
  <si>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</si>
  <si>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</si>
  <si>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</si>
  <si>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</si>
  <si>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</si>
  <si>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</si>
  <si>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</si>
  <si>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</si>
  <si>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</si>
  <si>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</si>
  <si>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</si>
  <si>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</si>
  <si>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</si>
  <si>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</si>
  <si>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</si>
  <si>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</si>
  <si>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</si>
  <si>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</si>
  <si>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</si>
  <si>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</si>
  <si>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</si>
  <si>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</si>
  <si>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</si>
  <si>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</si>
  <si>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</si>
  <si>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</si>
  <si>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</si>
  <si>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</si>
  <si>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</si>
  <si>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</si>
  <si>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</si>
  <si>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</si>
  <si>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</si>
  <si>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</si>
  <si>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</si>
  <si>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</si>
  <si>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</si>
  <si>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</si>
  <si>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</si>
  <si>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</si>
  <si>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</si>
  <si>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</si>
  <si>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</si>
  <si>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</si>
  <si>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</si>
  <si>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</si>
  <si>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</si>
  <si>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</si>
  <si>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</si>
  <si>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</si>
  <si>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</si>
  <si>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</si>
  <si>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</si>
  <si>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</si>
  <si>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</si>
  <si>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</si>
  <si>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</si>
  <si>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</si>
  <si>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</si>
  <si>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</si>
  <si>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</si>
  <si>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</si>
  <si>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</si>
  <si>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</si>
  <si>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</si>
  <si>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</si>
  <si>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</si>
  <si>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</si>
  <si>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</si>
  <si>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</si>
  <si>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</si>
  <si>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</si>
  <si>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</si>
  <si>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</si>
  <si>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</si>
  <si>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</si>
  <si>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</si>
  <si>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</si>
  <si>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</si>
  <si>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</si>
  <si>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</si>
  <si>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</si>
  <si>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</si>
  <si>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</si>
  <si>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</si>
  <si>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</si>
  <si>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</si>
  <si>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</si>
  <si>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</si>
  <si>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</si>
  <si>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</si>
  <si>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</si>
  <si>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</si>
  <si>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</si>
  <si>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</si>
  <si>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</si>
  <si>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</si>
  <si>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</si>
  <si>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</si>
  <si>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</si>
  <si>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</si>
  <si>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</si>
  <si>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</si>
  <si>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</si>
  <si>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</si>
  <si>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</si>
  <si>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</si>
  <si>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</si>
  <si>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</si>
  <si>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</si>
  <si>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</si>
  <si>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</si>
  <si>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</si>
  <si>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</si>
  <si>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</si>
  <si>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</si>
  <si>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</si>
  <si>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</si>
  <si>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</si>
  <si>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</si>
  <si>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</si>
  <si>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</si>
  <si>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</si>
  <si>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</si>
  <si>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</si>
  <si>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</si>
  <si>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</si>
  <si>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</si>
  <si>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</si>
  <si>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</si>
  <si>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</si>
  <si>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</si>
  <si>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</si>
  <si>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</si>
  <si>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</si>
  <si>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</si>
  <si>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</si>
  <si>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</si>
  <si>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</si>
  <si>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</si>
  <si>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</si>
  <si>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</si>
  <si>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</si>
  <si>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</si>
  <si>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</si>
  <si>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</si>
  <si>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</si>
  <si>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</si>
  <si>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</si>
  <si>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</si>
  <si>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</si>
  <si>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</si>
  <si>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</si>
  <si>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</si>
  <si>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</si>
  <si>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</si>
  <si>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</si>
  <si>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</si>
  <si>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</si>
  <si>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</si>
  <si>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</si>
  <si>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</si>
  <si>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</si>
  <si>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</si>
  <si>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</si>
  <si>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</si>
  <si>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</si>
  <si>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</si>
  <si>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</si>
  <si>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</si>
  <si>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</si>
  <si>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</si>
  <si>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</si>
  <si>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</si>
  <si>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</si>
  <si>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</si>
  <si>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</si>
  <si>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</si>
  <si>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</si>
  <si>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</si>
  <si>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</si>
  <si>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</si>
  <si>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</si>
  <si>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</si>
  <si>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</si>
  <si>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</si>
  <si>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</si>
  <si>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</si>
  <si>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</si>
  <si>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</si>
  <si>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</si>
  <si>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</si>
  <si>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</si>
  <si>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</si>
  <si>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</si>
  <si>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</si>
  <si>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</si>
  <si>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</si>
  <si>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</si>
  <si>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</si>
  <si>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</si>
  <si>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</si>
  <si>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</si>
  <si>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</si>
  <si>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</si>
  <si>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</si>
  <si>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</si>
  <si>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</si>
  <si>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</si>
  <si>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</si>
  <si>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</si>
  <si>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</si>
  <si>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</si>
  <si>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</si>
  <si>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</si>
  <si>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</si>
  <si>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</si>
  <si>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</si>
  <si>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</si>
  <si>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</si>
  <si>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</si>
  <si>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</si>
  <si>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</si>
  <si>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</si>
  <si>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</si>
  <si>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</si>
  <si>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</si>
  <si>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</si>
  <si>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</si>
  <si>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</si>
  <si>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</si>
  <si>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</si>
  <si>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</si>
  <si>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</si>
  <si>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</si>
  <si>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</si>
  <si>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</si>
  <si>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</si>
  <si>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</si>
  <si>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</si>
  <si>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</si>
  <si>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</si>
  <si>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</si>
  <si>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</si>
  <si>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</si>
  <si>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</si>
  <si>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</si>
  <si>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</si>
  <si>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</si>
  <si>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</si>
  <si>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</si>
  <si>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</si>
  <si>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</si>
  <si>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</si>
  <si>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</si>
  <si>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</si>
  <si>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</si>
  <si>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</si>
  <si>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</si>
  <si>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</si>
  <si>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</si>
  <si>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</si>
  <si>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</si>
  <si>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</si>
  <si>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</si>
  <si>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</si>
  <si>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</si>
  <si>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</si>
  <si>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</si>
  <si>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</si>
  <si>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</si>
  <si>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</si>
  <si>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</si>
  <si>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</si>
  <si>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</si>
  <si>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</si>
  <si>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</si>
  <si>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</si>
  <si>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</si>
  <si>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</si>
  <si>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</si>
  <si>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</si>
  <si>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</si>
  <si>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</si>
  <si>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</si>
  <si>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</si>
  <si>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</si>
  <si>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</si>
  <si>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</si>
  <si>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</si>
  <si>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</si>
  <si>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</si>
  <si>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</si>
  <si>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</si>
  <si>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</si>
  <si>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</si>
  <si>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</si>
  <si>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</si>
  <si>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</si>
  <si>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</si>
  <si>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</si>
  <si>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</si>
  <si>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</si>
  <si>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</si>
  <si>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</si>
  <si>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</si>
  <si>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</si>
  <si>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</si>
  <si>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</si>
  <si>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</si>
  <si>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</si>
  <si>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</si>
  <si>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</si>
  <si>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</si>
  <si>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</si>
  <si>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</si>
  <si>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</si>
  <si>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</si>
  <si>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</si>
  <si>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</si>
  <si>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</si>
  <si>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</si>
  <si>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</si>
  <si>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</si>
  <si>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</si>
  <si>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</si>
  <si>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</si>
  <si>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</si>
  <si>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</si>
  <si>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</si>
  <si>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</si>
  <si>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</si>
  <si>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</si>
  <si>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</si>
  <si>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</si>
  <si>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web</t>
  </si>
  <si>
    <t>2025NE0000626</t>
  </si>
  <si>
    <t>2025NE0000629</t>
  </si>
  <si>
    <t>2025NE0000630</t>
  </si>
  <si>
    <t>2025NE0000631</t>
  </si>
  <si>
    <t>2025NE0000633</t>
  </si>
  <si>
    <t>2025NE0000634</t>
  </si>
  <si>
    <t>2025NE0000635</t>
  </si>
  <si>
    <t>2025NE0000638</t>
  </si>
  <si>
    <t>2025NE0000639</t>
  </si>
  <si>
    <t>2025NE0000640</t>
  </si>
  <si>
    <t>2025NE0000641</t>
  </si>
  <si>
    <t>2025NE0000642</t>
  </si>
  <si>
    <t>2025NE0000643</t>
  </si>
  <si>
    <t>2025NE0000644</t>
  </si>
  <si>
    <t>2025NE0000645</t>
  </si>
  <si>
    <t>2025NE0000646</t>
  </si>
  <si>
    <t>2025NE0000647</t>
  </si>
  <si>
    <t>2025NE0000648</t>
  </si>
  <si>
    <t>2025NE0000649</t>
  </si>
  <si>
    <t>2025NE0000650</t>
  </si>
  <si>
    <t>2025NE0000651</t>
  </si>
  <si>
    <t>2025NE0000652</t>
  </si>
  <si>
    <t>2025NE0000653</t>
  </si>
  <si>
    <t>2025NE0000654</t>
  </si>
  <si>
    <t>2025NE0000655</t>
  </si>
  <si>
    <t>2025NE0000656</t>
  </si>
  <si>
    <t>2025NE0000657</t>
  </si>
  <si>
    <t>2025NE0000658</t>
  </si>
  <si>
    <t>2025NE0000659</t>
  </si>
  <si>
    <t>2025NE0000660</t>
  </si>
  <si>
    <t>2025NE0000661</t>
  </si>
  <si>
    <t>2025NE0000662</t>
  </si>
  <si>
    <t>2025NE0000663</t>
  </si>
  <si>
    <t>2025NE0000664</t>
  </si>
  <si>
    <t>2025NE0000665</t>
  </si>
  <si>
    <t>2025NE0000666</t>
  </si>
  <si>
    <t>2025NE0000667</t>
  </si>
  <si>
    <t>2025NE0000668</t>
  </si>
  <si>
    <t>2025NE0000669</t>
  </si>
  <si>
    <t>2025NE0000670</t>
  </si>
  <si>
    <t>2025NE0000671</t>
  </si>
  <si>
    <t>2025NE0000672</t>
  </si>
  <si>
    <t>2025NE0000673</t>
  </si>
  <si>
    <t>2025NE0000674</t>
  </si>
  <si>
    <t>2025NE0000675</t>
  </si>
  <si>
    <t>2025NE0000676</t>
  </si>
  <si>
    <t>2025NE0000677</t>
  </si>
  <si>
    <t>2025NE0000678</t>
  </si>
  <si>
    <t>2025NE0000679</t>
  </si>
  <si>
    <t>2025NE0000680</t>
  </si>
  <si>
    <t>2025NE0000681</t>
  </si>
  <si>
    <t>2025NE0000682</t>
  </si>
  <si>
    <t>2025NE0000684</t>
  </si>
  <si>
    <t>2025NE0000685</t>
  </si>
  <si>
    <t>2025NE0000686</t>
  </si>
  <si>
    <t>2025NE0000687</t>
  </si>
  <si>
    <t>2025NE0000688</t>
  </si>
  <si>
    <t>2025NE0000689</t>
  </si>
  <si>
    <t>2025NE0000690</t>
  </si>
  <si>
    <t>2025NE0000691</t>
  </si>
  <si>
    <t>2025NE0000692</t>
  </si>
  <si>
    <t>2025NE0000693</t>
  </si>
  <si>
    <t>2025NE0000694</t>
  </si>
  <si>
    <t>2025NE0000695</t>
  </si>
  <si>
    <t>2025NE0000696</t>
  </si>
  <si>
    <t>2025NE0000697</t>
  </si>
  <si>
    <t>2025NE0000698</t>
  </si>
  <si>
    <t>2025NE0000699</t>
  </si>
  <si>
    <t>2025NE0000700</t>
  </si>
  <si>
    <t>2025NE0000701</t>
  </si>
  <si>
    <t>2025NE0000702</t>
  </si>
  <si>
    <t>2025NE0000703</t>
  </si>
  <si>
    <t>2025NE0000704</t>
  </si>
  <si>
    <t>2025NE0000705</t>
  </si>
  <si>
    <t>2025NE0000706</t>
  </si>
  <si>
    <t>2025NE0000707</t>
  </si>
  <si>
    <t>2025NE0000708</t>
  </si>
  <si>
    <t>2025NE0000709</t>
  </si>
  <si>
    <t>2025NE0000710</t>
  </si>
  <si>
    <t>2025NE0000711</t>
  </si>
  <si>
    <t>2025NE0000712</t>
  </si>
  <si>
    <t>2025NE0000713</t>
  </si>
  <si>
    <t>2025NE0000714</t>
  </si>
  <si>
    <t>2025NE0000715</t>
  </si>
  <si>
    <t>2025NE0000716</t>
  </si>
  <si>
    <t>2025NE0000717</t>
  </si>
  <si>
    <t>2025NE0000718</t>
  </si>
  <si>
    <t>2025NE0000719</t>
  </si>
  <si>
    <t>2025NE0000720</t>
  </si>
  <si>
    <t>2025NE0000721</t>
  </si>
  <si>
    <t>2025NE0000722</t>
  </si>
  <si>
    <t>2025NE0000723</t>
  </si>
  <si>
    <t>2025NE0000724</t>
  </si>
  <si>
    <t>2025NE0000725</t>
  </si>
  <si>
    <t>2025NE0000726</t>
  </si>
  <si>
    <t>2025NE0000727</t>
  </si>
  <si>
    <t>2025NE0000729</t>
  </si>
  <si>
    <t>2025NE0000730</t>
  </si>
  <si>
    <t>2025NE0000731</t>
  </si>
  <si>
    <t>2025NE0000732</t>
  </si>
  <si>
    <t>2025NE0000735</t>
  </si>
  <si>
    <t>2025NE0000736</t>
  </si>
  <si>
    <t>2025NE0000737</t>
  </si>
  <si>
    <t>2025NE0000738</t>
  </si>
  <si>
    <t>2025NE0000739</t>
  </si>
  <si>
    <t>2025NE0000740</t>
  </si>
  <si>
    <t>2025NE0000741</t>
  </si>
  <si>
    <t>2025NE0000742</t>
  </si>
  <si>
    <t>2025NE0000743</t>
  </si>
  <si>
    <t>2025NE0000744</t>
  </si>
  <si>
    <t>2025NE0000745</t>
  </si>
  <si>
    <t>2025NE0000749</t>
  </si>
  <si>
    <t>2025NE0000750</t>
  </si>
  <si>
    <t>2025NE0000751</t>
  </si>
  <si>
    <t>2025NE0000752</t>
  </si>
  <si>
    <t>2025NE0000753</t>
  </si>
  <si>
    <t>2025NE0000754</t>
  </si>
  <si>
    <t>2025NE0000755</t>
  </si>
  <si>
    <t>2025NE0000756</t>
  </si>
  <si>
    <t>2025NE0000757</t>
  </si>
  <si>
    <t>2025NE0000758</t>
  </si>
  <si>
    <t>2025NE0000759</t>
  </si>
  <si>
    <t>2025NE0000760</t>
  </si>
  <si>
    <t>2025NE0000761</t>
  </si>
  <si>
    <t>2025NE0000762</t>
  </si>
  <si>
    <t>2025NE0000763</t>
  </si>
  <si>
    <t>2025NE0000764</t>
  </si>
  <si>
    <t>2025NE0000765</t>
  </si>
  <si>
    <t>2025NE0000766</t>
  </si>
  <si>
    <t>2025NE0000767</t>
  </si>
  <si>
    <t>2025NE0000768</t>
  </si>
  <si>
    <t>2025NE0000769</t>
  </si>
  <si>
    <t>2025NE0000770</t>
  </si>
  <si>
    <t>2025NE0000771</t>
  </si>
  <si>
    <t>2025NE0000772</t>
  </si>
  <si>
    <t>2025NE0000773</t>
  </si>
  <si>
    <t>2025NE0000774</t>
  </si>
  <si>
    <t>2025NE0000775</t>
  </si>
  <si>
    <t>2025NE0000776</t>
  </si>
  <si>
    <t>2025NE0000777</t>
  </si>
  <si>
    <t>2025NE0000778</t>
  </si>
  <si>
    <t>2025NE0000779</t>
  </si>
  <si>
    <t>2025NE0000780</t>
  </si>
  <si>
    <t>2025NE0000781</t>
  </si>
  <si>
    <t>2025NE0000782</t>
  </si>
  <si>
    <t>2025NE0000783</t>
  </si>
  <si>
    <t>2025NE0000784</t>
  </si>
  <si>
    <t>2025NE0000785</t>
  </si>
  <si>
    <t>2025NE0000786</t>
  </si>
  <si>
    <t>2025NE0000787</t>
  </si>
  <si>
    <t>2025NE0000788</t>
  </si>
  <si>
    <t>2025NE0000789</t>
  </si>
  <si>
    <t>2025NE0000790</t>
  </si>
  <si>
    <t>2025NE0000791</t>
  </si>
  <si>
    <t>2025NE0000792</t>
  </si>
  <si>
    <t>2025NE0000793</t>
  </si>
  <si>
    <t>2025NE0000794</t>
  </si>
  <si>
    <t>2025NE0000795</t>
  </si>
  <si>
    <t>2025NE0000796</t>
  </si>
  <si>
    <t>2025NE0000797</t>
  </si>
  <si>
    <t>2025NE0000798</t>
  </si>
  <si>
    <t>2025NE0000799</t>
  </si>
  <si>
    <t>2025NE0000800</t>
  </si>
  <si>
    <t>2025NE0000801</t>
  </si>
  <si>
    <t>2025NE0000802</t>
  </si>
  <si>
    <t>2025NE0000803</t>
  </si>
  <si>
    <t>2025NE0000804</t>
  </si>
  <si>
    <t>2025NE0000805</t>
  </si>
  <si>
    <t>2025NE0000806</t>
  </si>
  <si>
    <t>2025NE0000807</t>
  </si>
  <si>
    <t>2025NE0000808</t>
  </si>
  <si>
    <t>2025NE0000809</t>
  </si>
  <si>
    <t>2025NE0000810</t>
  </si>
  <si>
    <t>2025NE0000811</t>
  </si>
  <si>
    <t>2025NE0000812</t>
  </si>
  <si>
    <t>2025NE0000813</t>
  </si>
  <si>
    <t>2025NE0000814</t>
  </si>
  <si>
    <t>2025NE0000815</t>
  </si>
  <si>
    <t>2025NE0000816</t>
  </si>
  <si>
    <t>2025NE0000817</t>
  </si>
  <si>
    <t>2025NE0000818</t>
  </si>
  <si>
    <t>2025NE0000819</t>
  </si>
  <si>
    <t>2025NE0000820</t>
  </si>
  <si>
    <t>2025NE0000821</t>
  </si>
  <si>
    <t>2025NE0000822</t>
  </si>
  <si>
    <t>2025NE0000823</t>
  </si>
  <si>
    <t>2025NE0000825</t>
  </si>
  <si>
    <t>2025NE0000826</t>
  </si>
  <si>
    <t>2025NE0000828</t>
  </si>
  <si>
    <t>2025NE0000830</t>
  </si>
  <si>
    <t>2025NE0000831</t>
  </si>
  <si>
    <t>2025NE0000832</t>
  </si>
  <si>
    <t>2025NE0000833</t>
  </si>
  <si>
    <t>2025NE0000834</t>
  </si>
  <si>
    <t>2025NE0000835</t>
  </si>
  <si>
    <t>2025NE0000836</t>
  </si>
  <si>
    <t>2025NE0000837</t>
  </si>
  <si>
    <t>2025NE0000838</t>
  </si>
  <si>
    <t>2025NE0000839</t>
  </si>
  <si>
    <t>2025NE0000840</t>
  </si>
  <si>
    <t>2025NE0000841</t>
  </si>
  <si>
    <t>2025NE0000842</t>
  </si>
  <si>
    <t>2025NE0000843</t>
  </si>
  <si>
    <t>2025NE0000844</t>
  </si>
  <si>
    <t>2025NE0000845</t>
  </si>
  <si>
    <t>2025NE0000846</t>
  </si>
  <si>
    <t>2025NE0000847</t>
  </si>
  <si>
    <t>2025NE0000848</t>
  </si>
  <si>
    <t>2025NE0000849</t>
  </si>
  <si>
    <t>2025NE0000851</t>
  </si>
  <si>
    <t>2025NE0000852</t>
  </si>
  <si>
    <t>2025NE0000853</t>
  </si>
  <si>
    <t>2025NE0000854</t>
  </si>
  <si>
    <t>2025NE0000855</t>
  </si>
  <si>
    <t>2025NE0000856</t>
  </si>
  <si>
    <t>2025NE0000857</t>
  </si>
  <si>
    <t>2025NE0000858</t>
  </si>
  <si>
    <t>2025NE0000859</t>
  </si>
  <si>
    <t>2025NE0000860</t>
  </si>
  <si>
    <t xml:space="preserve"> JOHARA FERNANDA BORGES DO CARMO</t>
  </si>
  <si>
    <t xml:space="preserve"> C GALATI COMERCIO</t>
  </si>
  <si>
    <t xml:space="preserve"> VERA LUCIA DE SOUZA ROCHA</t>
  </si>
  <si>
    <t xml:space="preserve"> BETEL MOVEIS LTDA</t>
  </si>
  <si>
    <t xml:space="preserve"> QLUZ DA AMAZONIA LTDA</t>
  </si>
  <si>
    <t xml:space="preserve"> SECRETARIA DE ESTADO DE EDUCAÇÃO E DESPORTO</t>
  </si>
  <si>
    <t xml:space="preserve"> MILTON SPOSITO NETO</t>
  </si>
  <si>
    <t xml:space="preserve"> ARMANDO GURGEL MAIA</t>
  </si>
  <si>
    <t xml:space="preserve"> TH MIX LTDA</t>
  </si>
  <si>
    <t xml:space="preserve"> SANTA TEREZINHA COMERCIO DE MOVEIS LTDA</t>
  </si>
  <si>
    <t xml:space="preserve"> MN TECNOLOGIA E TREINAMENTO LTDA</t>
  </si>
  <si>
    <t xml:space="preserve"> SHEYLA ANDRADE DOS SANTOS</t>
  </si>
  <si>
    <t xml:space="preserve"> AFRANIO CORREA LIMA JUNIOR</t>
  </si>
  <si>
    <t xml:space="preserve"> IMPRENSA OFICIAL DO ESTADO DO AMAZONAS</t>
  </si>
  <si>
    <t xml:space="preserve"> PAULO ALEXANDER DOS SANTOS BERIBA</t>
  </si>
  <si>
    <t xml:space="preserve"> FABIA MELO BARBOSA DE OLIVEIRA</t>
  </si>
  <si>
    <t xml:space="preserve"> BRUNO BATISTA DA SILVA</t>
  </si>
  <si>
    <t xml:space="preserve"> MARCOS PATRICK SENA LEITE</t>
  </si>
  <si>
    <t xml:space="preserve"> DANIEL LEITE BRITO</t>
  </si>
  <si>
    <t xml:space="preserve"> ANAIR CRYSTINA SIMAS PEREIRA SOBRINHO</t>
  </si>
  <si>
    <t xml:space="preserve"> FUNDACAO AMAZONICA DE AMPARO A PESQUISA E DESENVOLVIMENTO TECNOLOGICO DESEMBARGADOR PAULO DOS ANJOS FEITOZA</t>
  </si>
  <si>
    <t xml:space="preserve"> LEONARDO ABINADER NOBRE</t>
  </si>
  <si>
    <t xml:space="preserve"> ANABEL VITORIA PEREIRA MENDONCA E SOUZA</t>
  </si>
  <si>
    <t xml:space="preserve"> SARAH PIRANGY DE SOUZA</t>
  </si>
  <si>
    <t xml:space="preserve"> RENILCE HELEN QUEIROZ DE SOUSA</t>
  </si>
  <si>
    <t xml:space="preserve"> CONSTRUTORA ALCANCE LTDA.</t>
  </si>
  <si>
    <t xml:space="preserve"> POSITIVO INFORMATICA LTDA</t>
  </si>
  <si>
    <t xml:space="preserve"> GARTNER DO BRASIL SERVICOS DE PESQUISAS LTDA.</t>
  </si>
  <si>
    <t xml:space="preserve"> ELVYS DE PAULA FREITAS</t>
  </si>
  <si>
    <t xml:space="preserve"> YNNA BREVES MAIA</t>
  </si>
  <si>
    <t xml:space="preserve"> MARCELLE CRISTINE DE F ARRUDA</t>
  </si>
  <si>
    <t xml:space="preserve"> KARINA MADEIROS PIRANGY DE SOUZA</t>
  </si>
  <si>
    <t xml:space="preserve"> ELISSANDRA REBOUCAS ARRUDA</t>
  </si>
  <si>
    <t xml:space="preserve"> DIDAQUE EMPREENDIMENTOS LTDA</t>
  </si>
  <si>
    <t xml:space="preserve"> JOSE RICARDO SAMPAIO COUTINHO</t>
  </si>
  <si>
    <t xml:space="preserve"> SARA GAMA SAMPAIO</t>
  </si>
  <si>
    <t xml:space="preserve"> NATHALIA MARIEL FERREIRA DE SOUZA PEREIRA</t>
  </si>
  <si>
    <t xml:space="preserve"> ROMINA CARMEN BRITO CARVALHO</t>
  </si>
  <si>
    <t xml:space="preserve"> VITOR MOREIRA DA FONSÊCA</t>
  </si>
  <si>
    <t xml:space="preserve"> EDINALDO AQUINO MEDEIROS</t>
  </si>
  <si>
    <t xml:space="preserve"> MARCELO SANTOS MACIEL</t>
  </si>
  <si>
    <t xml:space="preserve"> MUNICIPIO DE TEFE</t>
  </si>
  <si>
    <t xml:space="preserve"> MILTON MENEZES DINIZ</t>
  </si>
  <si>
    <t xml:space="preserve"> LUISSANDRA CHIXARO DE MENEZES</t>
  </si>
  <si>
    <t>VALOR QUE SE EMPENHA REFERENTE AO FORNECIMENTO DE SUPRIMENTO DE FUNDOS, PARA ATENDIMENTO DE DESPESAS EVENTUAIS E DE PEQUENO VULTO NO ÂMBITO DESTA PROCURADORIA-GERAL DE JUSTIÇA, NO VALOR DE R$ 6.000,00 ( SEIS MIL REAIS), CONFORME PORTARIA PORTARIA 344/2025/SUBADM E DEMAIS DOCUMENTOS NO SEI 2025.006567</t>
  </si>
  <si>
    <t>EMPENHO EM FAVOR DA SERVIDORA MARCELA ALMEIDA NOVO, AGENTE TÉCNICO - JURÍDICO, À CIDADE DE BRASÍLIA/DF, NO PERÍODO DE 26 A 27.03.2025, COM O OBJETIVO DE PARTICIPAR, NO DIA 27 DE MARÇO DE 2025, DO EVENTO PROMOVIDO PELA CORREGEDORIA NACIONAL DO MINISTÉRIO PÚBLICO E PELA UNIDADE NACIONAL DE CAPACITAÇÃO INTITULADO "CICLO DE DEBATES EM PROCEDIMENTOS ADMINISTRATIVOS DISCIPLINARES", NO AUDITÓRIO DA PROCURADORIA-GERAL DO TRABALHO, NA CAPITAL FEDERAL;CONF. PORTARIA 342/2025/SUBADM</t>
  </si>
  <si>
    <t>EMPENHO EM FAVOR DE C GALATI LTDA, EMPRESA ESPECIALIZADA PARA PRESTAÇÃO DE SERVIÇOS GRÁFICOS DE CAMISARIA, FARDAMENTO E DE MATERIAIS GRÁFICOS PERSONALIZADOS, PARA ATENDER À REALIZAÇÃO DO LANÇAMENTO DO PROJETO "MPAM ACOLHE", A SER REALIZADO NO DIA 28 DE MARÇO DE 2025, NO HALL DO AUDITÓRIO CARLOS ALBERTO BANDEIRA DE ARAÚJO, UTILIZANDO A ATA DE SISTEMA DE REGISTRO DE PREÇOS 2.2025.CPL.1521287.2023.015256, DECORRENTE DO PREGÃO ELETRÔNICO 94.016/2024-CPL/MP/PGJ-SRP.</t>
  </si>
  <si>
    <t>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t>
  </si>
  <si>
    <t>2º TERMO ADITIVO AO CONTRATO ADMINISTRATIVO N.º 012/2023 -MP/PGJ, QUE ENTRE SI CELEBRAM O MINISTÉRIO PÚBLICO DO ESTADO DO AMAZONAS E A SENHORA MARIA DA GLÓRIA SILVA CONRADO, VISANDO À LOCAÇÃO DO IMÓVEL SITUADO NA RUA SANTA TEREZINHA, N.º 270, CENTRO, EIRUNEPÉ/AM.</t>
  </si>
  <si>
    <t>EMPENHO PARA O PAGAMENTO DE AUXÍLIO-FUNERAL EM FAVOR DE VERA LÚCIA DE SOUZA ROCHA, CONFORME INFORMAÇÃO Nº 530.2025.DRH.</t>
  </si>
  <si>
    <t>EMPENHO EM FAVOR DE ANDRE LUIZ ROCHA PINHEIRO,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</si>
  <si>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EXMA. SRA. DRA. LEDA MARA NASCIMENTO ALBUQUERQUE, PROCURADORA-GERAL DE JUSTIÇA DO ESTADO DO AMAZONAS, À CIDADE DE BRASÍLIA-DF, NO PERÍODO DE 07 A 09.04.2025, A FIM DE PARTICIPAR DA 12.ª REUNIÃO DO GRUPO NACIONAL DE ACOMPANHAMENTO PROCESSUAL (GNP) DO CONSELHO NACIONAL DE PROCURADORES-GERAIS DO MINISTÉRIO PÚBLICO DOS ESTADOS E DA UNIÃO (CNPG), NO DIA 08.04.2025 E, NO DIA 09.04.2025, ÀS 9H, DA 3.ª REUNIÃO ORDINÁRIA DO CONSELHO NACIONAL DE PROCURADORES GERAIS DO MINISTÉRIO</t>
  </si>
  <si>
    <t>EMPENHO EM FAVOR DE BETEL MOVEIS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 CONF.NAD Nº 126.2025.DOF - ORÇAMENTO.</t>
  </si>
  <si>
    <t>EMPENHO EM FAVOR DA INDUSTRIA AMAZONENSE DE ALUMÍNIO LTDA (IAA-INDUSTRIA AMAZONENSE DE ALUMINIO),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t>
  </si>
  <si>
    <t>EMPENHO EM FAVOR DA 3D PROJETOS E ASSESSORIA EM INFORMATICA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20.2024.CPL.1440441.2023.027190, DECORRENTE DO PREGÃO ELETRÔNICO 94.006/2024- CPL/MP/PGJ-SRP.</t>
  </si>
  <si>
    <t>EMPENHO EM FAVOR DE QLUZ DA AMAZONIA LTDA, EMPRESA ESPECIALIZADA NO FORNECIMENTO DE ELETRODOMÉSTICOS, VISANDO ATENDER ÀS DEMANDAS DA 68ª PROMOTORIA DE JUSTIÇA, COMPONENTE DO MINISTÉRIO PÚBLICO DO ESTADO DO AMAZONAS, UTILIZANDO ATA DE SISTEMA DE REGISTRO DE PREÇOS 20.2024.CPL.1440441.2023.027190, DECORRENTE DO PREGÃO ELETRÔNICO 94.006/2024-CPL/MP/PGJ-SRP. CONF.NAD Nº 124.2025.DOF - ORÇAMENTO.</t>
  </si>
  <si>
    <t>EMPENHO EM FAVOR DE CASTRO EQUIPAMENTOS LTDA, EMPRESA ESPECIALIZADA NO FORNECIMENTO DE ELETRODOMÉSTICOS, VISANDO ATENDER ÀS DEMANDAS DA 67ª PROMOTORIA DE JUSTIÇA, COMPONENTE DO MINISTÉRIO PÚBLICO DO ESTADO DO AMAZONAS, UTILIZANDO ATA DE SISTEMA DE REGISTRO DE PREÇOS 20.2024.CPL.1440441.2023.027190, DECORRENTE DO PREGÃO ELETRÔNICO 94.006/2024-CPL/MP/PGJ-SRP.</t>
  </si>
  <si>
    <t>VALOR QUE SE EMPENHA REFERENTE AO RESSARCIMENTO DE VALORES QUANTO A CESSÃO DE SERVIDOR, PERÍODO DE 11 OUTUBRO DE 2023 A 11 OUTUBRO DE 2024, EM DECORRÊNCIA DA CESSÃO DO SERVIDOR DIONATAN LINHARES DE FARIAS, OCUPANTE DO CARGO DE ASSISTENTE TÉCNICO PNM.ANM-III, MATRÍCULA N.º 223.619-2A, PERTENCENTE AO QUADRO DE PESSOAL EFETIVO DA SECRETÁRIA DE ESTADO DE EDUCAÇÃO E DESPORTO ESCOLAR - SEDUC/AM, CONFORME DESPACHO Nº 232.2025.04AJ-SUBADM.1588555.</t>
  </si>
  <si>
    <t>VALOR QUE SE EMPENHA REFERENTE AO PAGAMENTO DE DIÁRIAS NA CIDADE DO RIO DE JANEIRO/RJ, NO PERÍODO DE 01 A 04.04.2025, COM O OBJETIVO DE PARTICIPAREM DO EVENTO PROMOVIDO PELA EMPRESA BERKANA TECNOLOGIA EM SEGURANÇA, INTITULADO "LAAD DEFENSE &amp; SECURITY 2025", NO CENTRO DE CONVENÇÕES RIOCENTRO, CONFORME PORTARIA Nº 353/2025/SUBADM E DEMAIS DOCUMENTOS PRESENTES NO PROCESSO SEI 2025.006533.</t>
  </si>
  <si>
    <t>VALOR QUE SE EMPENHA AO PAGAMENTO DE SUPRIMENTO DE FUNDOS AO SR. PAULO AUGUSTO DE OLIVEIRA LOPES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360/2025/SUBADM E DEMAIS DOCS DO SEI Nº 2025.007515.</t>
  </si>
  <si>
    <t>VALOR QUE SE EMPENHA AO PAGAMENTO DE SUPRIMENTO DE FUNDOS AO SR. PAULO AUGUSTO DE OLIVEIRA LOPES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360/2025/SUBADM E DEMAIS DOCS DO SEI Nº 2025.007515.</t>
  </si>
  <si>
    <t>VALOR QUE SE EMPENHA REFERENTE A 2,5 DIÁRIAS AO SR. ARMANDO GURGEL MAIA, À CIDADE DE BRASÍLIA/DF, NO PERÍODO DE 26 A 28.03.2025, PARA PARTICIPAR DO WORKSHOP “ESTRATÉGIA NACIONAL DE ATUAÇÃO DO CONTROLE EXTERNO DA ATIVIDADE POLICIAL”, A OCORRER EM 27 E 28.03.2025, QUE TERÁ COMO TEMA CENTRAL "NOVAS TECNOLOGIAS, COMBATE À CRIMINALIDADE E DESENVOLVIMENTO REGIONAL SUSTENTÁVEL", CF PORTARIA 0596/2025/PGJ, FE Nº 81.2025.SFP E SEI Nº 2025.003568.</t>
  </si>
  <si>
    <t>VALOR QUE SE EMPENHA REFERENTE À CONTRATAÇÃO DE EMPRESA ESPECIALIZADA NO FORNECIMENTO DE MOBILIÁRIO EM GERAL COM GARANTIA DE NO MÍNIMO 60 (SESSENTA) MESES, VISANDO ATENDER ÀS DEMANDAS NA SALA DA COORDENAÇÃO EXECUTIVA E NA SALA DE APOIO PEDAGÓGICO, DO MINISTÉRIO PÚBLICO DO ESTADO DO AMAZONAS, UTILIZANDO ATA DE SISTEMA DE REGISTRO DE PREÇOS 15.2024.CPL.1381447.2023.027112, DECORRENTE DO PREGÃO ELETRÔNICO 94.005/2024-CPL/MP/PGJ-SRP.</t>
  </si>
  <si>
    <t>VALOR QUE SE EMPENHA REFERENTE À CONTRATAÇÃO DE EMPRESA ESPECIALIZADA NO FORNECIMENTO DE MOBILIÁRIO EM GERAL COM GARANTIA DE NO MÍNIMO 60 (SESSENTA) MESES, VISANDO ATENDER ÀS DEMANDAS DA 18ª PROMOTORIA DE JUSTIÇA ESPECIALIZADA NA PROTEÇÃO E DEFESA DO MEIO AMBIENTE E DO PATRIMÔNIO HISTÓRICO, QUE FAZ PARTE DA PROCURADORIA-GERAL DE JUSTIÇA DO ESTADO DO AMAZONAS/ MINISTÉRIO PÚBLICO, UTILIZANDO ATA DE SISTEMA DE REGISTRO DE PREÇOS 15.2024.CPL.1381447.2023.027112.</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</si>
  <si>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139.2025.DOF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</si>
  <si>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140.2025.DOF - ORÇAMENTO</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</si>
  <si>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LOCALIZADA NA SEDE DA PROCURADORIA-GERAL DE JUSTIÇA DO MINISTÉRIO PÚBLICO DO ESTADO DO AMAZONAS.CONF.NAD Nº 141.2025.DOF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</si>
  <si>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137.2025.DOF - ORÇAMENTO.</t>
  </si>
  <si>
    <t>EMPENHO EM FAVOR DE ANDREA DA COSTA FERREIRA LTDA,EMPRESA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138.2025.DOF - ORÇAMENTO</t>
  </si>
  <si>
    <t>EMPENHO EM FAVOR DE  INDUSTRIA AMAZONENSE DE ALUMÍNIO LTDA (IAA), 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CONF.NAD Nº 145.2025.DOF - ORÇAMENTO</t>
  </si>
  <si>
    <t>EMPENHO EM FAVOR DA ELABORATO COMERCIO DE MOVEIS PLANEJADOS LTDA,EMPRESA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 -NAD Nº 146.2025.DOF - ORÇAMENTO</t>
  </si>
  <si>
    <t>EMPENHO EM FAVOR DE SANTA TEREZINHA COMERCIO DE MOVEIS LTDA - EPP (SHOPPING DO ESCRITORIO),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</si>
  <si>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MILAX COMERCIO DE MOVEIS LTDA (MILAX MOBILIARIO CORPORATIVO),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</si>
  <si>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CASTRO EQUIPAMENTOS LTDA,EMPRESA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 (CAO-PROC).</t>
  </si>
  <si>
    <t>EMPENHO EM FAVOR DE MN TECNOLOGIA E TREINAMENTO LTDA, PARA A AQUISIÇÃO DE LICENÇA DE USO DE SISTEMA DE ELABORAÇÃO DE PROJETOS COMPLEMENTARES [INSTALAÇÕES ELÉTRICAS; INSTALAÇÕES HIDROSSANITÁRIAS; PREVENÇÃO E COMBATE A INCÊNDIO; INFRAESTRUTURA PREDIAL DE GÁS (GN E GLP); SISTEMA DE PROTEÇÃO CONTRA DESCARGAS ATMOSFÉRICAS (SPDA); INSTALAÇÕES DE CABEAMENTO ESTRUTURADO; CLIMATIZAÇÃO; FOTOVOLTAICOS E BARRAMENTO BLINDADO], PELO PERÍODO DE 1 ANO.</t>
  </si>
  <si>
    <t>EMPENHO EM FAVOR O EXMO. SR. DR. IRANILSON DE ARAÚJO RIBEIRO, PROMOTOR DE JUSTIÇA DE ENTRÂNCIA FINAL, À CIDADE DO RIO DE JANEIRO/RJ, NO PERÍODO DE 07 A 11 DE ABRIL DE 2025, A FIM DE PARTICIPAR DO CURSO DE INTELIGÊNCIA VOLTADO AO GRUPO NACIONAL DE COMBATE ÀS ORGANIZAÇÕES CRIMINOSAS (GNCOC), COORDENADO PELA ESCOLA DE INTELIGÊNCIA PENITENCIÁRIA DO RIO DE JANEIRO (EINPERJ).CONF PORTARIA Nº 0607/2025/PGJ.</t>
  </si>
  <si>
    <t>CONTRATAÇÃO DE EMPRESA ESPECIALIZADA NO FORNECIMENTO DE MOBILIÁRIO EM GERAL COM GARANTIA DE NO MÍNIMO 60 (SESSENTA) MESES, VISANDO ATENDER ÀS DEMANDAS DO IMPACTA LAC, COMPONENTE DO MINISTÉRIO PÚBLICO DO ESTADO DO AMAZONAS, UTILIZANDO ATA DE SISTEMA DE REGISTRO DE PREÇOS 15.2024.CPL.1381447.2023.027112, DECORRENTE DO PREGÃO ELETRÔNICO 94.005/2024-CPL/MP/PGJ-SRP.</t>
  </si>
  <si>
    <t>CONTRATAÇÃO DE EMPRESA ESPECIALIZADA NO FORNECIMENTO DE MOBILIÁRIO EM GERAL COM GARANTIA DE NO MÍNIMO 60 (SESSENTA) MESES, VISANDO ATENDER ÀS DEMANDAS DO SETOR DE SISTEMAS DE INFORMAÇÃO, COMPONENTE DO MINISTÉRIO PÚBLICO DO ESTADO DO AMAZONAS, UTILIZANDO ATA DE SISTEMA DE REGISTRO DE PREÇOS 15.2024.CPL.1381447.2023.027112, DECORRENTE DO PREGÃO ELETRÔNICO 94.005/2024-CPL/MP/PGJ-SRP.</t>
  </si>
  <si>
    <t>VALOR QUE SE EMPENHA REFERENTE A DIÁRIAS EM FAVOR DA EXMA. SRA. DRA. SHEYLA ANDRADE DOS SANTOS, PARA PARTICIPAR DA "35ª REUNIÃO ORDINÁRIA DA SECRETARIA NACIONAL DO CONSUMIDOR (SENACON)", NA CIDADE DE VITÓRIA/ES, NO PERÍODO DE 26 A 28 DE MARÇO DE 2025, CONFORME PORTARIA Nº 0664/2025/PGJ E DEMAIS DOCS DO SEI Nº 2025.003450.</t>
  </si>
  <si>
    <t>EMPENHO EM FAVOR DO EXMO. SR. DR. LEONARDO TUPINAMBÁ DO VALLE, PROMOTOR DE JUSTIÇA DE ENTRÂNCIA FINAL E COORDENADOR DO CENTRO DE APOIO OPERACIONAL DE INTELIGÊNCIA, INVESTIGAÇÃO E COMBATE AO CRIME-ORGANIZADO (CAO-CRIMO),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</si>
  <si>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LILIAN NARA PINHEIRO DE ALMEIDA, PROMOTORA DE JUSTIÇA DE ENTRÂNCIA FINAL,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</si>
  <si>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PRISCILLA CARVALHO PINI, PROMOTORA DE JUSTIÇA DE ENTRÂNCIA INICIAL, A FIM DE PARTICIPAREM DA 1.ª REUNIÃO ORDINÁRIA DO GRUPO NACIONAL DE COMBATE ÀS ORGANIZAÇÕES CRIMINOSAS - GNCOC E DO 1.º ENCONTRO “GNCOC FORENSE DIGITAL”, A SEREM REALIZADOS ENTRE OS DIAS 24 E 25 DE ABRIL DE 2025, CONF.PORTARIA Nº 0637/2025/PGJ</t>
  </si>
  <si>
    <t>VALOR QUE SE EMPENHA REFERENTE A DIÁRIAS EM FAVOR DO SR. AFRANIO CORREA LIMA JUNIOR PARA PARTICIPAR DO ENCONTRO NACIONAL DE PROGRAMAS DE PROTEÇÃO A VÍTIMAS E TESTEMUNHAS AMEAÇADAS 2025, EM BRASÍLIA/DF, NO PERÍODO DE 08 A 10 DE ABRIL DE 2025, CONFORME PORTARIA 369/2025/SUBADM E DEMAIS DOCS DO SEI Nº 2025.006132.</t>
  </si>
  <si>
    <t>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t>
  </si>
  <si>
    <t>VALOR QUE SE EMPENHA AO PAGAMENTO DE SUPRIMENTO DE FUNDOS AO EXMO. SR. DR. PAULO ALEXANDER DOS SANTOS BERIBA, PARA ATENDIMENTO DE DESPESAS EVENTUAIS E DE PEQUENO VULTO NO ÂMBITO DA PROMOTORIA DE JUSTIÇA DE SÃO GABRIEL DA CACHOEIRA/AM, RUBRICA OUTROS SERVIÇOS DE TERCEIROS - PJ, SENDO FIXADO O PRAZO DE 60 (SESSENTA) DIAS ÚTEIS PARA APLICAÇÃO DOS RECURSOS, E DE 20 (VINTE) DIAS ÚTEIS PARA A PRESTAÇÃO DE CONTAS, CONFORME PORTARIA Nº 383/2025/SUBADM E DEMAIS DOCS DO SEI Nº 2025.000318.</t>
  </si>
  <si>
    <t>VALOR QUE SE EMPENHA AO PAGAMENTO DE SUPRIMENTO DE FUNDOS AO EXMO. SR. DR. PAULO ALEXANDER DOS SANTOS BERIBA PARA ATENDIMENTO DE DESPESAS EVENTUAIS E DE PEQUENO VULTO NO ÂMBITO DA PROMOTORIA DE JUSTIÇA DE SÃO GABRIEL DA CACHOEIRA/AM, RUBRICA MATERIAL DE CONSUMO, SENDO FIXADO O PRAZO DE 60 (SESSENTA) DIAS ÚTEIS PARA APLICAÇÃO DOS RECURSOS, E DE 20 (VINTE) DIAS ÚTEIS PARA A PRESTAÇÃO DE CONTAS, CONFORME PORTARIA Nº 383/2025/SUBADM E DEMAIS DOCS DO SEI Nº 2025.000318.</t>
  </si>
  <si>
    <t>VALOR QUE SE EMPENHA AO PAGAMENTO DE SUPRIMENTO DE FUNDOS À EXMA. SRA. DRA. FÁBIA MELO BARBOSA DE OLIVEIRA PARA ATENDIMENTO DE DESPESAS EVENTUAIS E DE PEQUENO VULTO NO ÂMBITO DA PROMOTORIA DE JUSTIÇA DE PRESIDENTE FIGUEIREDO/AM, RUBRICA SERVIÇOS DE TERCEIROS PESSOA JURÍDICA, SENDO FIXADO O PRAZO DE 60 (SESSENTA) DIAS ÚTEIS PARA APLICAÇÃO DOS RECURSOS, E DE 20 (VINTE) DIAS ÚTEIS PARA A PRESTAÇÃO DE CONTAS, CONFORME PORTARIA Nº 381/2025/SUBADM E DEMAIS DOCS DO SEI Nº 2025.007388.</t>
  </si>
  <si>
    <t>VALOR QUE SE EMPENHA AO PAGAMENTO DE SUPRIMENTO DE FUNDOS A EXMA. SRA. DRA. FÁBIA MELO BARBOSA DE OLIVEIRA PARA ATENDIMENTO DE DESPESAS EVENTUAIS E DE PEQUENO VULTO NO ÂMBITO DA PROMOTORIA DE JUSTIÇA DE PRESIDENTE FIGUEIREDO/AM, RUBRICA MATERIAL DE CONSUMO, SENDO FIXADO O PRAZO DE 60 (SESSENTA) DIAS ÚTEIS PARA APLICAÇÃO DOS RECURSOS, E DE 20 (VINTE) DIAS ÚTEIS PARA A PRESTAÇÃO DE CONTAS, CONFORME PORTARIA Nº 381/2025/SUBADM E DEMAIS DOCS DO SEI Nº 2025.007388.</t>
  </si>
  <si>
    <t>VALOR QUE SE EMPENHA AO PAGAMENTO DE SUPRIMENTO DE FUNDOS AO EXMO. SR. DR. BRUNO BATISTA DA SILVA PARA ATENDIMENTO DE DESPESAS EVENTUAIS E DE PEQUENO VULTO NO ÂMBITO DA PROMOTORIA DE JUSTIÇA DE TAPAUÁ/AM, RUBRICA SERVIÇOS DE TERCEIROS PESSOA JURÍDICA, SENDO FIXADO O PRAZO DE 60 (SESSENTA) DIAS ÚTEIS PARA APLICAÇÃO DOS RECURSOS, E DE 20 (VINTE) DIAS ÚTEIS PARA A PRESTAÇÃO DE CONTAS, CONFORME PORTARIA Nº 384/2025/SUBADM E DEMAIS DOCS DO SEI Nº 2025.006665.</t>
  </si>
  <si>
    <t>VALOR QUE SE EMPENHA AO PAGAMENTO DE SUPRIMENTO DE FUNDOS AO EXMO. SR. DR. BRUNO BATISTA DA SILVA PARA ATENDIMENTO DE DESPESAS EVENTUAIS E DE PEQUENO VULTO NO ÂMBITO DA PROMOTORIA DE JUSTIÇA DE TAPAUÁ/AM, RUBRICA MATERIAL DE CONSUMO, SENDO FIXADO O PRAZO DE 60 (SESSENTA) DIAS ÚTEIS PARA APLICAÇÃO DOS RECURSOS, E DE 20 (VINTE) DIAS ÚTEIS PARA A PRESTAÇÃO DE CONTAS, CONFORME PORTARIA Nº 384/2025/SUBADM E DEMAIS DOCS DO SEI Nº 2025.006665.</t>
  </si>
  <si>
    <t>REPROGRAMAÇÃO PARCIAL DOS SALDOS DAS NE 485/2023 CONFORME DESPACHO Nº 665.2023.03AJ-SUBADM.1196490.2023.024015 REFERENTE A PRESTAÇÃO DE SERVIÇOS DE CONECTIVIDADE PONTO A PONTO EM FIBRA ÓPTICA, NA CIDADE DE MANAUS-AM, ATRAVÉS DE CONEXÃO ENTRE REDES DE DADOS NAS PONTAS A E B, OBJETIVANDO ATENDER AS NECESSIDADES DO MINISTÉRIO PÚBLICO DO ESTADO DO AMAZONAS.</t>
  </si>
  <si>
    <t>VALOR QUE SE EMPENHA AO PAGAMENTO DE SUPRIMENTO DE FUNDOS AO EXMO. SR. DR. MARCOS PATRICK SENA LEITE PARA ATENDIMENTO DE DESPESAS EVENTUAIS E DE PEQUENO VULTO NO ÂMBITO DA PROMOTORIA DE JUSTIÇA DE BOCA DO ACRE/AM, RUBRICA SERVIÇOS DE TERCEIROS PESSOA JURÍDICA,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</si>
  <si>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MATERIAL DE CONSUMO,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</si>
  <si>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EQUIPAMENTOS E MATERIAL PERMANENTE, SENDO FIXADO O PRAZO DE 60 (SESSENTA) DIAS ÚTEIS PARA APLICAÇÃO DOS RECURSOS, E DE 20 (VINTE) DIAS ÚTEIS PARA A PRESTAÇÃO DE CONTAS, CONFORME PORTARIA Nº 382/2025/SUBADM E DEMAIS DOCS DO SEI Nº 2025.002944.</t>
  </si>
  <si>
    <t>VALOR QUE SE EMPENHA REFERENTE AO PAGAMENTO DE DIÁRIAS AO EXMO. SR. DR. DANIEL LEITE BRITO PARA PARTICIPAR  DA 12.ª REUNIÃO DO GRUPO NACIONAL DE ACOMPANHAMENTO PROCESSUAL (GNP) DO CONSELHO NACIONAL DE PROCURADORES-GERAIS DO MINISTÉRIO PÚBLICO DOS ESTADOS E DA UNIÃO (CNPG), EM BRASÍLIA/DF NO DIA 08/04/2025, CONFORME PORTARIA N° 0681/2025/PGJ E DEMAIS DOCS DO SEI N° 2025.004524.</t>
  </si>
  <si>
    <t>VALOR QUE SE EMPENHA EM REFERENTE AO PAGAMENTO DE DIÁRIAS AO SERVIDOR EUDO DE LIMA ASSIS JÚNIOR PARA PARTICIPAR  DO EVENTO "ENCONTRO SISBIN - CNMP/INTELIGÊNCIA E SEGURANÇA CIBERNÉTICA: CENÁRIOS E DESAFIOS", REALIZADO NA SEDE DA AGÊNCIA BRASILEIRA DE INTELIGÊNCIA - ABIN, NA CAPITAL FEDERAL, DE 18 A 20/03/2025, CONFORME PORTARIA N° 278/2025/SUBADM, E DOCUMENTOS DO SEI N° 2025.004178.</t>
  </si>
  <si>
    <t>VALOR QUE SE EMPENHA REFERENTE AO PAGAMENTO DE DIÁRIAS A SERVIDORA DISPOSICIONADA ANAIR CRYSTINA SIMAS PEREIRA SOBRINHO, PARA PARTICIPAR DO EVENTO "MINISTÉRIO PÚBLICO E OS CRIPTOATIVOS: OPORTUNIDADES E O COMBATE ÀS ATIVIDADES ILÍCITAS", EM BRASÍLIA DO DIA 19 A 21/03/2025, CONFORME PORTARIA 285/2025/SUBADM,  E DEMAIS DOCUMENTOS DO SEI N° 2025.003920.</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</si>
  <si>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ALTERADO PELO DESPACHO 163.2025.04AJ-SUBADM E DEMAIS DOCUMENTOS PRESENTES NO PROCESSO SEI Nº 2023.012428.</t>
  </si>
  <si>
    <t>VALOR QUE SE EMPENHA AO PAGAMENTO DE SUPRIMENTO DE FUNDOS AO EXMO. SR. DR. LEONARDO ABINADER NOBRE PARA ATENDIMENTO DE DESPESAS EVENTUAIS E DE PEQUENO VULTO NO ÂMBITO PROMOTORIAS DE JUSTIÇA DE IRANDUBA/AM, RUBRICA SERVIÇOS DE TERCEIROS PESSOA JURÍDICA, SENDO FIXADO O PRAZO DE 60 (SESSENTA) DIAS ÚTEIS PARA APLICAÇÃO DOS RECURSOS, E DE 20 (VINTE) DIAS ÚTEIS PARA A PRESTAÇÃO DE CONTAS, CONFORME PORTARIA Nº 385/2025/SUBADM E DEMAIS DOCS DO SEI Nº 2025.007517.</t>
  </si>
  <si>
    <t>VALOR QUE SE EMPENHA REFERENTE A DIÁRIAS A EXMA. SRA. DRA. ANABEL VITÓRIA PEREIRA MENDONÇA DE SOUZA, SUBPROCURADORA-GERAL DE JUSTIÇA PARA ASSUNTOS JURÍDICOS E INSTITUCIONAIS, PARA PARTICIPAR ENCONTRO NACIONAL DOS PROGRAMAS DE PROTEÇÃO A VÍTIMAS E TESTEMUNHAS AMEAÇADAS - 2025, EM BRASÍLIA/DF, DE 08 A 10/04/2025, CONFORME PORTARIA N° 0680/2025/PGJ E DOCS DO SEI Nº 2025.006132.</t>
  </si>
  <si>
    <t>VALOR QUE SE EMPENHA REFERENTE A DIÁRIAS A EXMA. SRA. DRA. SARAH PIRANGY DE SOUZA, PROCURADORA DE JUSTIÇA, PARA PARTICIPAR ENCONTRO NACIONAL DOS PROGRAMAS DE PROTEÇÃO A VÍTIMAS E TESTEMUNHAS AMEAÇADAS - 2025, EM BRASÍLIA/DF, DE 08 A 10/04/2025, CONFORME PORTARIA N° 0680/2025/PGJ E DOCS DO SEI Nº 2025.006132.</t>
  </si>
  <si>
    <t>VALOR QUE SE EMPENHA REFERENTE A DIÁRIAS A EXMA. SRA. DRA. RENILCE HELEN QUEIROZ DE SOUSA, PROMOTORA DE ENTRÂNCIA FINAL, PARA PARTICIPAR ENCONTRO NACIONAL DOS PROGRAMAS DE PROTEÇÃO A VÍTIMAS E TESTEMUNHAS AMEAÇADAS - 2025, EM BRASÍLIA/DF, DE 08 A 10/04/2025, CONFORME PORTARIA N° 0680/2025/PGJ E DOCS DO SEI Nº 2025.006132.</t>
  </si>
  <si>
    <t>EMPENHO EM FAVOR DA EXMA. SRA. DRA. FÁBIA MELO BARBOSA DE OLIVEIRA, PROMOTORA DE JUSTIÇA DE ENTRÂNCIA INICIAL, À CIDADE DE RIO DE JANEIRO/RJ, A FIM DE PARTICIPAR DO XII CONGRESSO NACIONAL DO PROINFÂNCIA, A SER REALIZADO NO PERÍODO DE 28 A 30 DE ABRIL DE 2025, NO IERBB/MPRJ - INSTITUTO DE EDUCAÇÃO ROBERTO BERNARDES BARROSO, CONF. PORTARIA Nº 0684/2025/PGJ.</t>
  </si>
  <si>
    <t>EMPENHO EM FAVOR  DA EXMA. SRA. DRA. SILVANA NOBRE DE LIMA CABRAL, CORREGEDORA-GERAL DO MINISTÉRIO PÚBLICO DO ESTADO DO AMAZONAS, À CIDADE DE BRASÍLIA-DF, A FIM DE PARTICIPAR DA 143.ª REUNIÃO DO CONSELHO NACIONAL DOS CORREGEDORES-GERAIS DO MINISTÉRIO PÚBLICO DOS ESTADOS E DA UNIÃO, QUE SERÁ REALIZADA NA CIDADE DE BRASÍLIA/DF, NOS DIAS 07 E 08 DE ABRIL DE 2025, CONF. PORTARIA Nº 0682/2025/PGJ.</t>
  </si>
  <si>
    <t>EMPENHO EM FAVOR DO EXMO. SR. DR. DARLAN BENEVIDES DE QUEIROZ, PROMOTOR DE JUSTIÇA DE ENTRÂNCIA FINAL E CORREGEDOR-AUXILIAR, À CIDADE DE NOVA OLINDA DO NORTE - AM, NO PERÍODO DE 15 A 16 DE ABRIL DE 2025, COM VISTAS À REALIZAÇÃO DE PROCEDIMENTO DE CORREIÇÃO ORDINÁRIA, CONF.PORTARIA Nº 0677/2025/PGJ.</t>
  </si>
  <si>
    <t>EMPENHO EM FAVOR DA SERVIDORA SRA. ROBERTA BRAGA DE ALENCAR, AGENTE TÉCNICO-JURÍDICO, À CIDADE DE NOVA OLINDA DO NORTE - AM, NO PERÍODO DE 15 A 16 DE ABRIL DE 2025, COM VISTAS À REALIZAÇÃO DE PROCEDIMENTO DE CORREIÇÃO ORDINÁRIA,  CONF.PORTARIA Nº 0677/2025/PGJ.</t>
  </si>
  <si>
    <t>RETIFICAÇÃO DA CLÁUSULA SEGUNDA, ITEM "ACRÉSCIMO", DO 1º TERMO ADITIVO AO CONTRATO ADMINISTRATIVO Nº 002/2024 - MP/PGJ, EM VIRTUDE DE ERRO DE CÁLCULO NO ALUDIDO ELEMENTO, NOS MOLDES DO ART. 65, I,"B" E § 1º, DA LEI N.º 8.666/1993, TOTALIZANDO UM ACRÉSCIMO DE R$ 17.233,53 (DEZESSETE MIL DUZENTOS E TRINTA E TRÊS REAIS E CINQUENTA E TRÊS CENTAVOS), COM A FINALIDADE DE ATENDER ÀS NECESSIDADES DA PROCURADORIA-GERAL DE JUSTIÇA DO ESTADO DO AMAZONAS.</t>
  </si>
  <si>
    <t>FOLHA DE PAGAMENTO TIPO 75 - GRUPO 14 - AUXÍLIO ALIMENTAÇÃO DO MÊS DE ABRIL/2025
GANHOS:
0600 - AUXILIO ALIMENTACAO: R$ 1.961.990,68
0601 - DEVOL. DESC. INDEV AUX: R$ 242,56
0895 - DIF AUX. ALIMENTAÇÃO: R$ 26.954,17
DESCONTOS:
7000 - DESC DIARIAS AUX ALI: R$ 9.338,64
7001 - FALTAS AUX ALI: R$ 121,28
LÍQUIDO: R$ 1.979.727,49</t>
  </si>
  <si>
    <t>EMPENHO EM FAVOR DE POSITIVO TECNOLOGIA S/A, CONTRATAÇÃO DE PESSOA JURÍDICA ESPECIALIZADA PARA PRESTAÇÃO DE SERVIÇOS DE MANUTENÇÃO CORRETIVA ATRAVÉS DA EXTENSÃO DA GARANTIA DE COMPUTADORES COM COBERTURA POR 12 (DOZE) MESES, VISANDO SUPRIR AS NECESSIDADES DAS UNIDADES DA PROCURADORIA-GERAL DE JUSTIÇA. CONF. NAD Nº 135.2025.DOF - ORÇAMENTO</t>
  </si>
  <si>
    <t>REPROGRAMAÇÃO DO SALDO DA NOTA DE EMPENHO 2024NE0001417, CONFORME DESPACHO Nº 3320.2024.SUBADM.1503296.2024.025599, REFERENTE À O TERMO DE CESSÃO DA SERVIDORA MELISSA MACIEL TAVEIRA, MATRÍCULA Nº 166769-6B, PEDAGOGA.,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</si>
  <si>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</si>
  <si>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 SUPLEMENTAÇÃO DA NOTA DE EMPENHO 2024NE0000021, RELATIVO AO 1º TERMO ADITIVO AO CONTRATO ADMINISTRATIVO N.º 034/2021 - MP/PGJ, CONFORME AUTORIZADO NO DESPACHO Nº 285.2025.01AJ-SUBADM.1592414 E DEMAIS DOCUMENTOS PRESENTES NO PROCESSO SEI Nº 2025.001119.</t>
  </si>
  <si>
    <t>VALOR QUE SE EMPENHA REFERENTE AO PAGAMENTO DE DIÁRIAS AO EXMO. SR. DR. ELVYS DE PAULA FREITAS PARA PARTICIPAR DO 1.º ENCONTRO NACIONAL DE INTEGRANTES DE CONSELHOS SUPERIORES DO MINISTÉRIO PÚBLICO, EM SÃO PAULO NO DIA 15/05/2025, CONFORME PORTARIA N° 0708/2025/PGJ E DEMAIS DOCUMENTOS DO SEI N° 2025.004524.</t>
  </si>
  <si>
    <t xml:space="preserve"> VALOR QUE SE EMPENHA REFERENTE AO PAGAMENTO DE DIÁRIAS DA EXMA. SRA. DRA. YNNA BREVES MAIA VELOSO PARA PARTICIPAR DO  XII CONGRESSO NACIONAL DO PROINFÂNCIA, NO RIO DE JANEIRO NO DIA 28 A 30/04/2025, CONFORME PORTARIA N° 0683/2025/PGJ E DEMAIS DOCUMENTOS DO SEI N° 2025.007260.</t>
  </si>
  <si>
    <t xml:space="preserve"> VALOR QUE SE EMPENHA REFERENTE AO PAGAMENTO DE DIÁRIAS DA EXMA. SRA. DRA.  MARCELLE CRISTINE DE FIGUEIREDO ARRUDA PARA PARTICIPAR DO  XII CONGRESSO NACIONAL DO PROINFÂNCIA, NO RIO DE JANEIRO NO DIA 28 A 30/04/2025, NO IERBB/MPRJ - INSTITUTO DE EDUCAÇÃO ROBERTO BERNARDES BARROSO,  CONFORME PORTARIA N° 0683/2025/PGJ E DEMAIS DOCUMENTOS DO SEI N° 2025.007260.</t>
  </si>
  <si>
    <t>EMPENHO EM FAVOR DA SERVIDORA KARINA MEDEIROS PIRANGY DE SOUZA, PEDAGOGA,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</si>
  <si>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MARIA DO SOCORRO BRITO VASCONCELOS, ASSISTENTE SOCIAL,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</si>
  <si>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MATHILDE ESTHER BEMERGUY EZAGUY, PSICÓLOGA,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</si>
  <si>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DO SERVIDOR ORIALI DOS SANTOS CORREA​, AGENTE DE APOIO - MOTORISTA/SEGURANÇA, A CONDUZIR AS SERVIDORAS  AO MUNICÍPIO DE MANACAPURU/AM, NO PERÍODO DE 14 A 16 DE ABRIL DE 2025, EM VEÍCULO OFICIAL, COM O OBJETIVO DE REALIZAR DILIGÊNCIAS NECESSÁRIAS À INSTRUÇÃO DO PROCESSO Nº  05.2024.00000833-8 (08.2023.00169579-6), COM PRODUÇÃO DE RELATÓRIO PSICOSSOCIAL DEMANDADO PELA 38ª PROMOTORIA DE JUSTIÇA; CONF.PORTARIA 402/2025/SUBADM.</t>
  </si>
  <si>
    <t>EMPENHO EM FAVOR DO SERVIDOR REINALDO SANTOS DE SOUZA, AGENTE DE SERVIÇO - ARTÍFICE ELÉTRICO E HIDRÁULICO, NO MUNICÍPIO DE CAREIRO CASTANHO/AM, ATÉ O DIA 19.03.2025. CONF.PORTARIA 401/2025/SUBADM</t>
  </si>
  <si>
    <t>EMPENHO EM FAVOR DO SERVIDOR MARCOS DE SOUSA OLIVEIRA, AGENTE DE APOIO - MOTORISTA/SEGURANÇA, NO MUNICÍPIO DE CAREIRO CASTANHO/AM, ATÉ O DIA 19.03.2025. CONF.PORTARIA 401/2025/SUBADM</t>
  </si>
  <si>
    <t xml:space="preserve"> VALOR QUE SE EMPENHA REFERENTE AO SERVIDOR PAULO CÉSAR DOS SANTOS LIMA​, AGENTE DE APOIO - MOTORISTA/SEGURANÇA, AO MUNICÍPIO DE ITAPIRANGA/AM, NO DIA 10 E 11/04/2025,  QUE PROCEDERÃO À CORREIÇÃO ORDINÁRIA NA PROMOTORIA DE JUSTIÇA DA COMARCA DE URUCARÁ/AM, CONF. PORTARIA 397/2025/SUBADM E DEMAIS DOCUMENTOS DO SEI N° 2025.006265.</t>
  </si>
  <si>
    <t>VALOR QUE SE EMPENHA AO PAGAMENTO DE SUPRIMENTO DE FUNDOS À SERVIDORA ELISSANDRA REBOUÇAS ARRUDA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404/2025/SUBADM E DEMAIS DOCS DO SEI Nº 2025.008118.</t>
  </si>
  <si>
    <t>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t>
  </si>
  <si>
    <t>EMPENHO EM FAVOR DA INDUSTRIA AMAZONENSE DE ALUMÍNIO LTDA (IAA),EMPRESA ESPECIALIZADA NO FORNECIMENTO DE MOBILIÁRIO EM GERAL COM GARANTIA DE NO MÍNIMO 60 (SESSENTA) MESES, VISANDO ATENDER ÀS DEMANDAS DA 102.ª PROMOTORIA DE JUSTIÇA, INTEGRANTE DO MINISTÉRIO PÚBLICO DO ESTADO DO AMAZONAS, UTILIZANDO ATA DE SISTEMA DE REGISTRO DE PREÇOS 15.2024.CPL.1381447.2023.027112, DECORRENTE DO PREGÃO ELETRÔNICO 94.005/2024-CPL/MP/PGJ-SRP.CONF.NAD Nº 151.2025.DOF - ORÇAMENTO</t>
  </si>
  <si>
    <t>MOVEIS PLANEJADOS LTDA,  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94.005/2024-CPL/MP/PGJ-SRP.NAD Nº 152.2025.DOF - ORÇAMENTO.</t>
  </si>
  <si>
    <t>EMPENHO EM FAVOR DE CASTRO EQUIPAMENTOS LTDA,EMPRESA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 CONF.NAD Nº 153.2025.DOF - ORÇAMENTO</t>
  </si>
  <si>
    <t>EMPENHO EM FAVOR DA  INDUSTRIA AMAZONENSE DE ALUMÍNIO LTDA (IAA), EMPRESA ESPECIALIZADA NO FORNECIMENTO DE MOBILIÁRIO EM GERAL COM GARANTIA DE NO MÍNIMO 60 (SESSENTA) MESES, VISANDO ATENDER ÀS DEMANDAS DA DIRETORIA DE TECNOLOGIA DA INFORMAÇÃO E COMUNICAÇÃO, COMPONENTE DO MINISTÉRIO PÚBLICO DO ESTADO DO AMAZONAS, UTILIZANDO ATA DE SISTEMA DE REGISTRO DE PREÇOS 15.2024.CPL.1381447.2023.027112, DECORRENTE DO PREGÃO ELETRÔNICO 94.005/2024-CPL/MP/PGJ-SRP.CONF.NAD Nº 156.2025.DOF - ORÇAMENTO</t>
  </si>
  <si>
    <t>EMPENHO EM FAVOR DE DIDAQUE EMPREENDIMENTOS LTDA, PARA A AQUISIÇÃO DE QUADROS DE AVISOS BRANCOS, DE CORTIÇA E DE PLANEJAMENTO MENSAL PARA GUARNECER AS ATIVIDADES NA DIRETORIA DE PLANEJAMENTO (DPLAN), PELO PERÍODO DE 12 MESES, UTILIZANDO ATA DE SISTEMA DE REGISTRO DE PREÇOS 5.2025.CPL.1536014.2024.002943, DECORRENTE DO PREGÃO ELETRÔNICO 94.021/2024-CPL/MP/PGJ-SRP.CONF.NAD Nº 159.2025.DOF - ORÇAMENTO</t>
  </si>
  <si>
    <t>VALOR QUE SE EMPENHA A BB PREVIDÊNCIA FUNDO DE PENSÃO BANCO DO BRASIL, REFERENTE À CONTRIBUIÇÃO PATRONAL INCIDENTE SOBRE A COMPETÊNCIA DO MÊS DE MARÇO DE 2025, CONFORME DOCUMENTOS CONSTANTES DO PROCEDIMENTO SEI N.º 2025.005476.</t>
  </si>
  <si>
    <t>EMPENHO EM FAVOR DA ELABORATO COMERCIO DE MOVEIS PLANEJADOS LTDA, EMPRESA ESPECIALIZADA NO FORNECIMENTO DE MOBILIÁRIO EM GERAL COM GARANTIA DE NO MÍNIMO 60 (SESSENTA) MESES, VISANDO ATENDER ÀS DEMANDAS DA 50.ª PROMOTORIA DE JUSTIÇA, COMPONENTE DO MINISTÉRIO PÚBLICO DO ESTADO DO AMAZONAS, UTILIZANDO ATA DE SISTEMA DE REGISTRO DE PREÇOS 15.2024.CPL.1381447.2023.027112, DECORRENTE DO PREGÃO ELETRÔNICO 94.005/2024-CPL/MP/PGJ-SRP.NAD Nº 158.2025.DOF - ORÇAMENTO</t>
  </si>
  <si>
    <t xml:space="preserve"> VALOR QUE SE EMPENHA REFERENTE Á CONTRATAÇÃO DE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CONF. NAD 154 E DEMAIS DOCUMENTOS DO SEI 2025.002898.</t>
  </si>
  <si>
    <t xml:space="preserve"> VALOR QUE SE EMPENHA REFERENTE AO DESLOCAMENTO DO  EXMO. SR. DR. DARLAN BENEVIDES DE QUEIROZ, DO DIA 10 A 11/04/2025, PARA À  REALIZAÇÃO DE PROCEDIMENTO DE CORREIÇÃO ORDINÁRIA, NA CIDADE DE URUCARÁ-AM, CONF. PORTARIA 0678/2025/PGJ E DEMAIS DOCUMENTOS DO SEI N° 2025.006265.</t>
  </si>
  <si>
    <t xml:space="preserve"> VALOR QUE SE EMPENHA REFERENTE AO DESLOCAMENTO DA SERVIDORA SRA. MARCELA ALMEIDA NOVO, DO DIA 10 A 11/04/2025, PARA À REALIZAÇÃO DE PROCEDIMENTO DE CORREIÇÃO ORDINÁRIA, NA CIDADE DE URUCARÁ -AM, CONF. PORTARIA 0678/2025/PGJ E DEMAIS DOCUMENTOS DO SEI N° 2025.006265.</t>
  </si>
  <si>
    <t xml:space="preserve"> VALOR QUE SE EMPENHA REFERENTE À AQUISIÇÃO DE QUADRO BRANCO DE PLANEJAMENTO MENSAL, COM TABULAÇÃO EM FORMA DE CALENDÁRIO PARA ANOTAÇÃO DA PAUTA DE AUDIÊNCIA E REUNIÕES, CONF. NAD 157 E DEMAIS DOCUMENTOS DO SEI N° 2025.006511.</t>
  </si>
  <si>
    <t xml:space="preserve"> VALOR QUE SE EMPENHA REFERENTE À APARELHOS E UTENSÍLIOS DOMÉSTICOS ( FORNO MICRO-ONDAS), VISANDO ATENDER ÀS DEMANDAS DA SECRETARIA DOS ÓRGÃOS COLEGIADOS(SOCL), COMPONENTE DO MINISTÉRIO PÚBLICO DO ESTADO DO AMAZONAS, CONF. NAD 161 E DEMAIS DOCUMENTOS DO SEI N° 2025.006940.</t>
  </si>
  <si>
    <t>VALOR QUE SE EMPENHA REFERENTE A DIÁRIAS À EXMA. SRA. DRA. JUSSARA MARIA PORDEUS E SILVA, PROCURADORA DE JUSTIÇA, PARTICIPAR DA CONFERÊNCIA DE ALTO NÍVEL SOBRE SEGURANÇA HUMANA E JUSTIÇA CLIMÁTICA, EM BELÉM/PA, NO DIA 07/04/2025, CONFORME PORTARIA Nº 0455/2025/PGJ E DEMAIS DOCS DO SEI Nº 2025.003331.</t>
  </si>
  <si>
    <t>VALOR QUE SE EMPENHA À FUNDAÇÃO AMAZONPREV, REFERENTE A CONTRIBUIÇÃO PATRONAL QUE INCIDE SOBRE A FOLHA MENSAL DE INATIVOS, VINCULADOS AO FFIN, COMPETÊNCIA: ABRIL/2025, CONFORME OFÍCIO N.º 1396/2025-AMAZONPREV/GERAF/COFIN E DEMAIS DOCUMENTOS DO PROCESSO SEI Nº 2025.007974.</t>
  </si>
  <si>
    <t>VALOR QUE SE EMPENHA À FUNDAÇÃO AMAZONPREV, REFERENTE A CONTRIBUIÇÃO PATRONAL QUE INCIDE SOBRE A FOLHA MENSAL DE INATIVOS, VINCULADOS AO FPREV, COMPETÊNCIA: ABRIL/2025, CONFORME OFÍCIO N.º 1396/2025-AMAZONPREV/GERAF/COFIN E DEMAIS DOCUMENTOS DO PROCESSO SEI Nº 2025.007974.</t>
  </si>
  <si>
    <t>VALOR QUE SE EMPENHA À FUNDAÇÃO AMAZONPREV, REFERENTE A CONTRIBUIÇÃO PATRONAL QUE INCIDE SOBRE A FOLHA MENSAL DE PENSIONISTAS, VINCULADOS AO FFIN, COMPETÊNCIA: ABRIL/2025, CONFORME OFÍCIO N.º 1397/2025-AMAZONPREV/GERAF/COFIN E DEMAIS DOCUMENTOS DO PROCESSO SEI Nº 2025.007974.</t>
  </si>
  <si>
    <t>VALOR QUE SE EMPENHA À FUNDAÇÃO AMAZONPREV, REFERENTE A CONTRIBUIÇÃO PATRONAL QUE INCIDE SOBRE A FOLHA MENSAL DE PENSIONISTAS, VINCULADOS AO FPREV, COMPETÊNCIA: ABRIL/2025, CONFORME OFÍCIO N.º 1397/2025-AMAZONPREV/GERAF/COFIN E DEMAIS DOCUMENTOS DO PROCESSO SEI Nº 2025.007974.</t>
  </si>
  <si>
    <t>VALOR QUE EMPENHA EM FAVOR DA MANAUSPREV FUNDO DE PREVIDÊNCIA DO MUNICÍPIO DE MANAUS, REFERENTE À CONTRIBUIÇÃO PATRONAL INCIDENTE SOBRE A FOLHA MENSAL DE ATIVOS VINCULADO AO FFIN (COMPETÊNCIA 03/2025), CONFORME DOCUMENTOS PRESENTES NO PROCESSO SEI Nº 2025.005476.</t>
  </si>
  <si>
    <t>VALOR QUE SE EMPENHA REFERENTE A CONTRATAÇÃO DE EMPRESA ESPECIALIZADA PARA PRESTAÇÃO DE SERVIÇOS DE BUFÊ, PARA O FORNECIMENTO PARA 20 (VINTE) PESSOAS - KIT LANCHE, PARA ATENDER REUNIÃO DA 60.ª E 61.ª PROCEAPSP, A SER REALIZADO NO DIA 16/04/2025, ÀS 8 HORAS, NA SALA DE REUNIÕES DAS PROCEAPS UTILIZANDO A ATA DE SRP 21.2024.CPL.1450726.2024.011604, DECORRENTE DO PREGÃO ELETRÔNICO 94.013/2024-CPL/MP/PGJ-SRP, CONFORME NAD Nº 162.2025.DOF - ORÇAMENTO E SEI N° 2025.007973.</t>
  </si>
  <si>
    <t>VALOR QUE SE EMPENHA REFERENTE A DIÁRIAS AO SERVIDOR HALLAN FARIAS DE LIMA, AGENTE TÉCNICO - ENGENHEIRO CIVIL, PARA REALIZAR TRATATIVAS ACERCA DOS SERVIÇOS DE IMPERMEABILIZAÇÃO DO TELHADO DAS PROMOTORIAS DE JUSTIÇA NA COMARCA DE IRANDUBA/AM, NOS DIAS 09 E 14 DE ABRIL DE 2025, CONFORME PORTARIA Nº 408/2025/SUBADM, E DEMAIS DOCS DO SEI Nº 2025.007930.</t>
  </si>
  <si>
    <t>VALOR QUE SE EMPENHA REFERENTE A DIÁRIAS AO SERVIDOR RAFAEL JONES DE LIMA DA SILVA, AGENTE DE APOIO - MOTORISTA/SEGURANÇA, PARA CONDUZIR VEÍCULO OFICIAL NAS TRATATIVAS ACERCA DOS SERVIÇOS DE IMPERMEABILIZAÇÃO DO TELHADO DAS PROMOTORIAS DE JUSTIÇA NO MUNICÍPIO DE IRANDUBA/AM, NOS DIAS 09 E 14 DE ABRIL DE 2025, CONFORME PORTARIA Nº 408/2025/SUBADM E DEMAIS DOCS DO SEI Nº 2025.007930.</t>
  </si>
  <si>
    <t>VALOR QUE SE EMPENHA REFERENTE A DIÁRIAS AO SERVIDOR JOSE RICARDO SAMPAIO COUTINHO, AGENTE TÉCNICO - ANALISTA DE SISTEMAS, PARA PARTICIPAR DO 1º ENCONTRO “GNCOC FORENSE DIGITAL”, PROMOVIDO PELO GRUPO NACIONAL DE COMBATE ÀS ORGANIZAÇÕES CRIMINOSAS – GNCOC, EM BRASÍLIA/DF, DE 23 E 24/04/2025, CONFORME PORTARIA Nº 409/2025/SUBADM, E DEMAIS DOCS DO SEI Nº 2025.006662.</t>
  </si>
  <si>
    <t>VALOR QUE SE EMPENHA AO PAGAMENTO DE SUPRIMENTO DE FUNDOS À SRA. JULIANA DOS SANTOS ALENCAR, SERVIDORA CEDIDA - PEDAGOGA,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418/2025/SUBADM E DEMAIS DOCS DO SEI Nº 2025.008289.</t>
  </si>
  <si>
    <t>VALOR QUE SE EMPENHA AO INSTITUTO DE PREVIDÊNCIA DO ESTADO DE RORAIMA (IPER), REFERENTE À CONTRIBUIÇÃO PATRONAL INCIDENTE SOBRE A FOLHA DO MÊS DE MARÇO/2025, CONFORME DOCUMENTOS PRESENTES NO PROCESSO SEI Nº 2025.005476, SERVIDOR CEDIDO AO MPE-AM SR. VANIR CESAR MARTINS NOGUEIRA.</t>
  </si>
  <si>
    <t>VALOR QUE SE EMPENHA AO FUNDO DE PREVIDENCIA SOCIAL DOS SERVIDORES DE MANAQUIRI, REFERENTE À CONTRIBUIÇÃO PATRONAL INCIDENTE SOBRE A FOLHA MENSAL DE ATIVOS (COMPETÊNCIA MARÇO/2025), CONFORME DOCUMENTOS PRESENTES NO PROCESSO SEI 2025.005476. SERVIDORA CEDIDA AO MPE-AM: SRA. JUSSARA SILVA DA SILVA.</t>
  </si>
  <si>
    <t>EMPENHO EM FAVOR DE CD COMERCIO DE INSTRUMENTOS E MATERIAIS HOSPITALARES LTDA,  EMPRESA ESPECIALIZADA NO FORNECIMENTO DE ELETRODOMÉSTICOS E MOBILIÁRIO ESPECÍFICO DE COZINHA, POR UM PERÍODO DE 12 (DOZE) MESES, VISANDO ATENDER ÀS NECESSIDADES DA 66.ª PROMOTORIA DE JUSTIÇA, UTILIZANDO ATA DE SISTEMA DE REGISTRO DE PREÇOS 20.2024.CPL.1440441.2023.027190, DECORRENTE DO PREGÃO ELETRÔNICO 94.006/2024-CPL/MP/PGJ-SRP.CONF.NAD Nº 166.2025.DOF - ORÇAMENTO</t>
  </si>
  <si>
    <t>EMPENHO EM FAVOR DE SANTA TEREZINHA COMERCIO DE MOVEIS LTDA - EPP (SHOPPING DO ESCRITORIO), EMPRESA ESPECIALIZADA NO FORNECIMENTO DE MOBILIÁRIO EM GERAL COM GARANTIA DE NO MÍNIMO 60 (SESSENTA) MESES, VISANDO ATENDER O SETOR DE INFRAESTRUTURA E TELECOMUNICAÇÕES (SIET), MEMBRO DA PROCURADORIA-GERAL DE JUSTIÇA DO ESTADO DO AMAZONAS / MINISTÉRIO PÚBLICO, UTILIZANDO ATA DE SISTEMA DE REGISTRO DE PREÇOS 15.2024.CPL.1381447.2023.027112, DECORRENTE DO PREGÃO ELETRÔNICO 94.005/2024-CPL/MP/PGJ-</t>
  </si>
  <si>
    <t>FOLHA DE PAGAMENTO PARA O GRUPO 14 DO ORGAO 114/001 TIPO FOLHA 10 NO MES 04/2025 PARA O(S) GANHO(S)
30 - R$ 7.130.263,02</t>
  </si>
  <si>
    <t>FOLHA DE PAGAMENTO PARA O GRUPO 14 DO ORGAO 114/001 TIPO FOLHA 10 NO MES 04/2025 PARA O(S) GANHO(S)
1 - R$ 6.090.050,73
46 - R$ 219.711,93
376 - R$ 183,30
338 - R$ 204,16</t>
  </si>
  <si>
    <t>FOLHA DE PAGAMENTO PARA O GRUPO 14 DO ORGAO 114/001 TIPO FOLHA 10 NO MES 04/2025 PARA O(S) GANHO(S)
2017 - R$ 4.428,04
714 - R$ 199.076,61
716 - R$ 601,90
701 - R$ 3.638,60
708 - R$ 2.375.322,13</t>
  </si>
  <si>
    <t>FOLHA DE PAGAMENTO PARA O GRUPO 14 DO ORGAO 114/001 TIPO FOLHA 10 NO MES 04/2025 PARA O(S) GANHO(S)
23 - R$ 3.043,11
327 - R$ 5.858,37
193 - R$ 53.562,24
270 - R$ 7.532,19
275 - R$ 23.433,48
188 - R$ 37.660,95
268 - R$ 8.369,10
273 - R$ 7.587,98
274 - R$ 6.695,28
24 - R$ 1.621.319,25
189 - R$ 6.695,28
269 - R$ 15.064,38
271 - R$ 11.716,74</t>
  </si>
  <si>
    <t>FOLHA DE PAGAMENTO PARA O GRUPO 14 DO ORGAO 114/001 TIPO FOLHA 10 NO MES 04/2025 PARA O(S) GANHO(S)
211 - R$ 76.935,77
335 - R$ 4.417,49
610 - R$ 133.136,88
249 - R$ 53.664,51
2015 - R$ 29.720,60
250 - R$ 745.605,31
210 - R$ 559.774,13
292 - R$ 11.925,96
212 - R$ 6.215,04
298 - R$ 20.523,04</t>
  </si>
  <si>
    <t>FOLHA DE PAGAMENTO PARA O GRUPO 14 DO ORGAO 114/001 TIPO FOLHA 10 NO MES 04/2025 PARA O(S) GANHO(S)
2016 - R$ 59.290,70
401 - R$ 15.042,71
187 - R$ 40.132,00
10 - R$ 16.744,51
403 - R$ 451.399,27
402 - R$ 27.228,35
404 - R$ 314.045,25</t>
  </si>
  <si>
    <t>FOLHA DE PAGAMENTO PARA O GRUPO 14 DO ORGAO 114/001 TIPO FOLHA 10 NO MES 04/2025 PARA O(S) GANHO(S)
282 - R$ 385.862,43</t>
  </si>
  <si>
    <t>FOLHA DE PAGAMENTO PARA O GRUPO 14 DO ORGAO 114/001 TIPO FOLHA 10 NO MES 04/2025 PARA O(S) GANHO(S)
122 - R$ 362.402,54
28 - R$ 7.334,09</t>
  </si>
  <si>
    <t>FOLHA DE PAGAMENTO PARA O GRUPO 14 DO ORGAO 114/001 TIPO FOLHA 10 NO MES 04/2025 PARA O(S) GANHO(S)
613 - R$ 344.159,89
3 - R$ 20.948,73</t>
  </si>
  <si>
    <t>FOLHA DE PAGAMENTO PARA O GRUPO 14 DO ORGAO 114/001 TIPO FOLHA 10 NO MES 04/2025 PARA O(S) GANHO(S)
150 - R$ 22.100,59
153 - R$ 5.619,07
149 - R$ 222.765,27</t>
  </si>
  <si>
    <t>FOLHA DE PAGAMENTO PARA O GRUPO 14 DO ORGAO 114/001 TIPO FOLHA 10 NO MES 04/2025 PARA O(S) GANHO(S)
6 - R$ 134.532,78</t>
  </si>
  <si>
    <t>FOLHA DE PAGAMENTO PARA O GRUPO 14 DO ORGAO 114/001 TIPO FOLHA 10 NO MES 04/2025 PARA O(S) GANHO(S)
296 - R$ 41.072,19
712 - R$ 49.460,78</t>
  </si>
  <si>
    <t>FOLHA DE PAGAMENTO PARA O GRUPO 14 DO ORGAO 114/001 TIPO FOLHA 10 NO MES 04/2025 PARA O(S) GANHO(S)
710 - R$ 85.450,04
331 - R$ 2.157,68</t>
  </si>
  <si>
    <t>FOLHA DE PAGAMENTO PARA O GRUPO 14 DO ORGAO 114/001 TIPO FOLHA 10 NO MES 04/2025 PARA O(S) GANHO(S)
713 - R$ 182,00
711 - R$ 11.907,60
707 - R$ 65.265,51</t>
  </si>
  <si>
    <t>FOLHA DE PAGAMENTO PARA O GRUPO 14 DO ORGAO 114/001 TIPO FOLHA 10 NO MES 04/2025 PARA O(S) GANHO(S)
299 - R$ 10.753,70
302 - R$ 1.075,37
301 - R$ 23.051,40</t>
  </si>
  <si>
    <t>FOLHA DE PAGAMENTO PARA O GRUPO 14 DO ORGAO 114/001 TIPO FOLHA 10 NO MES 04/2025 PARA O(S) GANHO(S)
603 - R$ 10.224,34
51 - R$ 6.042,48
283 - R$ 2.608,72</t>
  </si>
  <si>
    <t>FOLHA DE PAGAMENTO PARA O GRUPO 14 DO ORGAO 114/001 TIPO FOLHA 10 NO MES 04/2025 PARA O(S) GANHO(S)
9984 - R$ 1.600.499,26</t>
  </si>
  <si>
    <t>FOLHA DE PAGAMENTO PARA O GRUPO 14 DO ORGAO 114/001 TIPO FOLHA 10 NO MES 04/2025 PARA O(S) GANHO(S)
9986 - R$ 1.074.473,13</t>
  </si>
  <si>
    <t>FOLHA DE PAGAMENTO PARA O GRUPO 14 DO ORGAO 114/001 TIPO FOLHA 10 NO MES 04/2025 PARA O(S) GANHO(S)
9990 - R$ 314.858,32</t>
  </si>
  <si>
    <t>FOLHA DE PAGAMENTO PARA O GRUPO 14 DO ORGAO 114/001 TIPO FOLHA 10 NO MES 04/2025 PARA O(S) GANHO(S)
9992 - R$ 1.540,15</t>
  </si>
  <si>
    <t>FOLHA DE PAGAMENTO PARA O GRUPO 41 DO ORGAO 114/003 TIPO FOLHA 10 NO MES 04/2025 PARA O(S) GANHO(S)
707 - R$ 63.255,28
153 - R$ 4.623,93</t>
  </si>
  <si>
    <t>FOLHA DE PAGAMENTO PARA O GRUPO 14 DO ORGAO 114/001 TIPO FOLHA 61 NO MES 04/2025 PARA O(S) GANHO(S)
708 - R$ 993.985,38
618 - R$ 7.988,38
617 - R$ 147.616,57</t>
  </si>
  <si>
    <t>FOLHA DE PAGAMENTO PARA O GRUPO 14 DO ORGAO 114/001 TIPO FOLHA 61 NO MES 04/2025 PARA O(S) GANHO(S)
296 - R$ 1.132.393,80
712 - R$ 6.303,93</t>
  </si>
  <si>
    <t>FOLHA DE PAGAMENTO PARA O GRUPO 14 DO ORGAO 114/001 TIPO FOLHA 61 NO MES 04/2025 PARA O(S) GANHO(S)
711 - R$ 3.302,65
293 - R$ 400.508,39</t>
  </si>
  <si>
    <t>FOLHA DE PAGAMENTO PARA O GRUPO 14 DO ORGAO 114/001 TIPO FOLHA 61 NO MES 04/2025 PARA O(S) GANHO(S)
31 - R$ 42.266,96
46 - R$ 1.840,90</t>
  </si>
  <si>
    <t>FOLHA DE PAGAMENTO PARA O GRUPO 14 DO ORGAO 114/001 TIPO FOLHA 61 NO MES 04/2025 PARA O(S) GANHO(S)
282 - R$ 15.327,04</t>
  </si>
  <si>
    <t>FOLHA DE PAGAMENTO PARA O GRUPO 14 DO ORGAO 114/001 TIPO FOLHA 61 NO MES 04/2025 PARA O(S) GANHO(S)
212 - R$ 44,52
610 - R$ 702,78
210 - R$ 3.770,14
298 - R$ 269,85
335 - R$ 4.103,55
2015 - R$ 268,39</t>
  </si>
  <si>
    <t>FOLHA DE PAGAMENTO PARA O GRUPO 14 DO ORGAO 114/001 TIPO FOLHA 61 NO MES 04/2025 PARA O(S) GANHO(S)
603 - R$ 3.348,67</t>
  </si>
  <si>
    <t>FOLHA DE PAGAMENTO PARA O GRUPO 14 DO ORGAO 114/001 TIPO FOLHA 61 NO MES 04/2025 PARA O(S) GANHO(S)
710 - R$ 1.906,86</t>
  </si>
  <si>
    <t>FOLHA DE PAGAMENTO PARA O GRUPO 14 DO ORGAO 114/001 TIPO FOLHA 61 NO MES 04/2025 PARA O(S) GANHO(S)
150 - R$ 1.551,81</t>
  </si>
  <si>
    <t>FOLHA DE PAGAMENTO PARA O GRUPO 14 DO ORGAO 114/001 TIPO FOLHA 61 NO MES 04/2025 PARA O(S) GANHO(S)
402 - R$ 714,23
401 - R$ 52,56
403 - R$ 681,67</t>
  </si>
  <si>
    <t>FOLHA DE PAGAMENTO PARA O GRUPO 14 DO ORGAO 114/001 TIPO FOLHA 61 NO MES 04/2025 PARA O(S) GANHO(S)
9986 - R$ 5.754,51</t>
  </si>
  <si>
    <t>FOLHA DE PAGAMENTO PARA O GRUPO 14 DO ORGAO 114/001 TIPO FOLHA 61 NO MES 04/2025 PARA O(S) GANHO(S)
9984 - R$ 841,36</t>
  </si>
  <si>
    <t>FOLHA DE PAGAMENTO PARA O GRUPO 41 DO ORGAO 114/003 TIPO FOLHA 61 NO MES 04/2025 PARA O(S) GANHO(S)
707 - R$ 35.000,00</t>
  </si>
  <si>
    <t>FOLHA DE PAGAMENTO PARA O GRUPO 41 DO ORGAO 114/003 TIPO FOLHA 61 NO MES 04/2025 PARA O(S) GANHO(S)
708 - R$ 9.609,12</t>
  </si>
  <si>
    <t>FOLHA DE PAGAMENTO PARA O GRUPO 41 DO ORGAO 114/003 TIPO FOLHA 61 NO MES 04/2025 PARA O(S) GANHO(S)
603 - R$ 2.500,00</t>
  </si>
  <si>
    <t>FOLHA DE PAGAMENTO PARA O GRUPO 41 DO ORGAO 114/003 TIPO FOLHA 63 NO MES 04/2025 PARA O(S) GANHO(S)
700 - R$ 3.023,07</t>
  </si>
  <si>
    <t>FOLHA DE PAGAMENTO PARA O GRUPO 41 DO ORGAO 114/003 TIPO FOLHA 63 NO MES 04/2025 PARA O(S) GANHO(S)
711 - R$ 382,97</t>
  </si>
  <si>
    <t>FOLHA DE PAGAMENTO PARA O GRUPO 41 DO ORGAO 114/003 TIPO FOLHA 63 NO MES 04/2025 PARA O(S) GANHO(S)
603 - R$ 162,83</t>
  </si>
  <si>
    <t>FOLHA DE PAGAMENTO PARA O GRUPO 14 DO ORGAO 114/001 TIPO FOLHA 63 NO MES 04/2025 PARA O(S) GANHO(S)
702 - R$ 19.196,13
700 - R$ 1.145.452,52
716 - R$ 51.531,77
2017 - R$ 84.929,46
701 - R$ 157.830,95</t>
  </si>
  <si>
    <t>FOLHA DE PAGAMENTO PARA O GRUPO 14 DO ORGAO 114/001 TIPO FOLHA 63 NO MES 04/2025 PARA O(S) GANHO(S)
603 - R$ 72.851,25</t>
  </si>
  <si>
    <t>FOLHA DE PAGAMENTO PARA O GRUPO 14 DO ORGAO 114/001 TIPO FOLHA 63 NO MES 04/2025 PARA O(S) GANHO(S)
712 - R$ 48.246,05</t>
  </si>
  <si>
    <t>FOLHA DE PAGAMENTO PARA O GRUPO 14 DO ORGAO 114/001 TIPO FOLHA 63 NO MES 04/2025 PARA O(S) GANHO(S)
711 - R$ 24.796,08</t>
  </si>
  <si>
    <t>FOLHA DE PAGAMENTO PARA O GRUPO 14 DO ORGAO 114/001 TIPO FOLHA 63 NO MES 04/2025 PARA O(S) GANHO(S)
282 - R$ 8.750,53</t>
  </si>
  <si>
    <t>FOLHA DE PAGAMENTO PARA O GRUPO 14 DO ORGAO 114/001 TIPO FOLHA 63 NO MES 04/2025 PARA O(S) GANHO(S)
9986 - R$ 123.954,12</t>
  </si>
  <si>
    <t>FOLHA DE PAGAMENTO PARA O GRUPO 14 DO ORGAO 114/001 TIPO FOLHA 63 NO MES 04/2025 PARA O(S) GANHO(S)
9984 - R$ 57.017,74</t>
  </si>
  <si>
    <t>FOLHA DE PAGAMENTO PARA O GRUPO 14 DO ORGAO 114/001 TIPO FOLHA 65 NO MES 04/2025 PARA O(S) GANHO(S)
701 - R$ 331.181,52</t>
  </si>
  <si>
    <t>FOLHA DE PAGAMENTO PARA O GRUPO 14 DO ORGAO 114/001 TIPO FOLHA 65 NO MES 04/2025 PARA O(S) GANHO(S)
712 - R$ 125.974,47</t>
  </si>
  <si>
    <t>FOLHA DE PAGAMENTO PARA O GRUPO 14 DO ORGAO 114/001 TIPO FOLHA 65 NO MES 04/2025 PARA O(S) GANHO(S)
711 - R$ 71.087,04</t>
  </si>
  <si>
    <t>FOLHA DE PAGAMENTO PARA O GRUPO 14 DO ORGAO 114/001 TIPO FOLHA 65 NO MES 04/2025 PARA O(S) GANHO(S)
605 - R$ 3.427,53
603 - R$ 17.914,54</t>
  </si>
  <si>
    <t>FOLHA DE PAGAMENTO PARA O GRUPO 14 DO ORGAO 114/001 TIPO FOLHA 68 NO MES 04/2025 PARA O(S) GANHO(S)
615 - R$ 650.000,00</t>
  </si>
  <si>
    <t>FOLHA DE PAGAMENTO PARA O GRUPO 14 DO ORGAO 114/001 TIPO FOLHA 68 NO MES 04/2025 PARA O(S) GANHO(S)
708 - R$ 102.304,90
703 - R$ 247.000,00</t>
  </si>
  <si>
    <t>FOLHA DE PAGAMENTO PARA O GRUPO 14 DO ORGAO 114/001 TIPO FOLHA 68 NO MES 04/2025 PARA O(S) GANHO(S)
282 - R$ 12.740,00</t>
  </si>
  <si>
    <t>FOLHA DE PAGAMENTO PARA O GRUPO 14 DO ORGAO 114/001 TIPO FOLHA 68 NO MES 04/2025 PARA O(S) GANHO(S)
9984 - R$ 69.160,00</t>
  </si>
  <si>
    <t>FOLHA DE PAGAMENTO PARA O GRUPO 16 DO ORGAO 114/002 TIPO FOLHA 68 NO MES 04/2025 PARA O(S) GANHO(S)
325 - R$ 150.000,14
329 - R$ 10.000,00</t>
  </si>
  <si>
    <t>FOLHA DE PAGAMENTO PARA O GRUPO 16 DO ORGAO 114/002 TIPO FOLHA 68 NO MES 04/2025 PARA O(S) GANHO(S)
346 - R$ 30.007,07
615 - R$ 30.000,00</t>
  </si>
  <si>
    <t>FOLHA DE PAGAMENTO PARA O GRUPO 16 DO ORGAO 114/002 TIPO FOLHA 68 NO MES 04/2025 PARA O(S) GANHO(S)
352 - R$ 10.999,98
353 - R$ 12.100,00
333 - R$ 24.500,00</t>
  </si>
  <si>
    <t>FOLHA DE PAGAMENTO PARA O GRUPO 16 DO ORGAO 114/002 TIPO FOLHA 68 NO MES 04/2025 PARA O(S) GANHO(S)
9984 - R$ 1.588,12</t>
  </si>
  <si>
    <t>FOLHA DE PAGAMENTO PARA O GRUPO 41 DO ORGAO 114/003 TIPO FOLHA 68 NO MES 04/2025 PARA O(S) GANHO(S)
349 - R$ 13.000,00
703 - R$ 507.000,00</t>
  </si>
  <si>
    <t>FOLHA DE PAGAMENTO PARA O GRUPO 41 DO ORGAO 114/003 TIPO FOLHA 68 NO MES 04/2025 PARA O(S) GANHO(S)
615 - R$ 190.000,00</t>
  </si>
  <si>
    <t>FOLHA DE PAGAMENTO PARA O GRUPO 41 DO ORGAO 114/003 TIPO FOLHA 68 NO MES 04/2025 PARA O(S) GANHO(S)
326 - R$ 14.000,00</t>
  </si>
  <si>
    <t>FOLHA DE PAGAMENTO PARA O GRUPO 41 DO ORGAO 114/003 TIPO FOLHA 68 NO MES 04/2025 PARA O(S) GANHO(S)
9984 - R$ 44.077,60</t>
  </si>
  <si>
    <t>FOLHA DE PAGAMENTO TIPO 61 - GRUPO 16 PENSIONISTAS
GANHOS:
293 - FERIAS INDENIZADAS: R$ 458,58</t>
  </si>
  <si>
    <t>FOLHA DE PAGAMENTO TIPO 61 - GRUPO 16 PENSIONISTAS
GANHOS:
600 - AUXILIO ALIMENTAÇÃO: R$ 761,54</t>
  </si>
  <si>
    <t>FOLHA DE PAGAMENTO TIPO 61 - GRUPO 16 PENSIONISTAS
GANHOS:
603 - DIF. SALARIO (JUROS): R$ 1.421,52</t>
  </si>
  <si>
    <t>FOLHA DE PAGAMENTO TIPO 61 - GRUPO 16 PENSIONISTAS
GANHOS:
700 - DIF. SALARIAL RRA: R$ 4.072,64
701 - OUTROS GANHOS RRA: R$ 5.192,56</t>
  </si>
  <si>
    <t>FOLHA DE PAGAMENTO ABRIL/2025 - SEI 2025.007974
GANHO 328 - AUXÍLIO SAÚDE:
FOLHA 10 GRUPO 14 - R$ 2.529.508,88
FOLHA 10 GRUPO 41 - R$ 400.546,23
FOLHA 61 GRUPO 14 - R$ 45.099,87</t>
  </si>
  <si>
    <t>FOLHA DE PAGAMENTO ABRIL/2025 - SEI 2025.007974
GANHO 045 - AUXÍLIO MORADIA:
FOLHA 10 GRUPO 14 - R$ 4.217,49
FOLHA 63 GRUPO 14 - R$ 370,51</t>
  </si>
  <si>
    <t>FOLHA DE PAGAMENTO ESPECIAL Nº 105.2025.SFP / SEI 2025.007974 / ESPÓLIOS
GANHOS:
0325 - PAE JUROS: R$ 30.000,00</t>
  </si>
  <si>
    <t>FOLHA DE PAGAMENTO TIPO 68 - GRUPO 16 / ABRIL/2025
COMPLEMENTO PATRONAL FFIN: R$ 2.603,66</t>
  </si>
  <si>
    <t>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 DECORRENTE DO PREGÃO ELETRÔNICO 94.011/2024-CPL/MP/PGJ-SRP.</t>
  </si>
  <si>
    <t>VALOR QUE SE EMPENHA REFERENTE AO PAGAMENTO DE DIÁRIAS À DRA. SARA GAMA SAMPAIO, PROMOTORA DE JUSTIÇA DO MINISTÉRIO PÚBLICO DO ESTADO DA BAHIA,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t>
  </si>
  <si>
    <t>VALOR QUE SE EMPENHA REFERENTE AO PAGAMENTO DE DIÁRIAS À HÓSPEDE OFICIAL DRA.  NATHALIA MARIEL FERREIRA DE SOUZA PEREIRA, PROCURADORA DA REPÚBLICA,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 – RESPEITO E INCLUSÃO”.</t>
  </si>
  <si>
    <t>VALOR QUE SE EMPENHA REFERENTE Á CONTRATAÇÃO DE EMPRESA ESPECIALIZADA NO FORNECIMENTO DE ELETRODOMÉSTICOS E MOBILIÁRIO ESPECÍFICO DE COZINHA, POR UM PERÍODO DE 12 (DOZE) MESES, VISANDO ATENDER ÀS NECESSIDADES DA SECRETARIA DOS ÓRGÃOS COLEGIADOS (SOCL), UTILIZANDO ATA DE SISTEMA DE REGISTRO DE PREÇOS 20.2024.CPL.1440441.2023.027190, DECORRENTE DO PREGÃO ELETRÔNICO 94.006/2024-CPL/MP/PGJ-SRP.</t>
  </si>
  <si>
    <t>VALOR QUE SE EMPENHA REFERENTE A CONTRATAÇÃO DE EMPRESA ESPECIALIZADA PARA PRESTAÇÃO DE SERVIÇOS DE COFFE-BREAK PARA 70 PESSOAS, PARA ATENDER À REALIZAÇÃO DO 3º ENCONTRO TEMÁTICO DO PROJETO MPAM ACOLHE, A SER REALIZADO NO DIA 29 DE ABRIL DE 2025, NO HORÁRIO DAS 14H ÀS 17H, NO AUDITÓRIO CARLOS ALBERTO BANDEIRA DE ARAÚJO, ANEXO À SEDE DA PROCURADORIA-GERAL DE JUSTIÇA, UTILIZANDO A ATA DE SISTEMA DE REGISTRO DE PREÇOS 21.2024.CPL.1450726.2024.011604.</t>
  </si>
  <si>
    <t xml:space="preserve"> VALOR REFERENTE À CONTRATAÇÃO DE EMPRESA ESPECIALIZADA NO FORNECIMENTO DE MOBILIÁRIO EM GERAL COM GARANTIA DE NO MÍNIMO 60 (SESSENTA) MESES, VISANDO ATENDER ÀS DEMANDAS DA 66ª PROMOTORIA DE JUSTIÇA DA CAPITAL, COMPONENTE DO MINISTÉRIO PÚBLICO DO ESTADO DO AMAZONAS, UTILIZANDO ATA DE SISTEMA DE REGISTRO DE PREÇOS 15.2024.CPL.1381447.2023.027112, DECORRENTE DO PREGÃO ELETRÔNICO 94.005/2024-CPL/MP/PGJ-SRP.</t>
  </si>
  <si>
    <t xml:space="preserve">  VALOR QUE SE EMPENHA REFERENTE À CONTRATAÇÃO DE EMPRESA ESPECIALIZADA NO FORNECIMENTO DE MOBILIÁRIO EM GERAL COM GARANTIA DE NO MÍNIMO 60 (SESSENTA) MESES, VISANDO ATENDER ÀS DEMANDAS DA 25ª PROMOTORIA DE JUSTIÇA, COMPONENTE DO MINISTÉRIO PÚBLICO DO ESTADO DO AMAZONAS, UTILIZANDO ATA DE SISTEMA DE REGISTRO DE PREÇOS 15.2024.CPL.1381447.2023.027112, DECORRENTE DO PREGÃO ELETRÔNICO 94.005/2024-CPL/MP/PGJ-SRP.</t>
  </si>
  <si>
    <t>EMPENHO EM FAVOR DE  QUALY NUTRI SERVICOS DE ALIMENTACAO LTDA, EMPRESA ESPECIALIZADA PARA PRESTAÇÃO DE SERVIÇOS DE BUFÊ, PARA O FORNECIMENTO DE 200 (DUZENTOS) UNIDADES DE CAFÉ DA MANHÃ, PARA ATENDER À REALIZAÇÃO DO COMEMORATIVO DA PÁSCOA, A SER REALIZADO NO DIA 23 DE ABRIL DE 2025 (QUARTA-FEIRA), ÀS 9H, NO AUDITÓRIO CARLOS ALBERTO BANDEIRA DE ARAÚJO, ANEXO À SEDE DA PROCURADORIA-GERAL DE JUSTIÇA, UTILIZANDO A ATA DE SISTEMA DE REGISTRO DE PREÇOS 21.2024.CPL.1450726.2024.011604.</t>
  </si>
  <si>
    <t>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</si>
  <si>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EMPENHO EM FAVOR DA EXMA. SRA. DRA. ANABEL VITÓRIA PEREIRA MENDONÇA DE SOUZA, SUBPROCURADORA-GERAL DE JUSTIÇA PARA ASSUNTOS JURÍDICOS E INSTITUCIONAIS, À CIDADE DE BRASÍLIA/DF, A FIM DE PARTICIPAR DO XXV CONGRESSO DA FIFCJ, PROMOVIDO PELA ASSOCIAÇÃO BRASILEIRA DE MULHERES DE CARREIRA JURÍDICA E FEDERAÇÃO INTERNACIONAL DE MULHERES DE CARREIRA JURÍDICA (FIFCJ), COM O TEMA "INTELIGÊNCIA ARTIFICIAL E GÊNERO", A SER REALIZADO NO PERÍODO DE 27 A 30 DE MAIO DE 2025, NA SEDE DO TRIBUNAL SUPERI</t>
  </si>
  <si>
    <t>EMPENHO EM FAVOR DA SERVIDORA LUCIANA DE SOUZA CARVALHO, AGENTE TÉCNICO - ENGENHEIRO CIVIL, AO MUNICÍPIO DE EIRUNEPÉ/AM, NO PERÍODO DE 06 A 08.05.2025, PARA DILIGÊNCIAS RELATIVAS AO 2º TERMO ADITIVO AO CONTRATO ADMINISTRATIVO N.º 012/2023 - MP/PGJ, E AO MEMORANDO Nº 126.2025.DCCON (1591729), COMO REALIZAÇÃO DE VISTORIA DE IMÓVEL, PROSPECÇÃO DO MERCADO IMOBILIÁRIO DE MUNICÍPIO PARA ELABORAÇÃO DO LAUDO DE AVALIAÇÃO DO IMÓVEL, E AINDA, VERIFICAR A SITUAÇÃO DA UNIDADE CONSUMIDORA.</t>
  </si>
  <si>
    <t>EMPENHO EM FAVOR DA EXMA. SRA. DRA. ROMINA CARMEN BRITO CARVALHO, PROMOTORA DE JUSTIÇA DE ENTRÂNCIA FINAL E COORDENADORA DO CAO-IJ, À CIDADE DE RIO DE JANEIRO/RJ, A FIM DE PARTICIPAR DO XII CONGRESSO NACIONAL DO PROINFÂNCIA, PROMOVIDO PELO FÓRUM NACIONAL DOS MEMBROS DO MINISTÉRIO PÚBLICO DA INFÂNCIA E ADOLESCÊNCIA – FONINJ, A SER REALIZADO NOS DIAS 28, 29 E 30 DE ABRIL DE 2025,CONF.PORTARIA Nº 0811/2025/PGJ</t>
  </si>
  <si>
    <t>FOLHA DE PAGAMENTO PARA O GRUPO 14 DO ORGAO 114/001 TIPO FOLHA 62 NO MES 04/2025 PARA O(S) GANHO(S)
296 - R$ 245.136,81</t>
  </si>
  <si>
    <t>FOLHA DE PAGAMENTO PARA O GRUPO 14 DO ORGAO 114/001 TIPO FOLHA 62 NO MES 04/2025 PARA O(S) GANHO(S)
250 - R$ 25.177,04</t>
  </si>
  <si>
    <t xml:space="preserve">  VALOR QUE SE EMPENHA REFERENTE CONTRATAÇÃO DE EMPRESA ESPECIALIZADA NO FORNECIMENTO DE MOBILIÁRIO EM GERAL COM GARANTIA DE NO MÍNIMO 60 (SESSENTA) MESES, VISANDO ATENDER ÀS NECESSIDADE DESTE EQUIPAMENTO SE FAZ PRESENTE PARA A REALIZAÇÃO DE TREINAMENTOS INTERNOS RELACIONADOS À PREVIDÊNCIA SOCIAL, ADMISSÕES, DESLIGAMENTOS, OPERAÇÕES DE FOLHA DE PAGAMENTO, PORTAL DA TRANSPARÊNCIA, ENTRE OUTROS PROCESSOS, CONF. NAD 173.2025 E DEMAIS DOCS PRESENTES NO SEI 2025.006493.</t>
  </si>
  <si>
    <t xml:space="preserve"> VALOR QUE SE EMPENHA REFERENTE AO DESLOCAMENTO DO EXMO. SR. DR. VITOR MOREIRA DA FONSECA, PARA PARTICIPAR DA CERIMÔNIA DE ENTREGA DE PRÊMIO COM MENÇÃO HONROSA, NOS TERMOS DO ARTIGO 18, §1.º, DA PORTARIA CNJ N.º 238/2024 EM RAZÃO DA PRÁTICA "PROJETO ESCUTAR PARA INCLUIR", NO PLENÁRIO DO CONSELHO NACIONAL DE JUSTIÇA - CNJ NA CIDADE DE BRASÍLIA/DF NO DIA 19 DE MAIO DE 2025, CONFORME PORTARIA  Nº 0839/2025/PGJ E DEMAIS DOCUMENTOS DO SEI N° 2025.007910.</t>
  </si>
  <si>
    <t>VALOR QUE SE EMPENHA PARA PAGAMENTO DE FOLHA DE ESTAGIÁRIOS, REFERENTE AO MÊS DE ABRIL/2025, CONFORME RELATÓRIO DE FOLHA TIPO 10, GRUPO 314 E DEMAIS DOCUMENTOS PRESENTES NO PROCEDIMENTO SEI 2025.007974.</t>
  </si>
  <si>
    <t xml:space="preserve"> VALOR QUE SE EMPENHA REFERENTE AO DESLOCAMENTO DO EXMO. SR. DR. EDINALDO AQUINO MEDEIROS, PARA PARTICIPAR DO ENCONTRO DO GRUPO NACIONAL DE DEFESA DO PATRIMÔNIO PÚBLICO (GNPP), NA CIDADE DE VITÓRIA/ES, NO PERÍODO DE 20 A 22 DE MAIO DE 2025, CONFORME PORTARIA Nº 0807/2025/PGJ E DEMAIS DOCUMENTOS PRESENTES NO PROCESSO SEI N° 2025.006829.</t>
  </si>
  <si>
    <t>VALOR QUE SE EMPENHA PARA PAGAMENTO DE FOLHA DE RESIDENTES JURÍDICOS, REFERENTE AO MÊS DE ABRIL/2025, CONFORME RELATÓRIO DE FOLHA TIPO 10, GRUPO 814 E DEMAIS DOCUMENTOS PRESENTES NO PROCEDIMENTO SEI 2025.007974.</t>
  </si>
  <si>
    <t xml:space="preserve"> VALOR QUE SE EMPENHA REFERENTE AO DESLOCAMENTO DO SERVIDOR HALLAN FARIAS DE LIMA, AO MUNICÍPIO DE ITACOATIARA/AM, NO DIA 08 E 09 DE MAIO DE 2025, PARA REALIZAR TRATATIVAS VISANDO SOLUCIONAR INFILTRAÇÕES NO TELHADO DA PROMOTORIA DE JUSTIÇA DAQUELA COMARCA, CONFORME PORTARIA 422/2025/SUBADM E DEMAIS DOCUMENTOS DO SEI N° 2025.007937.</t>
  </si>
  <si>
    <t xml:space="preserve"> VALOR QUE SE EMPENHA REFERENTE AO DESLOCAMENTO DO SERVIDOR MARCELO SANTOS MACIEL, MOTORISTA/SEGURANÇA, NOS DIAS 08 E 09 DE MAIO DE 2025, PARA REALIZAR TRATATIVAS VISANDO SOLUCIONAR INFILTRAÇÕES NO TELHADO DA PROMOTORIA DE JUSTIÇA DAQUELA COMARCA, CONFORME PORTARIA  422/2025/SUBADM E DEMAIS DOCUMENTOS DO PROCESSO SEI N° 2025.007937.</t>
  </si>
  <si>
    <t>EMPENHO EM FAVOR DO EXMO. SR. DR. GABRIEL SALVINO CHAGAS DO NASCIMENTO, PROMOTOR DE JUSTIÇA DE ENTRÂNCIA INICIAL, QUE PARTICIPARÁ DE AUDIÊNCIA DE INSTRUÇÃO E JULGAMENTO NA COMARCA DE PRESIDENTE FIGUEIREDO/AM, NO DIA 13.05.2025; CONF. PORTARIA 423/2025/SUBADM.</t>
  </si>
  <si>
    <t>TERMO DE CESSÃO DE SERVIDOR, COM ÔNUS AO CESSIONÁRIO, QUE ENTRE SI CELEBRAM O MINISTÉRIO PÚBLICO DO ESTADO AMAZONAS E O MUNICÍPIO DE TEFÉ/AM.</t>
  </si>
  <si>
    <t>EMPENHO EM FAVOR DO SERVIDOR MILTON MENEZES DINIZ, AGENTE DE APOIO - MOTORISTA/SEGURANÇA, PARA REALIZAR O TRANSPORTE VIA TERRESTRE, EM VEÍCULO OFICIAL, EM PRESIDENTE FIGUEIREDO/AM, NO DIA 13.05.2025; CONF. PORTARIA 423/2025/SUBADM.</t>
  </si>
  <si>
    <t>EMPENHO EM FAVOR DE QUALY NUTRI SERVICOS DE ALIMENTACAO LTDA, EMPRESA ESPECIALIZADA PARA PRESTAÇÃO DE SERVIÇOS DE BUFÊ, PARA O FORNECIMENTO20 (VINTE) KIT-LANCHES PARA DISPONIBILIZAR AOS SERVIDORES, SENDO 10 (DEZ) KIT-LANCHES PARA O DIA 29 DE ABRIL E 10 (DEZ) KIT-LANCHES PARA O DIA 30 DE ABRIL, CONTEMPLANDO OS DOIS DIAS QUE OS SERVIDORES ESTARÃO A SERVIÇO DESTE MPAM A FIM DE SUPRIR A QUESTÃO DE ALIMENTAÇÃO E GARANTIR O PLENO FUNCIONAMENTO DO PROJETO DE CIDADANIA INSTITUCIONAL.</t>
  </si>
  <si>
    <t xml:space="preserve">  VALOR QUE SE EMPENHA REFERENTE À CONTRATAÇÃO DE EMPRESA ESPECIALIZADA NO FORNECIMENTO DE MOBILIÁRIOS EM GERAL,  PARA GUARNECER AS ATIVIDADES NA PROMOTORIA DE JUSTIÇA DA COMARCA DE ANORI/AM, PELO PERÍODO DE 12 MESES, UTILIZANDO ATA DE SISTEMA DE REGISTRO DE PREÇOS 5.2025.CPL.1536014.2024.002943, DECORRENTE DO PREGÃO ELETRÔNICO 94.021/2024-CPL/MP/PGJ-SRP E DEMAIS DOCUMENTOS DO PROCESSO SEI N° 2025.007817.</t>
  </si>
  <si>
    <t xml:space="preserve">  VALOR QUE SE EMPENHA REFERENTE AO DESLOCAMENTO DO SERVIDOR REINALDO SANTOS DE SOUZA, AO MUNICÍPIO DE NOVO AIRÃO/AM,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</si>
  <si>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 xml:space="preserve">  VALOR QUE SE EMPENHA REFERENTE AO DESLOCAMENTO DO SERVIDOR MILTON MENEZES DINIZ,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</si>
  <si>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TERMO DE CESSÃO DE SERVIDOR, COM ÔNUS AO CESSIONÁRIO, QUE ENTRE SI CELEBRAM O MINISTÉRIO PÚBLICO DO ESTADO AMAZONAS E O MUNICÍPIO DE TEFÉ/AM., POR UM PERÍODO DE 12 (DOZE) MESES.</t>
  </si>
  <si>
    <t>CONTRATAÇÃO DE EMPRESA ESPECIALIZADA PARA PRESTAÇÃO DE SERVIÇOS GRÁFICOS DE CAMISARIA, FARDAMENTO E DE MATERIAIS GRÁFICOS PERSONALIZADOS, PARA ATENDER À EQUIPE ORGANIZADORA E AOS PARTICIPANTES DO EVENTO “MAIO AMARELO”, QUE SERÁ REALIZADO NO DIA 05 DE MAIO DE 2025, NO AUDITÓRIO CARLOS ALBERTO BANDEIRA DE ARAÚJO, COMO PARTE DAS AÇÕES INSTITUCIONAIS DE CONSCIENTIZAÇÃO PARA A REDUÇÃO DE ACIDENTES NO TRÂNSITO.</t>
  </si>
  <si>
    <t>CONTRATAÇÃO DE EMPRESA ESPECIALIZADA PARA PRESTAÇÃO DE SERVIÇOS DE COFFE-BREAK PARA 200 PESSOAS, PARA ATENDER À 58.ª PROMOTORIA DE JUSTIÇA, A SER REALIZADO NO DIA 05 DE MAIO DE 2025, SEGUNDA-FEIRA, ÀS 9H, NA SEDE DO MINISTÉRIO PÚBLICO DO AMAZONAS, AUDITÓRIO CARLOS ALBERTO BANDEIRA DE ARAÚJO, ANEXO À SEDE DA PROCURADORIA-GERAL DE JUSTIÇA, UTILIZANDO A ATA DE SISTEMA DE REGISTRO DE PREÇOS 21.2024.CPL.1450726.2024.011604, DECORRENTE DO PREGÃO ELETRÔNICO 94.013/2024-CPL/MP/PGJ-SRP.</t>
  </si>
  <si>
    <t>VALOR QUE SE EMPENHA AO PAGAMENTO DE SUPRIMENTO DE FUNDOS À EXMA. SRA. DRA. LUISSANDRA CHÍXARO DE MENEZES PARA ATENDIMENTO DE DESPESAS EVENTUAIS E DE PEQUENO VULTO NO ÂMBITO DA PROCURADORIA-GERAL DE JUSTIÇA, RUBRICA SERVIÇOS DE TERCEIROS PESSOA JURÍDICA, SENDO FIXADO O PRAZO DE 60 DIAS ÚTEIS PARA APLICAÇÃO DOS RECURSOS A CONTAR DE UM DIA ÚTIL APÓS A PUBLICAÇÃO DA PORTARIA, E DE 20 DIAS ÚTEIS PARA A PRESTAÇÃO DE CONTAS, CF PORTARIA Nº 443/2025/SUBADM E SEI 2025.008901.</t>
  </si>
  <si>
    <t xml:space="preserve"> VALOR QUE SE EMPENHA REFERENTE À CONTRATAÇÃO DE EMPRESA ESPECIALIZADA NO FORNECIMENTO DE MOBILIÁRIO EM GERAL COM GARANTIA DE NO MÍNIMO 60 (SESSENTA) MESES, VISANDO ATENDER A 61ª  PROMOTORIA DE JUSTIÇA, MEMBRO DA PROCURADORIA - GERAL DE JUSTIÇA DO ESTADO DO AMAZONAS / MINISTÉRIO PÚBLICO, DECORRENTE DO PREGÃO ELETRÔNICO 94.005/2024-CPL/MP/PGJ-SRP, CONFORME NAD Nº 180.2025 E DEMAIS DOCS DO PROCESSO SEI N° 2025.008793.</t>
  </si>
  <si>
    <t xml:space="preserve"> VALOR QUE SE EMPENHA REFERENTE À CONTRATAÇÃO DE EMPRESA ESPECIALIZADA NO FORNECIMENTO DE MOBILIÁRIO EM GERAL COM GARANTIA DE NO MÍNIMO 60 (MESES), VISANDO ATENDER ÀS DEMANDAS DO NÚCLEO DE DILIGÊNCIAS - ND, COMPONENTE DO MINISTÉRIO PÚBLICO DO ESTADO DO AMAZONAS, DECORRENTE DO PREGÃO ELETRÔNICO 94.005/2024-CPL/MP/PGJ-SRP, CONFORME NAD 186.2025 E DEMAIS DOCUMENTOS DO PROCESSO SEI N° 2025.007748.</t>
  </si>
  <si>
    <t xml:space="preserve"> VALOR SE EMPENHA REFERENTE À CONTRATAÇÃO DE EMPRESA ESPECIALIZADA NO FORNECIMENTO DE MOBILIÁRIO EM GERAL COM GARANTIA DE NO MÍNIMO 60 (SESSENTA) MESES, VISANDO ATENDER ÀS DEMANDAS DO PROGRAMA RECOMEÇAR, COMPONENTE DO MINISTÉRIO PÚBLICO DO ESTADO DO AMAZONAS, DECORRENTE DO PREGÃO ELETRÔNICO 94.006/2024- CPL/MP/PGJ-SRP, CONFORME NAD 187.2025 E DEMAIS DOCUMENTOS DO PROCESSO SEI N° 2025.007615</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</si>
  <si>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COMPONENTE DO MINISTÉRIO PÚBLICO DO ESTADO DO AMAZONAS, DECORRENTE DO PREGÃO ELETRÔNICO 94.005/2024-CPL/MP/PGJ-SRP, CONFORME NAD 190.2025 E DEMAIS DOCUMENTOS DO PROCESSO SEI N° 2025.007293.</t>
  </si>
  <si>
    <t>3 - TOMADA DE PREÇOS</t>
  </si>
  <si>
    <t>LAURO TAVARES DA SILVA</t>
  </si>
  <si>
    <t>Anulação da 2025NE0000510</t>
  </si>
  <si>
    <t>2025NE0000628</t>
  </si>
  <si>
    <t>JULIANA DOS SANTOS ALENCAR</t>
  </si>
  <si>
    <t>Anulação da 2025NE0000487</t>
  </si>
  <si>
    <t>2025NE0000728</t>
  </si>
  <si>
    <t>MUNICIPIO DE MANAUS</t>
  </si>
  <si>
    <t>Anulação da 2025NE0000234</t>
  </si>
  <si>
    <t>2025NE0000683</t>
  </si>
  <si>
    <t>2025NE0000850</t>
  </si>
  <si>
    <t>INSTITUTO NACIONAL DE SEGURIDADE SOCIAL / INSS</t>
  </si>
  <si>
    <t>Anulação da 2025NE0000590</t>
  </si>
  <si>
    <t>JORGE ALBERTO VELOSO PEREIRA</t>
  </si>
  <si>
    <t>2025NE0000861</t>
  </si>
  <si>
    <t>Anulação da 2025NE0000239</t>
  </si>
  <si>
    <t>2025NE0000862</t>
  </si>
  <si>
    <t>2025NE0000863</t>
  </si>
  <si>
    <t>2025NE0000864</t>
  </si>
  <si>
    <t>Anulação da 2025NE0000618</t>
  </si>
  <si>
    <t>Anulação da 2025NE0000624</t>
  </si>
  <si>
    <t>Anulação da 2025NE0000264</t>
  </si>
  <si>
    <t>PAULO AUGUSTO DE OLIVEIRA LOPES</t>
  </si>
  <si>
    <t>JULIO CESAR ALBUQUERQUE LIMA</t>
  </si>
  <si>
    <t>EDGAR FELIPE COELHO COSTA</t>
  </si>
  <si>
    <t>2024NE0000036</t>
  </si>
  <si>
    <t>2024NE0000369</t>
  </si>
  <si>
    <t>2024NE0000370</t>
  </si>
  <si>
    <t>2024NE0000617</t>
  </si>
  <si>
    <t>2024NE0001233</t>
  </si>
  <si>
    <t>2024NE0001700</t>
  </si>
  <si>
    <t>2024NE0002476</t>
  </si>
  <si>
    <t>2024NE0002567</t>
  </si>
  <si>
    <t>2024NE0002593</t>
  </si>
  <si>
    <t>2024NE0002605</t>
  </si>
  <si>
    <t>2024NE0002611</t>
  </si>
  <si>
    <t>2024NE0002708</t>
  </si>
  <si>
    <t>2024NE0002709</t>
  </si>
  <si>
    <t>2024NE0002712</t>
  </si>
  <si>
    <t>2024NE0002749</t>
  </si>
  <si>
    <t>2024NE0002750</t>
  </si>
  <si>
    <t>2024NE0002752</t>
  </si>
  <si>
    <t>2024NE0002763</t>
  </si>
  <si>
    <t>ABRIL/2025</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</si>
  <si>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</si>
  <si>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</si>
  <si>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</si>
  <si>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</si>
  <si>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</si>
  <si>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 xml:space="preserve"> F ALVES DOS SANTOS JUNIOR</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</si>
  <si>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</si>
  <si>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</si>
  <si>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</si>
  <si>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</si>
  <si>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</si>
  <si>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</si>
  <si>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 xml:space="preserve"> MAX QUALITY COMERCIO LTDA</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</si>
  <si>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</si>
  <si>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</si>
  <si>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</si>
  <si>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</si>
  <si>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 xml:space="preserve"> SUCESSO COMERCIO E SERVICOS LTDA</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</si>
  <si>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</si>
  <si>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</si>
  <si>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 xml:space="preserve"> J L C DE MELO</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</si>
  <si>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</si>
  <si>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yo</t>
  </si>
  <si>
    <t>Data da última atualização: 15/05/2025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</si>
</sst>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4">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45">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4" fontId="0" fillId="0" borderId="0" xfId="0" applyNumberFormat="1">
      <alignment vertical="top"/>
    </xf>
    <xf numFmtId="4" fontId="13" fillId="0" borderId="0" xfId="0" applyNumberFormat="1" applyFont="1" applyAlignment="1">
      <alignment vertical="center"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164" fontId="13" fillId="0" borderId="0" xfId="0" applyNumberFormat="1" applyFont="1" applyAlignment="1">
      <alignment vertical="center" wrapText="1"/>
    </xf>
    <xf numFmtId="43" fontId="13" fillId="0" borderId="0" xfId="0" applyNumberFormat="1" applyFont="1" applyAlignment="1">
      <alignment vertical="center" wrapText="1"/>
    </xf>
    <xf numFmtId="0" fontId="30" fillId="0" borderId="0" xfId="27" applyFill="1" applyBorder="1" applyAlignment="1">
      <alignment vertical="top"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30" fillId="13" borderId="11" xfId="27" applyFill="1" applyBorder="1" applyAlignment="1">
      <alignment vertical="top" wrapText="1"/>
    </xf>
    <xf numFmtId="0" fontId="29" fillId="0" borderId="12" xfId="27" applyFont="1" applyFill="1" applyBorder="1" applyAlignment="1">
      <alignment vertical="top" wrapText="1"/>
    </xf>
    <xf numFmtId="0" fontId="29" fillId="0" borderId="11" xfId="27" applyFont="1" applyFill="1" applyBorder="1" applyAlignment="1">
      <alignment vertical="top" wrapText="1"/>
    </xf>
    <xf numFmtId="164" fontId="21" fillId="0" borderId="12" xfId="28" applyFont="1" applyFill="1" applyBorder="1">
      <alignment vertical="top"/>
    </xf>
    <xf numFmtId="0" fontId="30" fillId="0" borderId="12" xfId="27" applyBorder="1" applyAlignment="1">
      <alignment vertical="top" wrapText="1"/>
    </xf>
    <xf numFmtId="0" fontId="30" fillId="0" borderId="11" xfId="27" applyBorder="1">
      <alignment vertical="top"/>
    </xf>
    <xf numFmtId="0" fontId="26" fillId="11" borderId="0" xfId="0" applyFont="1" applyFill="1" applyAlignment="1">
      <alignment horizontal="left" vertical="center" wrapText="1"/>
    </xf>
    <xf numFmtId="0" fontId="26" fillId="11" borderId="16" xfId="0" applyFont="1" applyFill="1" applyBorder="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70" formatCode="000&quot;.&quot;000&quot;.&quot;000&quot;-&quot;00"/>
    </dxf>
    <dxf>
      <numFmt numFmtId="169" formatCode="00&quot;.&quot;000&quot;.&quot;000&quot;/&quot;0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769" Type="http://schemas.openxmlformats.org/officeDocument/2006/relationships/hyperlink" Target="https://www.mpam.mp.br/images/NE_2712_42b72.pdf" TargetMode="External"/><Relationship Id="rId976" Type="http://schemas.openxmlformats.org/officeDocument/2006/relationships/hyperlink" Target="https://www.mpam.mp.br/images/NE_825_db0fb.pdf" TargetMode="External"/><Relationship Id="rId21" Type="http://schemas.openxmlformats.org/officeDocument/2006/relationships/hyperlink" Target="https://www.mpam.mp.br/images/NE_2484_adb12.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70" Type="http://schemas.openxmlformats.org/officeDocument/2006/relationships/hyperlink" Target="https://www.mpam.mp.br/images/NE_111_a2f5a.pdf" TargetMode="External"/><Relationship Id="rId836" Type="http://schemas.openxmlformats.org/officeDocument/2006/relationships/hyperlink" Target="https://www.mpam.mp.br/images/NE_677_a3452.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903" Type="http://schemas.openxmlformats.org/officeDocument/2006/relationships/hyperlink" Target="https://www.mpam.mp.br/images/NE_751_33e80.pdf" TargetMode="External"/><Relationship Id="rId32" Type="http://schemas.openxmlformats.org/officeDocument/2006/relationships/hyperlink" Target="https://www.mpam.mp.br/images/4%C2%BA_TA_ao_CCT_03-2020_-_MP-PGJ_3a82b.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987" Type="http://schemas.openxmlformats.org/officeDocument/2006/relationships/hyperlink" Target="https://www.mpam.mp.br/images/NE_838_8183f.pdf" TargetMode="External"/><Relationship Id="rId181" Type="http://schemas.openxmlformats.org/officeDocument/2006/relationships/hyperlink" Target="https://www.mpam.mp.br/images/NE_126_a00f4.pdf" TargetMode="External"/><Relationship Id="rId402" Type="http://schemas.openxmlformats.org/officeDocument/2006/relationships/hyperlink" Target="https://www.mpam.mp.br/images/NE_271_1cf8b.pdf" TargetMode="External"/><Relationship Id="rId847" Type="http://schemas.openxmlformats.org/officeDocument/2006/relationships/hyperlink" Target="https://www.mpam.mp.br/images/NE_689_1c4a0.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707" Type="http://schemas.openxmlformats.org/officeDocument/2006/relationships/hyperlink" Target="https://www.mpam.mp.br/images/NE_556_2d51c.pdf" TargetMode="External"/><Relationship Id="rId914" Type="http://schemas.openxmlformats.org/officeDocument/2006/relationships/hyperlink" Target="https://www.mpam.mp.br/images/NE_762_8fc70.pdf" TargetMode="External"/><Relationship Id="rId43" Type="http://schemas.openxmlformats.org/officeDocument/2006/relationships/hyperlink" Target="https://www.mpam.mp.br/images/6%C2%BA_TA_ao_CT_003-2019_-_MP-PGJ_7fb86.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760" Type="http://schemas.openxmlformats.org/officeDocument/2006/relationships/hyperlink" Target="https://mpam.mp.br/images/transparencia/Empenhos_2024/NE_1233_03c36.pdf" TargetMode="External"/><Relationship Id="rId998" Type="http://schemas.openxmlformats.org/officeDocument/2006/relationships/hyperlink" Target="https://www.mpam.mp.br/images/NE_849_083bf.pdf" TargetMode="External"/><Relationship Id="rId192" Type="http://schemas.openxmlformats.org/officeDocument/2006/relationships/hyperlink" Target="https://www.mpam.mp.br/images/NE_144_482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858" Type="http://schemas.openxmlformats.org/officeDocument/2006/relationships/hyperlink" Target="https://www.mpam.mp.br/images/NE_700_13db2.pdf" TargetMode="External"/><Relationship Id="rId497" Type="http://schemas.openxmlformats.org/officeDocument/2006/relationships/hyperlink" Target="https://www.mpam.mp.br/images/NE_374_24673.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925" Type="http://schemas.openxmlformats.org/officeDocument/2006/relationships/hyperlink" Target="https://www.mpam.mp.br/images/NE_773_91168.pdf" TargetMode="External"/><Relationship Id="rId357" Type="http://schemas.openxmlformats.org/officeDocument/2006/relationships/hyperlink" Target="https://www.mpam.mp.br/images/NE_225_fe65a.pdf" TargetMode="External"/><Relationship Id="rId54" Type="http://schemas.openxmlformats.org/officeDocument/2006/relationships/hyperlink" Target="https://www.mpam.mp.br/images/CT_035-2024_-_MP-PGJ_a6d71.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771" Type="http://schemas.openxmlformats.org/officeDocument/2006/relationships/hyperlink" Target="https://www.mpam.mp.br/images/NE_2750_b606f.pdf" TargetMode="External"/><Relationship Id="rId869" Type="http://schemas.openxmlformats.org/officeDocument/2006/relationships/hyperlink" Target="https://www.mpam.mp.br/images/NE_711_d5e25.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270" Type="http://schemas.openxmlformats.org/officeDocument/2006/relationships/hyperlink" Target="https://www.mpam.mp.br/images/transparencia/Empenhos_2024/NE_14_37fa3.pdf" TargetMode="External"/><Relationship Id="rId936" Type="http://schemas.openxmlformats.org/officeDocument/2006/relationships/hyperlink" Target="https://www.mpam.mp.br/images/NE_784_6f16c.pdf" TargetMode="External"/><Relationship Id="rId65" Type="http://schemas.openxmlformats.org/officeDocument/2006/relationships/hyperlink" Target="https://www.mpam.mp.br/images/2%C2%BA_TAP_%C3%A0_CC_006-2023_-_MP-PGJ_a09c8.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782" Type="http://schemas.openxmlformats.org/officeDocument/2006/relationships/hyperlink" Target="https://www.mpam.mp.br/images/NE_613_e9007.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281" Type="http://schemas.openxmlformats.org/officeDocument/2006/relationships/hyperlink" Target="https://www.mpam.mp.br/images/transparencia/Empenhos_2024/NE_372_8e7a6.pdf" TargetMode="External"/><Relationship Id="rId502" Type="http://schemas.openxmlformats.org/officeDocument/2006/relationships/hyperlink" Target="https://www.mpam.mp.br/images/NE_379_a9725.pdf" TargetMode="External"/><Relationship Id="rId947" Type="http://schemas.openxmlformats.org/officeDocument/2006/relationships/hyperlink" Target="https://www.mpam.mp.br/images/NE_795_ecafd.pdf" TargetMode="External"/><Relationship Id="rId76" Type="http://schemas.openxmlformats.org/officeDocument/2006/relationships/hyperlink" Target="https://www.mpam.mp.br/images/NE_01_c42ee.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93" Type="http://schemas.openxmlformats.org/officeDocument/2006/relationships/hyperlink" Target="https://www.mpam.mp.br/images/NE_630_7dc4c.pdf" TargetMode="External"/><Relationship Id="rId807" Type="http://schemas.openxmlformats.org/officeDocument/2006/relationships/hyperlink" Target="https://www.mpam.mp.br/images/NE_647_7c9f3.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292" Type="http://schemas.openxmlformats.org/officeDocument/2006/relationships/hyperlink" Target="https://www.mpam.mp.br/images/transparencia/Empenhos_2024/NE_1002_f0022.pdf" TargetMode="External"/><Relationship Id="rId306" Type="http://schemas.openxmlformats.org/officeDocument/2006/relationships/hyperlink" Target="https://www.mpam.mp.br/images/NE_1846_63608.pdf" TargetMode="External"/><Relationship Id="rId860" Type="http://schemas.openxmlformats.org/officeDocument/2006/relationships/hyperlink" Target="https://www.mpam.mp.br/images/NE_702_3cea4.pdf" TargetMode="External"/><Relationship Id="rId958" Type="http://schemas.openxmlformats.org/officeDocument/2006/relationships/hyperlink" Target="https://www.mpam.mp.br/images/NE_806_ece9a.pdf" TargetMode="Externa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597" Type="http://schemas.openxmlformats.org/officeDocument/2006/relationships/hyperlink" Target="https://www.mpam.mp.br/images/NE_436_84f36.pdf" TargetMode="External"/><Relationship Id="rId720" Type="http://schemas.openxmlformats.org/officeDocument/2006/relationships/hyperlink" Target="https://www.mpam.mp.br/images/NE_569_deba4.pdf" TargetMode="External"/><Relationship Id="rId818" Type="http://schemas.openxmlformats.org/officeDocument/2006/relationships/hyperlink" Target="https://www.mpam.mp.br/images/NE_658_b5657.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1003" Type="http://schemas.openxmlformats.org/officeDocument/2006/relationships/hyperlink" Target="https://www.mpam.mp.br/images/NE_855_984b3.pdf" TargetMode="External"/><Relationship Id="rId664" Type="http://schemas.openxmlformats.org/officeDocument/2006/relationships/hyperlink" Target="https://www.mpam.mp.br/images/NE_509_d88bc.pdf" TargetMode="External"/><Relationship Id="rId871" Type="http://schemas.openxmlformats.org/officeDocument/2006/relationships/hyperlink" Target="https://www.mpam.mp.br/images/NE_713_8da40.pdf" TargetMode="External"/><Relationship Id="rId969" Type="http://schemas.openxmlformats.org/officeDocument/2006/relationships/hyperlink" Target="https://www.mpam.mp.br/images/NE_817_ab01b.pdf" TargetMode="External"/><Relationship Id="rId14" Type="http://schemas.openxmlformats.org/officeDocument/2006/relationships/hyperlink" Target="https://mpam.mp.br/images/transparencia/Empenhos_2024/NE_1258_4bec0.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98" Type="http://schemas.openxmlformats.org/officeDocument/2006/relationships/hyperlink" Target="https://www.mpam.mp.br/images/NE_26_92abe.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829" Type="http://schemas.openxmlformats.org/officeDocument/2006/relationships/hyperlink" Target="https://www.mpam.mp.br/images/NE_670_eb50f.pdf" TargetMode="External"/><Relationship Id="rId1014" Type="http://schemas.openxmlformats.org/officeDocument/2006/relationships/hyperlink" Target="https://www.mpam.mp.br/images/3%C2%BA_TAP_ao_CT_019-2021_-_MP-PGJ_efad3.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882" Type="http://schemas.openxmlformats.org/officeDocument/2006/relationships/hyperlink" Target="https://www.mpam.mp.br/images/NE_724_7733d.pdf" TargetMode="External"/><Relationship Id="rId25" Type="http://schemas.openxmlformats.org/officeDocument/2006/relationships/hyperlink" Target="https://www.mpam.mp.br/images/3%C2%BA_TA_ao_CT_19-2021_-_MP-PGJ_cacc9.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602" Type="http://schemas.openxmlformats.org/officeDocument/2006/relationships/hyperlink" Target="https://www.mpam.mp.br/images/NE_442_eb23f.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893" Type="http://schemas.openxmlformats.org/officeDocument/2006/relationships/hyperlink" Target="https://www.mpam.mp.br/images/NE_738_b72d5.pdf" TargetMode="External"/><Relationship Id="rId907" Type="http://schemas.openxmlformats.org/officeDocument/2006/relationships/hyperlink" Target="https://www.mpam.mp.br/images/NE_755_8c15f.pdf" TargetMode="External"/><Relationship Id="rId36" Type="http://schemas.openxmlformats.org/officeDocument/2006/relationships/hyperlink" Target="https://www.mpam.mp.br/images/2%C2%BA_TA_ao_CT_19-2023_-_MP-PGJ_ca9e3.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753" Type="http://schemas.openxmlformats.org/officeDocument/2006/relationships/hyperlink" Target="https://www.mpam.mp.br/images/CT_07-2023_-_MP-PGJ_fb5b5.pdf" TargetMode="External"/><Relationship Id="rId101" Type="http://schemas.openxmlformats.org/officeDocument/2006/relationships/hyperlink" Target="https://www.mpam.mp.br/images/NE_29_1f86f.pdf" TargetMode="External"/><Relationship Id="rId185" Type="http://schemas.openxmlformats.org/officeDocument/2006/relationships/hyperlink" Target="https://www.mpam.mp.br/images/NE_130_5c27d.pdf" TargetMode="External"/><Relationship Id="rId406" Type="http://schemas.openxmlformats.org/officeDocument/2006/relationships/hyperlink" Target="https://www.mpam.mp.br/images/NE_275_05640.pdf" TargetMode="External"/><Relationship Id="rId960" Type="http://schemas.openxmlformats.org/officeDocument/2006/relationships/hyperlink" Target="https://www.mpam.mp.br/images/NE_808_363d1.pdf" TargetMode="External"/><Relationship Id="rId392" Type="http://schemas.openxmlformats.org/officeDocument/2006/relationships/hyperlink" Target="https://www.mpam.mp.br/images/NE_261_1c128.pdf" TargetMode="External"/><Relationship Id="rId613" Type="http://schemas.openxmlformats.org/officeDocument/2006/relationships/hyperlink" Target="https://www.mpam.mp.br/images/NE_453_d01f5.pdf" TargetMode="External"/><Relationship Id="rId697" Type="http://schemas.openxmlformats.org/officeDocument/2006/relationships/hyperlink" Target="https://www.mpam.mp.br/images/NE_546_dad96.pdf" TargetMode="External"/><Relationship Id="rId820" Type="http://schemas.openxmlformats.org/officeDocument/2006/relationships/hyperlink" Target="https://www.mpam.mp.br/images/NE_660_5a767.pdf" TargetMode="External"/><Relationship Id="rId918" Type="http://schemas.openxmlformats.org/officeDocument/2006/relationships/hyperlink" Target="https://www.mpam.mp.br/images/NE_766_cf8be.pdf" TargetMode="External"/><Relationship Id="rId252" Type="http://schemas.openxmlformats.org/officeDocument/2006/relationships/hyperlink" Target="https://www.mpam.mp.br/images/Contratos/2023/Carta_Contrato/CCT_n%C2%BA_06-MP-PGJ_2a292.pdf" TargetMode="External"/><Relationship Id="rId47" Type="http://schemas.openxmlformats.org/officeDocument/2006/relationships/hyperlink" Target="https://www.mpam.mp.br/images/1%C2%BA_TAP_ao_CT_005-2024_-_MP-PGJ_4db2e.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764" Type="http://schemas.openxmlformats.org/officeDocument/2006/relationships/hyperlink" Target="https://www.mpam.mp.br/images/NE_2593_3a207.pdf" TargetMode="External"/><Relationship Id="rId971" Type="http://schemas.openxmlformats.org/officeDocument/2006/relationships/hyperlink" Target="https://www.mpam.mp.br/images/NE_819_f7538.pdf" TargetMode="External"/><Relationship Id="rId196" Type="http://schemas.openxmlformats.org/officeDocument/2006/relationships/hyperlink" Target="https://www.mpam.mp.br/images/NE_148_3b7cc.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831" Type="http://schemas.openxmlformats.org/officeDocument/2006/relationships/hyperlink" Target="https://www.mpam.mp.br/images/NE_672_9ba97.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929" Type="http://schemas.openxmlformats.org/officeDocument/2006/relationships/hyperlink" Target="https://www.mpam.mp.br/images/NE_777_eef47.pdf" TargetMode="External"/><Relationship Id="rId58" Type="http://schemas.openxmlformats.org/officeDocument/2006/relationships/hyperlink" Target="https://www.mpam.mp.br/images/1%C2%BA_TA_ao_CT_012-2023_-_MP-PGJ_cc537.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775" Type="http://schemas.openxmlformats.org/officeDocument/2006/relationships/hyperlink" Target="https://www.mpam.mp.br/images/NE_602_76dce.pdf" TargetMode="External"/><Relationship Id="rId982" Type="http://schemas.openxmlformats.org/officeDocument/2006/relationships/hyperlink" Target="https://www.mpam.mp.br/images/NE_833_a5e8d.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842" Type="http://schemas.openxmlformats.org/officeDocument/2006/relationships/hyperlink" Target="https://www.mpam.mp.br/images/NE_684_c5e81.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702" Type="http://schemas.openxmlformats.org/officeDocument/2006/relationships/hyperlink" Target="https://www.mpam.mp.br/images/NE_551_65cf3.pdf" TargetMode="External"/><Relationship Id="rId69" Type="http://schemas.openxmlformats.org/officeDocument/2006/relationships/hyperlink" Target="https://www.mpam.mp.br/images/1%C2%BA_TAP_ao_CT_006-2023_-_MP-PGJ_f8d9c.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786" Type="http://schemas.openxmlformats.org/officeDocument/2006/relationships/hyperlink" Target="https://www.mpam.mp.br/images/NE_618_7e638.pdf" TargetMode="External"/><Relationship Id="rId993" Type="http://schemas.openxmlformats.org/officeDocument/2006/relationships/hyperlink" Target="https://www.mpam.mp.br/images/NE_844_074d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201" Type="http://schemas.openxmlformats.org/officeDocument/2006/relationships/hyperlink" Target="https://www.mpam.mp.br/images/NE_161_b14d0.pdf" TargetMode="External"/><Relationship Id="rId285" Type="http://schemas.openxmlformats.org/officeDocument/2006/relationships/hyperlink" Target="https://www.mpam.mp.br/images/transparencia/Empenhos_2024/NE_758_45293.pdf" TargetMode="External"/><Relationship Id="rId506" Type="http://schemas.openxmlformats.org/officeDocument/2006/relationships/hyperlink" Target="https://www.mpam.mp.br/images/NE_383_3cf6f.pdf" TargetMode="External"/><Relationship Id="rId853" Type="http://schemas.openxmlformats.org/officeDocument/2006/relationships/hyperlink" Target="https://www.mpam.mp.br/images/NE_695_6f65e.pdf" TargetMode="External"/><Relationship Id="rId492" Type="http://schemas.openxmlformats.org/officeDocument/2006/relationships/hyperlink" Target="https://www.mpam.mp.br/images/NE_369_0ba11.pdf" TargetMode="External"/><Relationship Id="rId713" Type="http://schemas.openxmlformats.org/officeDocument/2006/relationships/hyperlink" Target="https://www.mpam.mp.br/images/NE_562_20ca5.pdf" TargetMode="External"/><Relationship Id="rId797" Type="http://schemas.openxmlformats.org/officeDocument/2006/relationships/hyperlink" Target="https://www.mpam.mp.br/images/NE_635_bda4f.pdf" TargetMode="External"/><Relationship Id="rId920" Type="http://schemas.openxmlformats.org/officeDocument/2006/relationships/hyperlink" Target="https://www.mpam.mp.br/images/NE_768_d69eb.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864" Type="http://schemas.openxmlformats.org/officeDocument/2006/relationships/hyperlink" Target="https://www.mpam.mp.br/images/NE_706_9cdd7.pdf" TargetMode="External"/><Relationship Id="rId296" Type="http://schemas.openxmlformats.org/officeDocument/2006/relationships/hyperlink" Target="https://mpam.mp.br/images/transparencia/Empenhos_2024/NE_1290_a3d10.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931" Type="http://schemas.openxmlformats.org/officeDocument/2006/relationships/hyperlink" Target="https://www.mpam.mp.br/images/NE_779_34298.pdf" TargetMode="External"/><Relationship Id="rId60" Type="http://schemas.openxmlformats.org/officeDocument/2006/relationships/hyperlink" Target="https://www.mpam.mp.br/images/CT_23-2024_-_MP-PGJ_88c32.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1007" Type="http://schemas.openxmlformats.org/officeDocument/2006/relationships/hyperlink" Target="https://www.mpam.mp.br/images/NE_859_9c357.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875" Type="http://schemas.openxmlformats.org/officeDocument/2006/relationships/hyperlink" Target="https://www.mpam.mp.br/images/NE_717_744e6.pdf" TargetMode="External"/><Relationship Id="rId18" Type="http://schemas.openxmlformats.org/officeDocument/2006/relationships/hyperlink" Target="https://www.mpam.mp.br/images/NE_2277_e9a3c.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942" Type="http://schemas.openxmlformats.org/officeDocument/2006/relationships/hyperlink" Target="https://www.mpam.mp.br/images/NE_790_473e3.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1018" Type="http://schemas.openxmlformats.org/officeDocument/2006/relationships/hyperlink" Target="https://www.mpam.mp.br/images/2%C2%BA_TA_ao_CT_n%C2%BA_015-2023_-_MP-PGJ_8aa1a.pdf" TargetMode="External"/><Relationship Id="rId71" Type="http://schemas.openxmlformats.org/officeDocument/2006/relationships/hyperlink" Target="https://www.mpam.mp.br/images/2%C2%BA_TAP_a_CCT_006-2022_-_MP-PGJ_4ec54.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802" Type="http://schemas.openxmlformats.org/officeDocument/2006/relationships/hyperlink" Target="https://www.mpam.mp.br/images/NE_642_5d364.pdf" TargetMode="External"/><Relationship Id="rId886" Type="http://schemas.openxmlformats.org/officeDocument/2006/relationships/hyperlink" Target="https://www.mpam.mp.br/images/NE_729_04eac.pdf" TargetMode="External"/><Relationship Id="rId2" Type="http://schemas.openxmlformats.org/officeDocument/2006/relationships/hyperlink" Target="https://www.mpam.mp.br/images/CT_06-2024_-_MP-PGJ_c61c7.pdf" TargetMode="External"/><Relationship Id="rId29" Type="http://schemas.openxmlformats.org/officeDocument/2006/relationships/hyperlink" Target="https://www.mpam.mp.br/images/3%C2%BA_TA_ao_CT_025-2022_-_MP-PGJ_0985d.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78" Type="http://schemas.openxmlformats.org/officeDocument/2006/relationships/hyperlink" Target="https://www.mpam.mp.br/images/NE_119_2023e.pdf" TargetMode="External"/><Relationship Id="rId301" Type="http://schemas.openxmlformats.org/officeDocument/2006/relationships/hyperlink" Target="https://www.mpam.mp.br/images/NE_1725_4eb5b.pdf" TargetMode="External"/><Relationship Id="rId953" Type="http://schemas.openxmlformats.org/officeDocument/2006/relationships/hyperlink" Target="https://www.mpam.mp.br/images/NE_801_8f649.pdf" TargetMode="External"/><Relationship Id="rId82" Type="http://schemas.openxmlformats.org/officeDocument/2006/relationships/hyperlink" Target="https://www.mpam.mp.br/images/NE_08_b93bb.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606" Type="http://schemas.openxmlformats.org/officeDocument/2006/relationships/hyperlink" Target="https://www.mpam.mp.br/images/NE_446_84d2a.pdf" TargetMode="External"/><Relationship Id="rId813" Type="http://schemas.openxmlformats.org/officeDocument/2006/relationships/hyperlink" Target="https://www.mpam.mp.br/images/NE_653_e156a.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897" Type="http://schemas.openxmlformats.org/officeDocument/2006/relationships/hyperlink" Target="https://www.mpam.mp.br/images/NE_742_e61f5.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757" Type="http://schemas.openxmlformats.org/officeDocument/2006/relationships/hyperlink" Target="https://www.mpam.mp.br/images/1%C2%BA_TA_ao_CT_007-2023_-_MP-PGJ_f243c.pdf" TargetMode="External"/><Relationship Id="rId964" Type="http://schemas.openxmlformats.org/officeDocument/2006/relationships/hyperlink" Target="https://www.mpam.mp.br/images/NE_812_dddb3.pdf" TargetMode="External"/><Relationship Id="rId93" Type="http://schemas.openxmlformats.org/officeDocument/2006/relationships/hyperlink" Target="https://www.mpam.mp.br/images/NE_20_d679f.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617" Type="http://schemas.openxmlformats.org/officeDocument/2006/relationships/hyperlink" Target="https://www.mpam.mp.br/images/NE_459_a23be.pdf" TargetMode="External"/><Relationship Id="rId824" Type="http://schemas.openxmlformats.org/officeDocument/2006/relationships/hyperlink" Target="https://www.mpam.mp.br/images/NE_664_a9cae.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768" Type="http://schemas.openxmlformats.org/officeDocument/2006/relationships/hyperlink" Target="https://www.mpam.mp.br/images/NE_2709_654de.pdf" TargetMode="External"/><Relationship Id="rId975" Type="http://schemas.openxmlformats.org/officeDocument/2006/relationships/hyperlink" Target="https://www.mpam.mp.br/images/NE_823_a9823.pdf" TargetMode="External"/><Relationship Id="rId20" Type="http://schemas.openxmlformats.org/officeDocument/2006/relationships/hyperlink" Target="https://www.mpam.mp.br/images/NE_2478_a1e39.pdf" TargetMode="External"/><Relationship Id="rId628" Type="http://schemas.openxmlformats.org/officeDocument/2006/relationships/hyperlink" Target="https://www.mpam.mp.br/images/NE_473_c1f50.pdf" TargetMode="External"/><Relationship Id="rId835" Type="http://schemas.openxmlformats.org/officeDocument/2006/relationships/hyperlink" Target="https://www.mpam.mp.br/images/NE_676_084a9.pdf" TargetMode="External"/><Relationship Id="rId267" Type="http://schemas.openxmlformats.org/officeDocument/2006/relationships/hyperlink" Target="https://www.mpam.mp.br/images/transparencia/Empenhos_2024/NE_2_d4c3d.pdf" TargetMode="External"/><Relationship Id="rId474" Type="http://schemas.openxmlformats.org/officeDocument/2006/relationships/hyperlink" Target="https://www.mpam.mp.br/images/NE_348_03b6f.pdf" TargetMode="External"/><Relationship Id="rId1020" Type="http://schemas.openxmlformats.org/officeDocument/2006/relationships/drawing" Target="../drawings/drawing1.xm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79" Type="http://schemas.openxmlformats.org/officeDocument/2006/relationships/hyperlink" Target="https://www.mpam.mp.br/images/NE_606_adf02.pdf" TargetMode="External"/><Relationship Id="rId902" Type="http://schemas.openxmlformats.org/officeDocument/2006/relationships/hyperlink" Target="https://www.mpam.mp.br/images/NE_750_b9c60.pdf" TargetMode="External"/><Relationship Id="rId986" Type="http://schemas.openxmlformats.org/officeDocument/2006/relationships/hyperlink" Target="https://www.mpam.mp.br/images/NE_837_a15bd.pdf" TargetMode="External"/><Relationship Id="rId31" Type="http://schemas.openxmlformats.org/officeDocument/2006/relationships/hyperlink" Target="https://www.mpam.mp.br/images/3%C2%BA_TA_a_CCT_07-2021_-_MP-PGJ_01e2c.pdf" TargetMode="External"/><Relationship Id="rId334" Type="http://schemas.openxmlformats.org/officeDocument/2006/relationships/hyperlink" Target="https://www.mpam.mp.br/images/NE_2584_194f6.pdf" TargetMode="External"/><Relationship Id="rId541" Type="http://schemas.openxmlformats.org/officeDocument/2006/relationships/hyperlink" Target="https://www.mpam.mp.br/images/NE_425_dad11.pdf" TargetMode="External"/><Relationship Id="rId639" Type="http://schemas.openxmlformats.org/officeDocument/2006/relationships/hyperlink" Target="https://www.mpam.mp.br/images/NE_484_8f346.pdf" TargetMode="External"/><Relationship Id="rId180" Type="http://schemas.openxmlformats.org/officeDocument/2006/relationships/hyperlink" Target="https://www.mpam.mp.br/images/NE_121_15906.pdf" TargetMode="External"/><Relationship Id="rId278" Type="http://schemas.openxmlformats.org/officeDocument/2006/relationships/hyperlink" Target="https://www.mpam.mp.br/images/transparencia/Empenhos_2024/NE_274_33c13.pdf" TargetMode="External"/><Relationship Id="rId401" Type="http://schemas.openxmlformats.org/officeDocument/2006/relationships/hyperlink" Target="https://www.mpam.mp.br/images/NE_270_6a371.pdf" TargetMode="External"/><Relationship Id="rId846" Type="http://schemas.openxmlformats.org/officeDocument/2006/relationships/hyperlink" Target="https://www.mpam.mp.br/images/NE_688_f3a7b.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706" Type="http://schemas.openxmlformats.org/officeDocument/2006/relationships/hyperlink" Target="https://www.mpam.mp.br/images/NE_555_aaa50.pdf" TargetMode="External"/><Relationship Id="rId913" Type="http://schemas.openxmlformats.org/officeDocument/2006/relationships/hyperlink" Target="https://www.mpam.mp.br/images/NE_761_edf62.pdf" TargetMode="External"/><Relationship Id="rId42" Type="http://schemas.openxmlformats.org/officeDocument/2006/relationships/hyperlink" Target="https://www.mpam.mp.br/images/3%C2%BA_TA_ao_CT_n%C2%BA_033-2021_-_MP-PGJ_2f24b.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552" Type="http://schemas.openxmlformats.org/officeDocument/2006/relationships/hyperlink" Target="https://www.mpam.mp.br/images/transparencia/Empenhos_2024/NE_254_fd458.pdf" TargetMode="External"/><Relationship Id="rId997" Type="http://schemas.openxmlformats.org/officeDocument/2006/relationships/hyperlink" Target="https://www.mpam.mp.br/images/NE_848_08a89.pdf" TargetMode="External"/><Relationship Id="rId191" Type="http://schemas.openxmlformats.org/officeDocument/2006/relationships/hyperlink" Target="https://www.mpam.mp.br/images/NE_137_8f1e4.pdf" TargetMode="External"/><Relationship Id="rId205" Type="http://schemas.openxmlformats.org/officeDocument/2006/relationships/hyperlink" Target="https://www.mpam.mp.br/images/NE_166_399c9.pdf" TargetMode="External"/><Relationship Id="rId412" Type="http://schemas.openxmlformats.org/officeDocument/2006/relationships/hyperlink" Target="https://www.mpam.mp.br/images/NE_283_9b879.pdf" TargetMode="External"/><Relationship Id="rId857" Type="http://schemas.openxmlformats.org/officeDocument/2006/relationships/hyperlink" Target="https://www.mpam.mp.br/images/NE_699_a4658.pdf" TargetMode="External"/><Relationship Id="rId289" Type="http://schemas.openxmlformats.org/officeDocument/2006/relationships/hyperlink" Target="https://www.mpam.mp.br/images/transparencia/Empenhos_2024/NE_909_a7d22.pdf" TargetMode="External"/><Relationship Id="rId496" Type="http://schemas.openxmlformats.org/officeDocument/2006/relationships/hyperlink" Target="https://www.mpam.mp.br/images/NE_373_2c51c.pdf" TargetMode="External"/><Relationship Id="rId717" Type="http://schemas.openxmlformats.org/officeDocument/2006/relationships/hyperlink" Target="https://www.mpam.mp.br/images/NE_566_008c7.pdf" TargetMode="External"/><Relationship Id="rId924" Type="http://schemas.openxmlformats.org/officeDocument/2006/relationships/hyperlink" Target="https://www.mpam.mp.br/images/NE_772_84aad.pdf" TargetMode="External"/><Relationship Id="rId53" Type="http://schemas.openxmlformats.org/officeDocument/2006/relationships/hyperlink" Target="https://www.mpam.mp.br/images/1%C2%BA_TA_ao_CT_009-2024_-_MP-PGJ_7a3bf.pdf" TargetMode="External"/><Relationship Id="rId149" Type="http://schemas.openxmlformats.org/officeDocument/2006/relationships/hyperlink" Target="https://www.mpam.mp.br/images/NE_88_d2124.pdf" TargetMode="External"/><Relationship Id="rId356" Type="http://schemas.openxmlformats.org/officeDocument/2006/relationships/hyperlink" Target="https://www.mpam.mp.br/images/NE_224_fde0b.pdf" TargetMode="External"/><Relationship Id="rId563" Type="http://schemas.openxmlformats.org/officeDocument/2006/relationships/hyperlink" Target="https://www.mpam.mp.br/images/NE_2565_c23cf.pdf" TargetMode="External"/><Relationship Id="rId770" Type="http://schemas.openxmlformats.org/officeDocument/2006/relationships/hyperlink" Target="https://www.mpam.mp.br/images/NE_2749_34dc8.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868" Type="http://schemas.openxmlformats.org/officeDocument/2006/relationships/hyperlink" Target="https://www.mpam.mp.br/images/NE_710_a7932.pdf" TargetMode="External"/><Relationship Id="rId630" Type="http://schemas.openxmlformats.org/officeDocument/2006/relationships/hyperlink" Target="https://www.mpam.mp.br/images/NE_475_a33a1.pdf" TargetMode="External"/><Relationship Id="rId728" Type="http://schemas.openxmlformats.org/officeDocument/2006/relationships/hyperlink" Target="https://www.mpam.mp.br/images/NE_577_702eb.pdf" TargetMode="External"/><Relationship Id="rId935" Type="http://schemas.openxmlformats.org/officeDocument/2006/relationships/hyperlink" Target="https://www.mpam.mp.br/images/NE_783_bbf0d.pdf" TargetMode="External"/><Relationship Id="rId64" Type="http://schemas.openxmlformats.org/officeDocument/2006/relationships/hyperlink" Target="https://www.mpam.mp.br/images/CT_04-2024_-_MP-PGJ_9c22c.pdf" TargetMode="External"/><Relationship Id="rId367" Type="http://schemas.openxmlformats.org/officeDocument/2006/relationships/hyperlink" Target="https://www.mpam.mp.br/images/NE_235_f55c6.pdf" TargetMode="External"/><Relationship Id="rId574" Type="http://schemas.openxmlformats.org/officeDocument/2006/relationships/hyperlink" Target="https://www.mpam.mp.br/images/3%C2%BA_TA_ao_CT_016-2020_-_MP-PGJ_9cfba.pdf" TargetMode="External"/><Relationship Id="rId227" Type="http://schemas.openxmlformats.org/officeDocument/2006/relationships/hyperlink" Target="https://www.mpam.mp.br/images/NE_195_9a2df.pdf" TargetMode="External"/><Relationship Id="rId781" Type="http://schemas.openxmlformats.org/officeDocument/2006/relationships/hyperlink" Target="https://www.mpam.mp.br/images/NE_610_8bdcf.pdf" TargetMode="External"/><Relationship Id="rId879" Type="http://schemas.openxmlformats.org/officeDocument/2006/relationships/hyperlink" Target="https://www.mpam.mp.br/images/NE_721_ab4bc.pdf" TargetMode="External"/><Relationship Id="rId434" Type="http://schemas.openxmlformats.org/officeDocument/2006/relationships/hyperlink" Target="https://www.mpam.mp.br/images/NE_305_fdf27.pdf" TargetMode="External"/><Relationship Id="rId641" Type="http://schemas.openxmlformats.org/officeDocument/2006/relationships/hyperlink" Target="https://www.mpam.mp.br/images/NE_486_a5b48.pdf" TargetMode="External"/><Relationship Id="rId739" Type="http://schemas.openxmlformats.org/officeDocument/2006/relationships/hyperlink" Target="https://www.mpam.mp.br/images/NE_588_99bdc.pdf" TargetMode="External"/><Relationship Id="rId280" Type="http://schemas.openxmlformats.org/officeDocument/2006/relationships/hyperlink" Target="https://www.mpam.mp.br/images/transparencia/Empenhos_2024/NE_367_8cba4.pdf" TargetMode="External"/><Relationship Id="rId501" Type="http://schemas.openxmlformats.org/officeDocument/2006/relationships/hyperlink" Target="https://www.mpam.mp.br/images/NE_378_9e7e7.pdf" TargetMode="External"/><Relationship Id="rId946" Type="http://schemas.openxmlformats.org/officeDocument/2006/relationships/hyperlink" Target="https://www.mpam.mp.br/images/NE_794_e2e66.pdf" TargetMode="External"/><Relationship Id="rId75" Type="http://schemas.openxmlformats.org/officeDocument/2006/relationships/hyperlink" Target="https://www.mpam.mp.br/images/3%C2%BA_TA_ao_CCT_02-2021_-_MP-PGJ_7bf93.pdf" TargetMode="External"/><Relationship Id="rId140" Type="http://schemas.openxmlformats.org/officeDocument/2006/relationships/hyperlink" Target="https://www.mpam.mp.br/images/NE_75_d4199.pdf" TargetMode="External"/><Relationship Id="rId378" Type="http://schemas.openxmlformats.org/officeDocument/2006/relationships/hyperlink" Target="https://www.mpam.mp.br/images/NE_246_d2458.pdf" TargetMode="External"/><Relationship Id="rId585" Type="http://schemas.openxmlformats.org/officeDocument/2006/relationships/hyperlink" Target="https://www.mpam.mp.br/images/1%C2%BA_TA_%C3%A0_CC_006-2023_-_MP-PGJ_bf2b1.pdf" TargetMode="External"/><Relationship Id="rId792" Type="http://schemas.openxmlformats.org/officeDocument/2006/relationships/hyperlink" Target="https://www.mpam.mp.br/images/NE_629_846a9.pdf" TargetMode="External"/><Relationship Id="rId806" Type="http://schemas.openxmlformats.org/officeDocument/2006/relationships/hyperlink" Target="https://www.mpam.mp.br/images/NE_646_90526.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652" Type="http://schemas.openxmlformats.org/officeDocument/2006/relationships/hyperlink" Target="https://www.mpam.mp.br/images/NE_497_8a371.pdf" TargetMode="External"/><Relationship Id="rId291" Type="http://schemas.openxmlformats.org/officeDocument/2006/relationships/hyperlink" Target="https://www.mpam.mp.br/images/transparencia/Empenhos_2024/NE_915_b5b9a.pdf" TargetMode="External"/><Relationship Id="rId305" Type="http://schemas.openxmlformats.org/officeDocument/2006/relationships/hyperlink" Target="https://www.mpam.mp.br/images/NE_1845_89159.pdf" TargetMode="External"/><Relationship Id="rId512" Type="http://schemas.openxmlformats.org/officeDocument/2006/relationships/hyperlink" Target="https://www.mpam.mp.br/images/NE_389_c8354.pdf" TargetMode="External"/><Relationship Id="rId957" Type="http://schemas.openxmlformats.org/officeDocument/2006/relationships/hyperlink" Target="https://www.mpam.mp.br/images/NE_805_9d31e.pdf" TargetMode="External"/><Relationship Id="rId86" Type="http://schemas.openxmlformats.org/officeDocument/2006/relationships/hyperlink" Target="https://www.mpam.mp.br/images/NE_13_5ffed.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96" Type="http://schemas.openxmlformats.org/officeDocument/2006/relationships/hyperlink" Target="https://www.mpam.mp.br/images/NE_435_5f8df.pdf" TargetMode="External"/><Relationship Id="rId817" Type="http://schemas.openxmlformats.org/officeDocument/2006/relationships/hyperlink" Target="https://www.mpam.mp.br/images/NE_657_e451f.pdf" TargetMode="External"/><Relationship Id="rId1002" Type="http://schemas.openxmlformats.org/officeDocument/2006/relationships/hyperlink" Target="https://www.mpam.mp.br/images/NE_854_fa9bc.pdf" TargetMode="External"/><Relationship Id="rId249" Type="http://schemas.openxmlformats.org/officeDocument/2006/relationships/hyperlink" Target="https://www.mpam.mp.br/images/2%C2%BA_TA_ao_CT_008-2021_-_MP-PGJ_bc47a.pdf" TargetMode="External"/><Relationship Id="rId456" Type="http://schemas.openxmlformats.org/officeDocument/2006/relationships/hyperlink" Target="https://www.mpam.mp.br/images/NE_327_c1236.pdf" TargetMode="External"/><Relationship Id="rId663" Type="http://schemas.openxmlformats.org/officeDocument/2006/relationships/hyperlink" Target="https://www.mpam.mp.br/images/NE_508_392f1.pdf" TargetMode="External"/><Relationship Id="rId870" Type="http://schemas.openxmlformats.org/officeDocument/2006/relationships/hyperlink" Target="https://www.mpam.mp.br/images/NE_712_89e2e.pdf" TargetMode="External"/><Relationship Id="rId13" Type="http://schemas.openxmlformats.org/officeDocument/2006/relationships/hyperlink" Target="https://mpam.mp.br/images/transparencia/Empenhos_2024/NE_1252_d8bc6.pdf" TargetMode="External"/><Relationship Id="rId109" Type="http://schemas.openxmlformats.org/officeDocument/2006/relationships/hyperlink" Target="https://www.mpam.mp.br/images/NE_37_f9cc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968" Type="http://schemas.openxmlformats.org/officeDocument/2006/relationships/hyperlink" Target="https://www.mpam.mp.br/images/NE_816_e7b82.pdf" TargetMode="External"/><Relationship Id="rId97" Type="http://schemas.openxmlformats.org/officeDocument/2006/relationships/hyperlink" Target="https://www.mpam.mp.br/images/NE_25_b3064.pdf" TargetMode="External"/><Relationship Id="rId730" Type="http://schemas.openxmlformats.org/officeDocument/2006/relationships/hyperlink" Target="https://www.mpam.mp.br/images/NE_579_584b8.pdf" TargetMode="External"/><Relationship Id="rId828" Type="http://schemas.openxmlformats.org/officeDocument/2006/relationships/hyperlink" Target="https://www.mpam.mp.br/images/NE_669_a445f.pdf" TargetMode="External"/><Relationship Id="rId1013" Type="http://schemas.openxmlformats.org/officeDocument/2006/relationships/hyperlink" Target="https://www.mpam.mp.br/images/3%C2%BA_TAP_ao_CT_019-2021_-_MP-PGJ_efad3.pdf" TargetMode="External"/><Relationship Id="rId162" Type="http://schemas.openxmlformats.org/officeDocument/2006/relationships/hyperlink" Target="https://www.mpam.mp.br/images/NE_102_929ec.pdf" TargetMode="External"/><Relationship Id="rId467" Type="http://schemas.openxmlformats.org/officeDocument/2006/relationships/hyperlink" Target="https://www.mpam.mp.br/images/NE_341_ae29e.pdf" TargetMode="External"/><Relationship Id="rId674" Type="http://schemas.openxmlformats.org/officeDocument/2006/relationships/hyperlink" Target="https://www.mpam.mp.br/images/NE_519_44ec8.pdf" TargetMode="External"/><Relationship Id="rId881" Type="http://schemas.openxmlformats.org/officeDocument/2006/relationships/hyperlink" Target="https://www.mpam.mp.br/images/NE_723_21b29.pdf" TargetMode="External"/><Relationship Id="rId979" Type="http://schemas.openxmlformats.org/officeDocument/2006/relationships/hyperlink" Target="https://www.mpam.mp.br/images/NE_830_e2391.pdf" TargetMode="External"/><Relationship Id="rId24" Type="http://schemas.openxmlformats.org/officeDocument/2006/relationships/hyperlink" Target="https://www.mpam.mp.br/images/5%C2%BA_TA_ao_CT_015-2020_-_MP-PGJ_53b5f.pdf" TargetMode="External"/><Relationship Id="rId327" Type="http://schemas.openxmlformats.org/officeDocument/2006/relationships/hyperlink" Target="https://www.mpam.mp.br/images/NE_2520_da25c.pdf" TargetMode="External"/><Relationship Id="rId534" Type="http://schemas.openxmlformats.org/officeDocument/2006/relationships/hyperlink" Target="https://www.mpam.mp.br/images/NE_417_b266a.pdf" TargetMode="External"/><Relationship Id="rId741" Type="http://schemas.openxmlformats.org/officeDocument/2006/relationships/hyperlink" Target="https://www.mpam.mp.br/images/NE_590_312d2.pdf" TargetMode="External"/><Relationship Id="rId839" Type="http://schemas.openxmlformats.org/officeDocument/2006/relationships/hyperlink" Target="https://www.mpam.mp.br/images/NE_680_a3c28.pdf" TargetMode="External"/><Relationship Id="rId173" Type="http://schemas.openxmlformats.org/officeDocument/2006/relationships/hyperlink" Target="https://www.mpam.mp.br/images/NE_114_70873.pdf" TargetMode="External"/><Relationship Id="rId380" Type="http://schemas.openxmlformats.org/officeDocument/2006/relationships/hyperlink" Target="https://www.mpam.mp.br/images/NE_248_986a6.pdf" TargetMode="External"/><Relationship Id="rId601" Type="http://schemas.openxmlformats.org/officeDocument/2006/relationships/hyperlink" Target="https://www.mpam.mp.br/images/NE_441_c1fe9.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892" Type="http://schemas.openxmlformats.org/officeDocument/2006/relationships/hyperlink" Target="https://www.mpam.mp.br/images/NE_737_62011.pdf" TargetMode="External"/><Relationship Id="rId906" Type="http://schemas.openxmlformats.org/officeDocument/2006/relationships/hyperlink" Target="https://www.mpam.mp.br/images/NE_754_ac589.pdf" TargetMode="External"/><Relationship Id="rId35" Type="http://schemas.openxmlformats.org/officeDocument/2006/relationships/hyperlink" Target="https://www.mpam.mp.br/images/1%C2%BA_TA_ao_CT_016-2023_-_MP-PGJ_6e682.pdf" TargetMode="External"/><Relationship Id="rId100" Type="http://schemas.openxmlformats.org/officeDocument/2006/relationships/hyperlink" Target="https://www.mpam.mp.br/images/NE_28_4d682.pdf" TargetMode="External"/><Relationship Id="rId338" Type="http://schemas.openxmlformats.org/officeDocument/2006/relationships/hyperlink" Target="https://www.mpam.mp.br/images/NE_2624_5c7f2.pdf" TargetMode="External"/><Relationship Id="rId545" Type="http://schemas.openxmlformats.org/officeDocument/2006/relationships/hyperlink" Target="https://www.mpam.mp.br/images/NE_422_f56b2.pdf" TargetMode="External"/><Relationship Id="rId752" Type="http://schemas.openxmlformats.org/officeDocument/2006/relationships/hyperlink" Target="https://www.mpam.mp.br/images/NE_264_21a8d.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405" Type="http://schemas.openxmlformats.org/officeDocument/2006/relationships/hyperlink" Target="https://www.mpam.mp.br/images/NE_274_bd2fb.pdf" TargetMode="External"/><Relationship Id="rId612" Type="http://schemas.openxmlformats.org/officeDocument/2006/relationships/hyperlink" Target="https://www.mpam.mp.br/images/NE_452_bd616.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96" Type="http://schemas.openxmlformats.org/officeDocument/2006/relationships/hyperlink" Target="https://www.mpam.mp.br/images/NE_545_debd0.pdf" TargetMode="External"/><Relationship Id="rId917" Type="http://schemas.openxmlformats.org/officeDocument/2006/relationships/hyperlink" Target="https://www.mpam.mp.br/images/NE_765_3f6ee.pdf" TargetMode="External"/><Relationship Id="rId46" Type="http://schemas.openxmlformats.org/officeDocument/2006/relationships/hyperlink" Target="https://www.mpam.mp.br/images/1%C2%BA_TAP_ao_CT_005-2024_-_MP-PGJ_4db2e.pdf" TargetMode="External"/><Relationship Id="rId349" Type="http://schemas.openxmlformats.org/officeDocument/2006/relationships/hyperlink" Target="https://www.mpam.mp.br/images/NE_2820_104f4.pdf" TargetMode="External"/><Relationship Id="rId556" Type="http://schemas.openxmlformats.org/officeDocument/2006/relationships/hyperlink" Target="https://www.mpam.mp.br/images/NE_2062_e61f2.pdf" TargetMode="External"/><Relationship Id="rId763" Type="http://schemas.openxmlformats.org/officeDocument/2006/relationships/hyperlink" Target="https://www.mpam.mp.br/images/NE_2567_26f52.pdf" TargetMode="External"/><Relationship Id="rId111" Type="http://schemas.openxmlformats.org/officeDocument/2006/relationships/hyperlink" Target="https://www.mpam.mp.br/images/NE_39_49875.pdf" TargetMode="External"/><Relationship Id="rId195" Type="http://schemas.openxmlformats.org/officeDocument/2006/relationships/hyperlink" Target="https://www.mpam.mp.br/images/NE_147_aef80.pdf" TargetMode="External"/><Relationship Id="rId209" Type="http://schemas.openxmlformats.org/officeDocument/2006/relationships/hyperlink" Target="https://www.mpam.mp.br/images/NE_172_073fc.pdf" TargetMode="External"/><Relationship Id="rId416" Type="http://schemas.openxmlformats.org/officeDocument/2006/relationships/hyperlink" Target="https://www.mpam.mp.br/images/NE_287_9ba58.pdf" TargetMode="External"/><Relationship Id="rId970" Type="http://schemas.openxmlformats.org/officeDocument/2006/relationships/hyperlink" Target="https://www.mpam.mp.br/images/NE_818_c8363.pdf" TargetMode="External"/><Relationship Id="rId623" Type="http://schemas.openxmlformats.org/officeDocument/2006/relationships/hyperlink" Target="https://www.mpam.mp.br/images/NE_466_a8bed.pdf" TargetMode="External"/><Relationship Id="rId830" Type="http://schemas.openxmlformats.org/officeDocument/2006/relationships/hyperlink" Target="https://www.mpam.mp.br/images/NE_671_cf718.pdf" TargetMode="External"/><Relationship Id="rId928" Type="http://schemas.openxmlformats.org/officeDocument/2006/relationships/hyperlink" Target="https://www.mpam.mp.br/images/NE_776_ab42a.pdf" TargetMode="External"/><Relationship Id="rId57" Type="http://schemas.openxmlformats.org/officeDocument/2006/relationships/hyperlink" Target="https://www.mpam.mp.br/images/1%C2%BA_TA_ao_CT_08-2023_-_MP-PGJ_b6d6d.pdf" TargetMode="External"/><Relationship Id="rId262" Type="http://schemas.openxmlformats.org/officeDocument/2006/relationships/hyperlink" Target="https://www.mpam.mp.br/images/3%C2%BA_TA_ao_CT_004-2021_-_MP-PGJ_5168e.pdf" TargetMode="External"/><Relationship Id="rId567" Type="http://schemas.openxmlformats.org/officeDocument/2006/relationships/hyperlink" Target="https://www.mpam.mp.br/images/NE_2625_24c44.pdf" TargetMode="External"/><Relationship Id="rId122" Type="http://schemas.openxmlformats.org/officeDocument/2006/relationships/hyperlink" Target="https://www.mpam.mp.br/images/NE_51_4bbda.pdf" TargetMode="External"/><Relationship Id="rId774" Type="http://schemas.openxmlformats.org/officeDocument/2006/relationships/hyperlink" Target="https://www.mpam.mp.br/images/NE_600_2a1ae.pdf" TargetMode="External"/><Relationship Id="rId981" Type="http://schemas.openxmlformats.org/officeDocument/2006/relationships/hyperlink" Target="https://www.mpam.mp.br/images/NE_832_60d86.pdf" TargetMode="External"/><Relationship Id="rId427" Type="http://schemas.openxmlformats.org/officeDocument/2006/relationships/hyperlink" Target="https://www.mpam.mp.br/images/NE_298_1881a.pdf" TargetMode="External"/><Relationship Id="rId634" Type="http://schemas.openxmlformats.org/officeDocument/2006/relationships/hyperlink" Target="https://www.mpam.mp.br/images/NE_479_598b1.pdf" TargetMode="External"/><Relationship Id="rId841" Type="http://schemas.openxmlformats.org/officeDocument/2006/relationships/hyperlink" Target="https://www.mpam.mp.br/images/NE_682_3d39f.pdf" TargetMode="External"/><Relationship Id="rId273" Type="http://schemas.openxmlformats.org/officeDocument/2006/relationships/hyperlink" Target="https://www.mpam.mp.br/images/transparencia/Empenhos_2024/NE_35_66c51.pdf" TargetMode="External"/><Relationship Id="rId480" Type="http://schemas.openxmlformats.org/officeDocument/2006/relationships/hyperlink" Target="https://www.mpam.mp.br/images/NE_354_d13c3.pdf" TargetMode="External"/><Relationship Id="rId701" Type="http://schemas.openxmlformats.org/officeDocument/2006/relationships/hyperlink" Target="https://www.mpam.mp.br/images/NE_550_266e0.pdf" TargetMode="External"/><Relationship Id="rId939" Type="http://schemas.openxmlformats.org/officeDocument/2006/relationships/hyperlink" Target="https://www.mpam.mp.br/images/NE_787_e6486.pdf" TargetMode="External"/><Relationship Id="rId68" Type="http://schemas.openxmlformats.org/officeDocument/2006/relationships/hyperlink" Target="https://www.mpam.mp.br/images/2%C2%BA_TAP_a_CCT_005-2022_-_MP-PGJ_68a3e.pdf" TargetMode="External"/><Relationship Id="rId133" Type="http://schemas.openxmlformats.org/officeDocument/2006/relationships/hyperlink" Target="https://www.mpam.mp.br/images/NE_62_2285f.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85" Type="http://schemas.openxmlformats.org/officeDocument/2006/relationships/hyperlink" Target="https://www.mpam.mp.br/images/NE_617_5f29a.pdf" TargetMode="External"/><Relationship Id="rId992" Type="http://schemas.openxmlformats.org/officeDocument/2006/relationships/hyperlink" Target="https://www.mpam.mp.br/images/NE_843_e9a1e.pdf" TargetMode="External"/><Relationship Id="rId200" Type="http://schemas.openxmlformats.org/officeDocument/2006/relationships/hyperlink" Target="https://www.mpam.mp.br/images/NE_158_31a45.pdf" TargetMode="External"/><Relationship Id="rId438" Type="http://schemas.openxmlformats.org/officeDocument/2006/relationships/hyperlink" Target="https://www.mpam.mp.br/images/NE_309_68290.pdf" TargetMode="External"/><Relationship Id="rId645" Type="http://schemas.openxmlformats.org/officeDocument/2006/relationships/hyperlink" Target="https://www.mpam.mp.br/images/NE_490_82c67.pdf" TargetMode="External"/><Relationship Id="rId852" Type="http://schemas.openxmlformats.org/officeDocument/2006/relationships/hyperlink" Target="https://www.mpam.mp.br/images/NE_694_ede88.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79" Type="http://schemas.openxmlformats.org/officeDocument/2006/relationships/hyperlink" Target="https://www.mpam.mp.br/images/NE_04_818f5.pdf" TargetMode="External"/><Relationship Id="rId144" Type="http://schemas.openxmlformats.org/officeDocument/2006/relationships/hyperlink" Target="https://www.mpam.mp.br/images/NE_79_1d08a.pdf" TargetMode="External"/><Relationship Id="rId589" Type="http://schemas.openxmlformats.org/officeDocument/2006/relationships/hyperlink" Target="https://www.mpam.mp.br/images/NE_428_5810b.pdf" TargetMode="External"/><Relationship Id="rId796" Type="http://schemas.openxmlformats.org/officeDocument/2006/relationships/hyperlink" Target="https://www.mpam.mp.br/images/NE_634_fb6ae.pdf" TargetMode="External"/><Relationship Id="rId351" Type="http://schemas.openxmlformats.org/officeDocument/2006/relationships/hyperlink" Target="https://www.mpam.mp.br/images/NE_219_0af81.pdf" TargetMode="External"/><Relationship Id="rId449" Type="http://schemas.openxmlformats.org/officeDocument/2006/relationships/hyperlink" Target="https://www.mpam.mp.br/images/NE_320_aa091.pdf" TargetMode="External"/><Relationship Id="rId656" Type="http://schemas.openxmlformats.org/officeDocument/2006/relationships/hyperlink" Target="https://www.mpam.mp.br/images/NE_501_7b209.pdf" TargetMode="External"/><Relationship Id="rId863" Type="http://schemas.openxmlformats.org/officeDocument/2006/relationships/hyperlink" Target="https://www.mpam.mp.br/images/NE_705_7b88c.pdf" TargetMode="External"/><Relationship Id="rId211" Type="http://schemas.openxmlformats.org/officeDocument/2006/relationships/hyperlink" Target="https://www.mpam.mp.br/images/NE_174_9e694.pdf" TargetMode="External"/><Relationship Id="rId295" Type="http://schemas.openxmlformats.org/officeDocument/2006/relationships/hyperlink" Target="https://www.mpam.mp.br/images/transparencia/Empenhos_2024/NE_1174_0ab76.pdf" TargetMode="External"/><Relationship Id="rId309" Type="http://schemas.openxmlformats.org/officeDocument/2006/relationships/hyperlink" Target="https://www.mpam.mp.br/images/NE_1987_93693.pdf" TargetMode="External"/><Relationship Id="rId516" Type="http://schemas.openxmlformats.org/officeDocument/2006/relationships/hyperlink" Target="https://www.mpam.mp.br/images/NE_393_ef8f6.pdf" TargetMode="External"/><Relationship Id="rId723" Type="http://schemas.openxmlformats.org/officeDocument/2006/relationships/hyperlink" Target="https://www.mpam.mp.br/images/NE_572_09ba6.pdf" TargetMode="External"/><Relationship Id="rId930" Type="http://schemas.openxmlformats.org/officeDocument/2006/relationships/hyperlink" Target="https://www.mpam.mp.br/images/NE_778_3f97a.pdf" TargetMode="External"/><Relationship Id="rId1006" Type="http://schemas.openxmlformats.org/officeDocument/2006/relationships/hyperlink" Target="https://www.mpam.mp.br/images/NE_858_824e9.pdf" TargetMode="External"/><Relationship Id="rId155" Type="http://schemas.openxmlformats.org/officeDocument/2006/relationships/hyperlink" Target="https://www.mpam.mp.br/images/NE_95_48365.pdf" TargetMode="External"/><Relationship Id="rId362" Type="http://schemas.openxmlformats.org/officeDocument/2006/relationships/hyperlink" Target="https://www.mpam.mp.br/images/NE_230_df99d.pdf" TargetMode="External"/><Relationship Id="rId222" Type="http://schemas.openxmlformats.org/officeDocument/2006/relationships/hyperlink" Target="https://www.mpam.mp.br/images/NE_189_5c354.pdf" TargetMode="External"/><Relationship Id="rId667" Type="http://schemas.openxmlformats.org/officeDocument/2006/relationships/hyperlink" Target="https://www.mpam.mp.br/images/NE_512_ecc07.pdf" TargetMode="External"/><Relationship Id="rId874" Type="http://schemas.openxmlformats.org/officeDocument/2006/relationships/hyperlink" Target="https://www.mpam.mp.br/images/NE_716_d3d15.pdf" TargetMode="External"/><Relationship Id="rId17" Type="http://schemas.openxmlformats.org/officeDocument/2006/relationships/hyperlink" Target="https://www.mpam.mp.br/images/NE_1880_97924.pdf" TargetMode="External"/><Relationship Id="rId527" Type="http://schemas.openxmlformats.org/officeDocument/2006/relationships/hyperlink" Target="https://www.mpam.mp.br/images/NE_408_99e9c.pdf" TargetMode="External"/><Relationship Id="rId734" Type="http://schemas.openxmlformats.org/officeDocument/2006/relationships/hyperlink" Target="https://www.mpam.mp.br/images/NE_583_5e46e.pdf" TargetMode="External"/><Relationship Id="rId941" Type="http://schemas.openxmlformats.org/officeDocument/2006/relationships/hyperlink" Target="https://www.mpam.mp.br/images/NE_789_1a304.pdf" TargetMode="External"/><Relationship Id="rId70" Type="http://schemas.openxmlformats.org/officeDocument/2006/relationships/hyperlink" Target="https://www.mpam.mp.br/images/1%C2%BA_TAP_%C3%A0_CC_n%C2%BA_005-2023_-_MP-PGJ_29fcd.pdf" TargetMode="External"/><Relationship Id="rId166" Type="http://schemas.openxmlformats.org/officeDocument/2006/relationships/hyperlink" Target="https://www.mpam.mp.br/images/NE_107_e1c68.pdf" TargetMode="External"/><Relationship Id="rId373" Type="http://schemas.openxmlformats.org/officeDocument/2006/relationships/hyperlink" Target="https://www.mpam.mp.br/images/NE_241_76ee6.pdf" TargetMode="External"/><Relationship Id="rId580" Type="http://schemas.openxmlformats.org/officeDocument/2006/relationships/hyperlink" Target="https://www.mpam.mp.br/images/CT_n%C2%BA_008-2025_-_MP-PGJ_e1a96.pdf" TargetMode="External"/><Relationship Id="rId801" Type="http://schemas.openxmlformats.org/officeDocument/2006/relationships/hyperlink" Target="https://www.mpam.mp.br/images/NE_641_3e5ef.pdf" TargetMode="External"/><Relationship Id="rId1017" Type="http://schemas.openxmlformats.org/officeDocument/2006/relationships/hyperlink" Target="https://www.mpam.mp.br/images/4%C2%BA_TA_ao_CT_n%C2%BA_008-2021_-_MP-PGJ_fda14.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885" Type="http://schemas.openxmlformats.org/officeDocument/2006/relationships/hyperlink" Target="https://www.mpam.mp.br/images/NE_727_c3de3.pdf" TargetMode="External"/><Relationship Id="rId28" Type="http://schemas.openxmlformats.org/officeDocument/2006/relationships/hyperlink" Target="https://www.mpam.mp.br/images/1%C2%BA_TA_ao_CT_024-2023-_MP_-_PGJ_5975b.pdf" TargetMode="External"/><Relationship Id="rId300" Type="http://schemas.openxmlformats.org/officeDocument/2006/relationships/hyperlink" Target="https://www.mpam.mp.br/images/transparencia/Empenhos_2024/NE_1481_1a9a4.pdf" TargetMode="External"/><Relationship Id="rId538" Type="http://schemas.openxmlformats.org/officeDocument/2006/relationships/hyperlink" Target="https://www.mpam.mp.br/images/NE_422_f56b2.pdf" TargetMode="External"/><Relationship Id="rId745" Type="http://schemas.openxmlformats.org/officeDocument/2006/relationships/hyperlink" Target="https://www.mpam.mp.br/images/NE_614_7c2ad.pdf" TargetMode="External"/><Relationship Id="rId952" Type="http://schemas.openxmlformats.org/officeDocument/2006/relationships/hyperlink" Target="https://www.mpam.mp.br/images/NE_800_8bcfc.pdf" TargetMode="External"/><Relationship Id="rId81" Type="http://schemas.openxmlformats.org/officeDocument/2006/relationships/hyperlink" Target="https://www.mpam.mp.br/images/NE_06_0a40d.pdf" TargetMode="External"/><Relationship Id="rId177" Type="http://schemas.openxmlformats.org/officeDocument/2006/relationships/hyperlink" Target="https://www.mpam.mp.br/images/NE_118_69d3b.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605" Type="http://schemas.openxmlformats.org/officeDocument/2006/relationships/hyperlink" Target="https://www.mpam.mp.br/images/NE_445_26c16.pdf" TargetMode="External"/><Relationship Id="rId812" Type="http://schemas.openxmlformats.org/officeDocument/2006/relationships/hyperlink" Target="https://www.mpam.mp.br/images/NE_652_21fcb.pdf" TargetMode="External"/><Relationship Id="rId244" Type="http://schemas.openxmlformats.org/officeDocument/2006/relationships/hyperlink" Target="https://www.mpam.mp.br/images/NE_216_06760.pdf" TargetMode="External"/><Relationship Id="rId689" Type="http://schemas.openxmlformats.org/officeDocument/2006/relationships/hyperlink" Target="https://www.mpam.mp.br/images/NE_536_9ce1f.pdf" TargetMode="External"/><Relationship Id="rId896" Type="http://schemas.openxmlformats.org/officeDocument/2006/relationships/hyperlink" Target="https://www.mpam.mp.br/images/NE_741_ad212.pdf" TargetMode="External"/><Relationship Id="rId39" Type="http://schemas.openxmlformats.org/officeDocument/2006/relationships/hyperlink" Target="https://www.mpam.mp.br/images/1%C2%BA_TA_ao_CT_021-2023_-_MP-PGJ_bfe55.pdf" TargetMode="External"/><Relationship Id="rId451" Type="http://schemas.openxmlformats.org/officeDocument/2006/relationships/hyperlink" Target="https://www.mpam.mp.br/images/NE_322_ac048.pdf" TargetMode="External"/><Relationship Id="rId549" Type="http://schemas.openxmlformats.org/officeDocument/2006/relationships/hyperlink" Target="https://www.mpam.mp.br/images/transparencia/Empenhos_2024/NE_16_8e0f1.pdf" TargetMode="External"/><Relationship Id="rId756" Type="http://schemas.openxmlformats.org/officeDocument/2006/relationships/hyperlink" Target="https://www.mpam.mp.br/images/transparencia/Empenhos_2024/NE_369_8c1a2.pdf" TargetMode="External"/><Relationship Id="rId104" Type="http://schemas.openxmlformats.org/officeDocument/2006/relationships/hyperlink" Target="https://www.mpam.mp.br/images/NE_32_1d8b5.pdf" TargetMode="External"/><Relationship Id="rId188" Type="http://schemas.openxmlformats.org/officeDocument/2006/relationships/hyperlink" Target="https://www.mpam.mp.br/images/NE_134_e1842.pdf" TargetMode="External"/><Relationship Id="rId311" Type="http://schemas.openxmlformats.org/officeDocument/2006/relationships/hyperlink" Target="https://www.mpam.mp.br/images/NE_1989_dfdcf.pdf" TargetMode="External"/><Relationship Id="rId395" Type="http://schemas.openxmlformats.org/officeDocument/2006/relationships/hyperlink" Target="https://www.mpam.mp.br/images/NE_264_21a8d.pdf" TargetMode="External"/><Relationship Id="rId409" Type="http://schemas.openxmlformats.org/officeDocument/2006/relationships/hyperlink" Target="https://www.mpam.mp.br/images/NE_280_894df.pdf" TargetMode="External"/><Relationship Id="rId963" Type="http://schemas.openxmlformats.org/officeDocument/2006/relationships/hyperlink" Target="https://www.mpam.mp.br/images/NE_811_41dfe.pdf" TargetMode="External"/><Relationship Id="rId92" Type="http://schemas.openxmlformats.org/officeDocument/2006/relationships/hyperlink" Target="https://www.mpam.mp.br/images/NE_19_6cd80.pdf" TargetMode="External"/><Relationship Id="rId616" Type="http://schemas.openxmlformats.org/officeDocument/2006/relationships/hyperlink" Target="https://www.mpam.mp.br/images/NE_458_66094.pdf" TargetMode="External"/><Relationship Id="rId823" Type="http://schemas.openxmlformats.org/officeDocument/2006/relationships/hyperlink" Target="https://www.mpam.mp.br/images/NE_663_c24b4.pdf" TargetMode="External"/><Relationship Id="rId255" Type="http://schemas.openxmlformats.org/officeDocument/2006/relationships/hyperlink" Target="https://www.mpam.mp.br/images/Contratos/2023/Contrato/CT_04-2023_-_MP-PGJ.pdf_ee471.pdf" TargetMode="External"/><Relationship Id="rId462" Type="http://schemas.openxmlformats.org/officeDocument/2006/relationships/hyperlink" Target="https://www.mpam.mp.br/images/NE_336_5ccd7.pdf" TargetMode="External"/><Relationship Id="rId115" Type="http://schemas.openxmlformats.org/officeDocument/2006/relationships/hyperlink" Target="https://www.mpam.mp.br/images/NE_44_6dd11.pdf" TargetMode="External"/><Relationship Id="rId322" Type="http://schemas.openxmlformats.org/officeDocument/2006/relationships/hyperlink" Target="https://www.mpam.mp.br/images/NE_2281_0fa00.pdf" TargetMode="External"/><Relationship Id="rId767" Type="http://schemas.openxmlformats.org/officeDocument/2006/relationships/hyperlink" Target="https://www.mpam.mp.br/images/NE_2708_93c7b.pdf" TargetMode="External"/><Relationship Id="rId974" Type="http://schemas.openxmlformats.org/officeDocument/2006/relationships/hyperlink" Target="https://www.mpam.mp.br/images/NE_822_fe793.pdf" TargetMode="External"/><Relationship Id="rId199" Type="http://schemas.openxmlformats.org/officeDocument/2006/relationships/hyperlink" Target="https://www.mpam.mp.br/images/NE_156_abd26.pdf" TargetMode="External"/><Relationship Id="rId627" Type="http://schemas.openxmlformats.org/officeDocument/2006/relationships/hyperlink" Target="https://www.mpam.mp.br/images/NE_472_48668.pdf" TargetMode="External"/><Relationship Id="rId834" Type="http://schemas.openxmlformats.org/officeDocument/2006/relationships/hyperlink" Target="https://www.mpam.mp.br/images/NE_675_df0ad.pdf" TargetMode="External"/><Relationship Id="rId266" Type="http://schemas.openxmlformats.org/officeDocument/2006/relationships/hyperlink" Target="https://www.mpam.mp.br/images/2_TA_ao_CT_N%C2%BA_019-2021_135c3.pdf" TargetMode="External"/><Relationship Id="rId473" Type="http://schemas.openxmlformats.org/officeDocument/2006/relationships/hyperlink" Target="https://www.mpam.mp.br/images/NE_347_4af72.pdf" TargetMode="External"/><Relationship Id="rId680" Type="http://schemas.openxmlformats.org/officeDocument/2006/relationships/hyperlink" Target="https://www.mpam.mp.br/images/NE_525_cf70d.pdf" TargetMode="External"/><Relationship Id="rId901" Type="http://schemas.openxmlformats.org/officeDocument/2006/relationships/hyperlink" Target="https://www.mpam.mp.br/images/NE_749_4875d.pdf" TargetMode="External"/><Relationship Id="rId30" Type="http://schemas.openxmlformats.org/officeDocument/2006/relationships/hyperlink" Target="https://www.mpam.mp.br/images/1%C2%BA_TA_ao_CT_015-2023_-_MP-PGJ_96dd5.pdf" TargetMode="External"/><Relationship Id="rId126" Type="http://schemas.openxmlformats.org/officeDocument/2006/relationships/hyperlink" Target="https://www.mpam.mp.br/images/NE_55_72598.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78" Type="http://schemas.openxmlformats.org/officeDocument/2006/relationships/hyperlink" Target="https://www.mpam.mp.br/images/NE_605_c47b5.pdf" TargetMode="External"/><Relationship Id="rId985" Type="http://schemas.openxmlformats.org/officeDocument/2006/relationships/hyperlink" Target="https://www.mpam.mp.br/images/NE_836_4e9fa.pdf" TargetMode="External"/><Relationship Id="rId638" Type="http://schemas.openxmlformats.org/officeDocument/2006/relationships/hyperlink" Target="https://www.mpam.mp.br/images/NE_483_53bc8.pdf" TargetMode="External"/><Relationship Id="rId845" Type="http://schemas.openxmlformats.org/officeDocument/2006/relationships/hyperlink" Target="https://www.mpam.mp.br/images/NE_687_45175.pdf" TargetMode="External"/><Relationship Id="rId277" Type="http://schemas.openxmlformats.org/officeDocument/2006/relationships/hyperlink" Target="https://www.mpam.mp.br/images/transparencia/Empenhos_2024/NE_92_4f176.pdf" TargetMode="External"/><Relationship Id="rId400" Type="http://schemas.openxmlformats.org/officeDocument/2006/relationships/hyperlink" Target="https://www.mpam.mp.br/images/NE_269_da11e.pdf" TargetMode="External"/><Relationship Id="rId484" Type="http://schemas.openxmlformats.org/officeDocument/2006/relationships/hyperlink" Target="https://www.mpam.mp.br/images/NE_358_8fcf9.pdf" TargetMode="External"/><Relationship Id="rId705" Type="http://schemas.openxmlformats.org/officeDocument/2006/relationships/hyperlink" Target="https://www.mpam.mp.br/images/NE_554_4c9f1.pdf" TargetMode="External"/><Relationship Id="rId137" Type="http://schemas.openxmlformats.org/officeDocument/2006/relationships/hyperlink" Target="https://www.mpam.mp.br/images/NE_67_892b3.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89" Type="http://schemas.openxmlformats.org/officeDocument/2006/relationships/hyperlink" Target="https://www.mpam.mp.br/images/NE_621_cd0ae.pdf" TargetMode="External"/><Relationship Id="rId912" Type="http://schemas.openxmlformats.org/officeDocument/2006/relationships/hyperlink" Target="https://www.mpam.mp.br/images/NE_760_9208e.pdf" TargetMode="External"/><Relationship Id="rId996" Type="http://schemas.openxmlformats.org/officeDocument/2006/relationships/hyperlink" Target="https://www.mpam.mp.br/images/NE_847_10c45.pdf" TargetMode="External"/><Relationship Id="rId41" Type="http://schemas.openxmlformats.org/officeDocument/2006/relationships/hyperlink" Target="https://www.mpam.mp.br/images/3%C2%BA_TA_ao_CT_032-2021_-_MP-PGJ_67e3e.pdf" TargetMode="External"/><Relationship Id="rId551" Type="http://schemas.openxmlformats.org/officeDocument/2006/relationships/hyperlink" Target="https://www.mpam.mp.br/images/transparencia/Empenhos_2024/NE_40_21512.pdf" TargetMode="External"/><Relationship Id="rId649" Type="http://schemas.openxmlformats.org/officeDocument/2006/relationships/hyperlink" Target="https://www.mpam.mp.br/images/NE_494_df9f3.pdf" TargetMode="External"/><Relationship Id="rId856" Type="http://schemas.openxmlformats.org/officeDocument/2006/relationships/hyperlink" Target="https://www.mpam.mp.br/images/NE_698_b3151.pdf" TargetMode="External"/><Relationship Id="rId190" Type="http://schemas.openxmlformats.org/officeDocument/2006/relationships/hyperlink" Target="https://www.mpam.mp.br/images/NE_136_a7516.pdf" TargetMode="External"/><Relationship Id="rId204" Type="http://schemas.openxmlformats.org/officeDocument/2006/relationships/hyperlink" Target="https://www.mpam.mp.br/images/NE_165_c07b2.pdf" TargetMode="External"/><Relationship Id="rId288" Type="http://schemas.openxmlformats.org/officeDocument/2006/relationships/hyperlink" Target="https://www.mpam.mp.br/images/transparencia/Empenhos_2024/NE_904_223ca.pdf" TargetMode="External"/><Relationship Id="rId411" Type="http://schemas.openxmlformats.org/officeDocument/2006/relationships/hyperlink" Target="https://www.mpam.mp.br/images/NE_282_7eb8c.pdf" TargetMode="External"/><Relationship Id="rId509" Type="http://schemas.openxmlformats.org/officeDocument/2006/relationships/hyperlink" Target="https://www.mpam.mp.br/images/NE_386_cd646.pdf" TargetMode="External"/><Relationship Id="rId495" Type="http://schemas.openxmlformats.org/officeDocument/2006/relationships/hyperlink" Target="https://www.mpam.mp.br/images/NE_372_9e5eb.pdf" TargetMode="External"/><Relationship Id="rId716" Type="http://schemas.openxmlformats.org/officeDocument/2006/relationships/hyperlink" Target="https://www.mpam.mp.br/images/NE_565_99110.pdf" TargetMode="External"/><Relationship Id="rId923" Type="http://schemas.openxmlformats.org/officeDocument/2006/relationships/hyperlink" Target="https://www.mpam.mp.br/images/NE_771_e2672.pdf" TargetMode="External"/><Relationship Id="rId52" Type="http://schemas.openxmlformats.org/officeDocument/2006/relationships/hyperlink" Target="https://www.mpam.mp.br/images/2%C2%BA_TAP_ao_CCT_010-2021_-_MP-PGJ_488a1.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562" Type="http://schemas.openxmlformats.org/officeDocument/2006/relationships/hyperlink" Target="https://www.mpam.mp.br/images/NE_2561_4af33.pdf" TargetMode="External"/><Relationship Id="rId215" Type="http://schemas.openxmlformats.org/officeDocument/2006/relationships/hyperlink" Target="https://www.mpam.mp.br/images/NE_179_af768.pdf" TargetMode="External"/><Relationship Id="rId257" Type="http://schemas.openxmlformats.org/officeDocument/2006/relationships/hyperlink" Target="https://www.mpam.mp.br/images/4%C2%BA_TAP_a_CESS%C3%83O_ONEROSA_N%C2%BA_01-2021_-_MP-PGJ_-_2022.008949_584c8.pdf" TargetMode="External"/><Relationship Id="rId422" Type="http://schemas.openxmlformats.org/officeDocument/2006/relationships/hyperlink" Target="https://www.mpam.mp.br/images/NE_293_d0725.pdf" TargetMode="External"/><Relationship Id="rId464" Type="http://schemas.openxmlformats.org/officeDocument/2006/relationships/hyperlink" Target="https://www.mpam.mp.br/images/NE_338_cdc1a.pdf" TargetMode="External"/><Relationship Id="rId867" Type="http://schemas.openxmlformats.org/officeDocument/2006/relationships/hyperlink" Target="https://www.mpam.mp.br/images/NE_709_0c62f.pdf" TargetMode="External"/><Relationship Id="rId1010" Type="http://schemas.openxmlformats.org/officeDocument/2006/relationships/hyperlink" Target="https://www.mpam.mp.br/images/NE_850_342c0.pdf" TargetMode="External"/><Relationship Id="rId299" Type="http://schemas.openxmlformats.org/officeDocument/2006/relationships/hyperlink" Target="https://www.mpam.mp.br/images/1%C2%BA_TA_ao_CT_021-2023_-_MP-PGJ_bfe55.pdf" TargetMode="External"/><Relationship Id="rId727" Type="http://schemas.openxmlformats.org/officeDocument/2006/relationships/hyperlink" Target="https://www.mpam.mp.br/images/NE_576_439bf.pdf" TargetMode="External"/><Relationship Id="rId934" Type="http://schemas.openxmlformats.org/officeDocument/2006/relationships/hyperlink" Target="https://www.mpam.mp.br/images/NE_782_e0f77.pdf" TargetMode="External"/><Relationship Id="rId63" Type="http://schemas.openxmlformats.org/officeDocument/2006/relationships/hyperlink" Target="https://www.mpam.mp.br/images/1%C2%BA_TA_ao_CT_04-2024_-_MP-PGJ_08dce.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780" Type="http://schemas.openxmlformats.org/officeDocument/2006/relationships/hyperlink" Target="https://www.mpam.mp.br/images/NE_608_4865c.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878" Type="http://schemas.openxmlformats.org/officeDocument/2006/relationships/hyperlink" Target="https://www.mpam.mp.br/images/NE_720_c13dd.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945" Type="http://schemas.openxmlformats.org/officeDocument/2006/relationships/hyperlink" Target="https://www.mpam.mp.br/images/NE_793_a413c.pdf" TargetMode="External"/><Relationship Id="rId74" Type="http://schemas.openxmlformats.org/officeDocument/2006/relationships/hyperlink" Target="https://www.mpam.mp.br/images/CT_29-2024_-_MP-PGJ_3982e.pdf" TargetMode="External"/><Relationship Id="rId377" Type="http://schemas.openxmlformats.org/officeDocument/2006/relationships/hyperlink" Target="https://www.mpam.mp.br/images/NE_245_65f79.pdf" TargetMode="External"/><Relationship Id="rId500" Type="http://schemas.openxmlformats.org/officeDocument/2006/relationships/hyperlink" Target="https://www.mpam.mp.br/images/NE_377_9e9b5.pdf" TargetMode="External"/><Relationship Id="rId584" Type="http://schemas.openxmlformats.org/officeDocument/2006/relationships/hyperlink" Target="https://www.mpam.mp.br/images/8%C2%BA_TA_ao_CT_010-2020_-_MP-PGJ_653e5.pdf" TargetMode="External"/><Relationship Id="rId805" Type="http://schemas.openxmlformats.org/officeDocument/2006/relationships/hyperlink" Target="https://www.mpam.mp.br/images/NE_645_c1c91.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791" Type="http://schemas.openxmlformats.org/officeDocument/2006/relationships/hyperlink" Target="https://www.mpam.mp.br/images/NE_624_632e4.pdf" TargetMode="External"/><Relationship Id="rId889" Type="http://schemas.openxmlformats.org/officeDocument/2006/relationships/hyperlink" Target="https://www.mpam.mp.br/images/NE_732_10e74.pdf%5d"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749" Type="http://schemas.openxmlformats.org/officeDocument/2006/relationships/hyperlink" Target="https://www.mpam.mp.br/images/NE_487_23132.pdf" TargetMode="External"/><Relationship Id="rId290" Type="http://schemas.openxmlformats.org/officeDocument/2006/relationships/hyperlink" Target="https://www.mpam.mp.br/images/transparencia/Empenhos_2024/NE_910_dea20.pdf" TargetMode="External"/><Relationship Id="rId304" Type="http://schemas.openxmlformats.org/officeDocument/2006/relationships/hyperlink" Target="https://www.mpam.mp.br/images/NE_1842_e7946.pdf" TargetMode="External"/><Relationship Id="rId388" Type="http://schemas.openxmlformats.org/officeDocument/2006/relationships/hyperlink" Target="https://www.mpam.mp.br/images/NE_257_7e898.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956" Type="http://schemas.openxmlformats.org/officeDocument/2006/relationships/hyperlink" Target="https://www.mpam.mp.br/images/NE_804_2615b.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816" Type="http://schemas.openxmlformats.org/officeDocument/2006/relationships/hyperlink" Target="https://www.mpam.mp.br/images/NE_656_cbe08.pdf" TargetMode="External"/><Relationship Id="rId1001" Type="http://schemas.openxmlformats.org/officeDocument/2006/relationships/hyperlink" Target="https://www.mpam.mp.br/images/NE_853_b8d2c.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2" Type="http://schemas.openxmlformats.org/officeDocument/2006/relationships/hyperlink" Target="https://mpam.mp.br/images/transparencia/Empenhos_2024/NE_1228_d404e.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7" Type="http://schemas.openxmlformats.org/officeDocument/2006/relationships/hyperlink" Target="https://www.mpam.mp.br/images/NE_815_9ede1.pdf" TargetMode="External"/><Relationship Id="rId96" Type="http://schemas.openxmlformats.org/officeDocument/2006/relationships/hyperlink" Target="https://www.mpam.mp.br/images/NE_24_27efb.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827" Type="http://schemas.openxmlformats.org/officeDocument/2006/relationships/hyperlink" Target="https://www.mpam.mp.br/images/NE_667_18d01.pdf" TargetMode="External"/><Relationship Id="rId1012" Type="http://schemas.openxmlformats.org/officeDocument/2006/relationships/hyperlink" Target="https://www.mpam.mp.br/images/3%C2%BA_TAP_ao_CT_019-2021_-_MP-PGJ_efad3.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880" Type="http://schemas.openxmlformats.org/officeDocument/2006/relationships/hyperlink" Target="https://www.mpam.mp.br/images/NE_722_86960.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978" Type="http://schemas.openxmlformats.org/officeDocument/2006/relationships/hyperlink" Target="https://www.mpam.mp.br/images/NE_828_c219b.pdf" TargetMode="External"/><Relationship Id="rId740" Type="http://schemas.openxmlformats.org/officeDocument/2006/relationships/hyperlink" Target="https://www.mpam.mp.br/images/NE_589_8576e.pdf" TargetMode="External"/><Relationship Id="rId838" Type="http://schemas.openxmlformats.org/officeDocument/2006/relationships/hyperlink" Target="https://www.mpam.mp.br/images/NE_679_e6e97.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00" Type="http://schemas.openxmlformats.org/officeDocument/2006/relationships/hyperlink" Target="https://www.mpam.mp.br/images/NE_439_61193.pdf" TargetMode="External"/><Relationship Id="rId684" Type="http://schemas.openxmlformats.org/officeDocument/2006/relationships/hyperlink" Target="https://www.mpam.mp.br/images/NE_531_3e244.pdf" TargetMode="External"/><Relationship Id="rId337" Type="http://schemas.openxmlformats.org/officeDocument/2006/relationships/hyperlink" Target="https://www.mpam.mp.br/images/NE_2606_8e201.pdf" TargetMode="External"/><Relationship Id="rId891" Type="http://schemas.openxmlformats.org/officeDocument/2006/relationships/hyperlink" Target="https://www.mpam.mp.br/images/NE_736_a4cea.pdf" TargetMode="External"/><Relationship Id="rId905" Type="http://schemas.openxmlformats.org/officeDocument/2006/relationships/hyperlink" Target="https://www.mpam.mp.br/images/NE_753_6b3cc.pdf" TargetMode="External"/><Relationship Id="rId989" Type="http://schemas.openxmlformats.org/officeDocument/2006/relationships/hyperlink" Target="https://www.mpam.mp.br/images/NE_840_56850.pdf" TargetMode="External"/><Relationship Id="rId34" Type="http://schemas.openxmlformats.org/officeDocument/2006/relationships/hyperlink" Target="https://www.mpam.mp.br/images/7%C2%BA_TA_ao_CT_10-2020_-_MP-PGJ_56a89.pdf" TargetMode="External"/><Relationship Id="rId544" Type="http://schemas.openxmlformats.org/officeDocument/2006/relationships/hyperlink" Target="https://www.mpam.mp.br/images/NE_278_133cf.pdf" TargetMode="External"/><Relationship Id="rId751" Type="http://schemas.openxmlformats.org/officeDocument/2006/relationships/hyperlink" Target="https://www.mpam.mp.br/images/NE_239_a3f32.pdf" TargetMode="External"/><Relationship Id="rId849" Type="http://schemas.openxmlformats.org/officeDocument/2006/relationships/hyperlink" Target="https://www.mpam.mp.br/images/NE_691_dffec.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709" Type="http://schemas.openxmlformats.org/officeDocument/2006/relationships/hyperlink" Target="https://www.mpam.mp.br/images/NE_558_0d2ee.pdf" TargetMode="External"/><Relationship Id="rId916" Type="http://schemas.openxmlformats.org/officeDocument/2006/relationships/hyperlink" Target="https://www.mpam.mp.br/images/NE_764_ef685.pdf" TargetMode="External"/><Relationship Id="rId45" Type="http://schemas.openxmlformats.org/officeDocument/2006/relationships/hyperlink" Target="https://www.mpam.mp.br/images/1%C2%BA_TAP_ao_CT_003-2024_-_MP-PGJ_eee2a.pdf%5d"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762" Type="http://schemas.openxmlformats.org/officeDocument/2006/relationships/hyperlink" Target="https://www.mpam.mp.br/images/NE_2476_31d1d.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927" Type="http://schemas.openxmlformats.org/officeDocument/2006/relationships/hyperlink" Target="https://www.mpam.mp.br/images/NE_775_aae81.pdf" TargetMode="External"/><Relationship Id="rId56" Type="http://schemas.openxmlformats.org/officeDocument/2006/relationships/hyperlink" Target="https://www.mpam.mp.br/images/1%C2%BA_TA_ao_CT_007-2023_-_MP-PGJ_f243c.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773" Type="http://schemas.openxmlformats.org/officeDocument/2006/relationships/hyperlink" Target="https://www.mpam.mp.br/images/NE_2763_a5062.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980" Type="http://schemas.openxmlformats.org/officeDocument/2006/relationships/hyperlink" Target="https://www.mpam.mp.br/images/NE_831_ffa64.pdf" TargetMode="External"/><Relationship Id="rId840" Type="http://schemas.openxmlformats.org/officeDocument/2006/relationships/hyperlink" Target="https://www.mpam.mp.br/images/NE_681_7d8c3.pdf" TargetMode="External"/><Relationship Id="rId938" Type="http://schemas.openxmlformats.org/officeDocument/2006/relationships/hyperlink" Target="https://www.mpam.mp.br/images/NE_786_69c55.pdf" TargetMode="External"/><Relationship Id="rId67" Type="http://schemas.openxmlformats.org/officeDocument/2006/relationships/hyperlink" Target="https://www.mpam.mp.br/images/1%C2%BA_TAP_ao_CT_004-2023_-_MP-PGJ_63d9d.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700" Type="http://schemas.openxmlformats.org/officeDocument/2006/relationships/hyperlink" Target="https://www.mpam.mp.br/images/NE_549_6d362.pdf" TargetMode="External"/><Relationship Id="rId132" Type="http://schemas.openxmlformats.org/officeDocument/2006/relationships/hyperlink" Target="https://www.mpam.mp.br/images/NE_61_a34d8.pdf" TargetMode="External"/><Relationship Id="rId784" Type="http://schemas.openxmlformats.org/officeDocument/2006/relationships/hyperlink" Target="https://www.mpam.mp.br/images/NE_616_dea5a.pdf" TargetMode="External"/><Relationship Id="rId991" Type="http://schemas.openxmlformats.org/officeDocument/2006/relationships/hyperlink" Target="https://www.mpam.mp.br/images/NE_842_26d8f.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851" Type="http://schemas.openxmlformats.org/officeDocument/2006/relationships/hyperlink" Target="https://www.mpam.mp.br/images/NE_693_3c5d2.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949" Type="http://schemas.openxmlformats.org/officeDocument/2006/relationships/hyperlink" Target="https://www.mpam.mp.br/images/NE_797_52533.pdf" TargetMode="External"/><Relationship Id="rId78" Type="http://schemas.openxmlformats.org/officeDocument/2006/relationships/hyperlink" Target="https://www.mpam.mp.br/images/NE_03_71834.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795" Type="http://schemas.openxmlformats.org/officeDocument/2006/relationships/hyperlink" Target="https://www.mpam.mp.br/images/NE_633_98751.pdf" TargetMode="External"/><Relationship Id="rId809" Type="http://schemas.openxmlformats.org/officeDocument/2006/relationships/hyperlink" Target="https://www.mpam.mp.br/images/NE_649_7227b.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862" Type="http://schemas.openxmlformats.org/officeDocument/2006/relationships/hyperlink" Target="https://www.mpam.mp.br/images/NE_704_a82ba.pdf" TargetMode="External"/><Relationship Id="rId294" Type="http://schemas.openxmlformats.org/officeDocument/2006/relationships/hyperlink" Target="https://www.mpam.mp.br/images/transparencia/Empenhos_2024/NE_1173_b3dfa.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89" Type="http://schemas.openxmlformats.org/officeDocument/2006/relationships/hyperlink" Target="https://www.mpam.mp.br/images/NE_16_bc6b9.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1005" Type="http://schemas.openxmlformats.org/officeDocument/2006/relationships/hyperlink" Target="https://www.mpam.mp.br/images/NE_857_a1e0e.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873" Type="http://schemas.openxmlformats.org/officeDocument/2006/relationships/hyperlink" Target="https://www.mpam.mp.br/images/NE_715_5625f.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733" Type="http://schemas.openxmlformats.org/officeDocument/2006/relationships/hyperlink" Target="https://www.mpam.mp.br/images/NE_582_7677a.pdf" TargetMode="External"/><Relationship Id="rId940" Type="http://schemas.openxmlformats.org/officeDocument/2006/relationships/hyperlink" Target="https://www.mpam.mp.br/images/NE_788_8e4b6.pdf" TargetMode="External"/><Relationship Id="rId1016" Type="http://schemas.openxmlformats.org/officeDocument/2006/relationships/hyperlink" Target="https://www.mpam.mp.br/images/1%C2%BA_TA_%C3%A0_CC_n.%C2%BA_006-2024_-_MP-PGJ_a7743.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800" Type="http://schemas.openxmlformats.org/officeDocument/2006/relationships/hyperlink" Target="https://www.mpam.mp.br/images/NE_640_99caf.pdf" TargetMode="External"/><Relationship Id="rId232" Type="http://schemas.openxmlformats.org/officeDocument/2006/relationships/hyperlink" Target="https://www.mpam.mp.br/images/NE_204_09631.pdf" TargetMode="External"/><Relationship Id="rId884" Type="http://schemas.openxmlformats.org/officeDocument/2006/relationships/hyperlink" Target="https://www.mpam.mp.br/images/NE_726_c3133.pdf" TargetMode="External"/><Relationship Id="rId27" Type="http://schemas.openxmlformats.org/officeDocument/2006/relationships/hyperlink" Target="https://www.mpam.mp.br/images/3%C2%BA_TA_ao_CT_19-2021_-_MP-PGJ_cacc9.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951" Type="http://schemas.openxmlformats.org/officeDocument/2006/relationships/hyperlink" Target="https://www.mpam.mp.br/images/NE_799_3bcc3.pdf" TargetMode="External"/><Relationship Id="rId80" Type="http://schemas.openxmlformats.org/officeDocument/2006/relationships/hyperlink" Target="https://www.mpam.mp.br/images/NE_05_1b220.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604" Type="http://schemas.openxmlformats.org/officeDocument/2006/relationships/hyperlink" Target="https://www.mpam.mp.br/images/NE_444_9b36a.pdf" TargetMode="External"/><Relationship Id="rId811" Type="http://schemas.openxmlformats.org/officeDocument/2006/relationships/hyperlink" Target="https://www.mpam.mp.br/images/NE_651_8c0f0.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895" Type="http://schemas.openxmlformats.org/officeDocument/2006/relationships/hyperlink" Target="https://www.mpam.mp.br/images/NE_740_74ab2.pdf" TargetMode="External"/><Relationship Id="rId909" Type="http://schemas.openxmlformats.org/officeDocument/2006/relationships/hyperlink" Target="https://www.mpam.mp.br/images/NE_757_f1b1b.pdf" TargetMode="External"/><Relationship Id="rId38" Type="http://schemas.openxmlformats.org/officeDocument/2006/relationships/hyperlink" Target="https://www.mpam.mp.br/images/3%C2%BA_TA_ao_CT_012-2021_-_MP-PGJ_f3585.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755" Type="http://schemas.openxmlformats.org/officeDocument/2006/relationships/hyperlink" Target="https://www.mpam.mp.br/images/1%C2%BA_TA_ao_CT_007-2023_-_MP-PGJ_f243c.pdf" TargetMode="External"/><Relationship Id="rId962" Type="http://schemas.openxmlformats.org/officeDocument/2006/relationships/hyperlink" Target="https://www.mpam.mp.br/images/NE_810_4b770.pdf" TargetMode="External"/><Relationship Id="rId91" Type="http://schemas.openxmlformats.org/officeDocument/2006/relationships/hyperlink" Target="https://www.mpam.mp.br/images/NE_18_5d7b4.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822" Type="http://schemas.openxmlformats.org/officeDocument/2006/relationships/hyperlink" Target="https://www.mpam.mp.br/images/NE_662_24b1e.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766" Type="http://schemas.openxmlformats.org/officeDocument/2006/relationships/hyperlink" Target="https://www.mpam.mp.br/images/NE_2611_964b2.pdf" TargetMode="External"/><Relationship Id="rId198" Type="http://schemas.openxmlformats.org/officeDocument/2006/relationships/hyperlink" Target="https://www.mpam.mp.br/images/NE_154_2ed09.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973" Type="http://schemas.openxmlformats.org/officeDocument/2006/relationships/hyperlink" Target="https://www.mpam.mp.br/images/NE_821_95b95.pdf" TargetMode="External"/><Relationship Id="rId833" Type="http://schemas.openxmlformats.org/officeDocument/2006/relationships/hyperlink" Target="https://www.mpam.mp.br/images/NE_674_2e729.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900" Type="http://schemas.openxmlformats.org/officeDocument/2006/relationships/hyperlink" Target="https://www.mpam.mp.br/images/NE_745_f1480.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777" Type="http://schemas.openxmlformats.org/officeDocument/2006/relationships/hyperlink" Target="https://www.mpam.mp.br/images/NE_604_e4081.pdf" TargetMode="External"/><Relationship Id="rId984" Type="http://schemas.openxmlformats.org/officeDocument/2006/relationships/hyperlink" Target="https://www.mpam.mp.br/images/NE_835_972b0.pdf" TargetMode="External"/><Relationship Id="rId637" Type="http://schemas.openxmlformats.org/officeDocument/2006/relationships/hyperlink" Target="https://www.mpam.mp.br/images/NE_482_0aaa7.pdf" TargetMode="External"/><Relationship Id="rId844" Type="http://schemas.openxmlformats.org/officeDocument/2006/relationships/hyperlink" Target="https://www.mpam.mp.br/images/NE_686_2a87b.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704" Type="http://schemas.openxmlformats.org/officeDocument/2006/relationships/hyperlink" Target="https://www.mpam.mp.br/images/NE_553_ee7de.pdf" TargetMode="External"/><Relationship Id="rId911" Type="http://schemas.openxmlformats.org/officeDocument/2006/relationships/hyperlink" Target="https://www.mpam.mp.br/images/NE_759_51a13.pdf" TargetMode="External"/><Relationship Id="rId40" Type="http://schemas.openxmlformats.org/officeDocument/2006/relationships/hyperlink" Target="https://www.mpam.mp.br/images/1%C2%BA_TA_ao_CT_022-2023_-_MP-PGJ_409ed.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788" Type="http://schemas.openxmlformats.org/officeDocument/2006/relationships/hyperlink" Target="https://www.mpam.mp.br/images/NE_620_b4ff2.pdf" TargetMode="External"/><Relationship Id="rId995" Type="http://schemas.openxmlformats.org/officeDocument/2006/relationships/hyperlink" Target="https://www.mpam.mp.br/images/NE_846_36a60.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855" Type="http://schemas.openxmlformats.org/officeDocument/2006/relationships/hyperlink" Target="https://www.mpam.mp.br/images/NE_697_35124.pdf" TargetMode="External"/><Relationship Id="rId287" Type="http://schemas.openxmlformats.org/officeDocument/2006/relationships/hyperlink" Target="https://www.mpam.mp.br/images/transparencia/Empenhos_2024/NE_901_f0537.pdf" TargetMode="External"/><Relationship Id="rId410" Type="http://schemas.openxmlformats.org/officeDocument/2006/relationships/hyperlink" Target="https://www.mpam.mp.br/images/NE_281_78a81.pdf" TargetMode="External"/><Relationship Id="rId494" Type="http://schemas.openxmlformats.org/officeDocument/2006/relationships/hyperlink" Target="https://www.mpam.mp.br/images/NE_371_1f34a.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922" Type="http://schemas.openxmlformats.org/officeDocument/2006/relationships/hyperlink" Target="https://www.mpam.mp.br/images/NE_770_6214c.pdf" TargetMode="Externa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799" Type="http://schemas.openxmlformats.org/officeDocument/2006/relationships/hyperlink" Target="https://www.mpam.mp.br/images/NE_639_c010c.pdf" TargetMode="External"/><Relationship Id="rId51" Type="http://schemas.openxmlformats.org/officeDocument/2006/relationships/hyperlink" Target="https://www.mpam.mp.br/images/TAP_N.%C2%BA_1_ao_CT_08-2024_-_MP-PGJ_e0bf1.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866" Type="http://schemas.openxmlformats.org/officeDocument/2006/relationships/hyperlink" Target="https://www.mpam.mp.br/images/NE_708_e8069.pdf" TargetMode="External"/><Relationship Id="rId214" Type="http://schemas.openxmlformats.org/officeDocument/2006/relationships/hyperlink" Target="https://www.mpam.mp.br/images/NE_178_c40f2.pdf" TargetMode="External"/><Relationship Id="rId298" Type="http://schemas.openxmlformats.org/officeDocument/2006/relationships/hyperlink" Target="https://mpam.mp.br/images/transparencia/Empenhos_2024/NE_1339_041c5.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58" Type="http://schemas.openxmlformats.org/officeDocument/2006/relationships/hyperlink" Target="https://www.mpam.mp.br/images/NE_98_ee96e.pdf" TargetMode="External"/><Relationship Id="rId726" Type="http://schemas.openxmlformats.org/officeDocument/2006/relationships/hyperlink" Target="https://www.mpam.mp.br/images/NE_575_42d7e.pdf" TargetMode="External"/><Relationship Id="rId933" Type="http://schemas.openxmlformats.org/officeDocument/2006/relationships/hyperlink" Target="https://www.mpam.mp.br/images/NE_781_6aa7e.pdf" TargetMode="External"/><Relationship Id="rId1009" Type="http://schemas.openxmlformats.org/officeDocument/2006/relationships/hyperlink" Target="https://www.mpam.mp.br/images/NE_628_873a5.pdf" TargetMode="External"/><Relationship Id="rId62" Type="http://schemas.openxmlformats.org/officeDocument/2006/relationships/hyperlink" Target="https://www.mpam.mp.br/images/CT_23-2024_-_MP-PGJ_88c32.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 Id="rId225" Type="http://schemas.openxmlformats.org/officeDocument/2006/relationships/hyperlink" Target="https://www.mpam.mp.br/images/NE_193_8af1d.pdf" TargetMode="External"/><Relationship Id="rId432" Type="http://schemas.openxmlformats.org/officeDocument/2006/relationships/hyperlink" Target="https://www.mpam.mp.br/images/NE_303_6b5f7.pdf" TargetMode="External"/><Relationship Id="rId877" Type="http://schemas.openxmlformats.org/officeDocument/2006/relationships/hyperlink" Target="https://www.mpam.mp.br/images/NE_719_5f38f.pdf" TargetMode="External"/><Relationship Id="rId737" Type="http://schemas.openxmlformats.org/officeDocument/2006/relationships/hyperlink" Target="https://www.mpam.mp.br/images/NE_586_f325f.pdf" TargetMode="External"/><Relationship Id="rId944" Type="http://schemas.openxmlformats.org/officeDocument/2006/relationships/hyperlink" Target="https://www.mpam.mp.br/images/NE_792_e3969.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76" Type="http://schemas.openxmlformats.org/officeDocument/2006/relationships/hyperlink" Target="https://www.mpam.mp.br/images/NE_244_29cc9.pdf%5d" TargetMode="External"/><Relationship Id="rId583" Type="http://schemas.openxmlformats.org/officeDocument/2006/relationships/hyperlink" Target="https://www.mpam.mp.br/images/2%C2%BA_TA_ao_CT_008-2023_-_MP-PGJ_749d6.pdf" TargetMode="External"/><Relationship Id="rId790" Type="http://schemas.openxmlformats.org/officeDocument/2006/relationships/hyperlink" Target="https://www.mpam.mp.br/images/NE_623_452df.pdf" TargetMode="External"/><Relationship Id="rId804" Type="http://schemas.openxmlformats.org/officeDocument/2006/relationships/hyperlink" Target="https://www.mpam.mp.br/images/NE_644_e712b.pdf" TargetMode="External"/><Relationship Id="rId4" Type="http://schemas.openxmlformats.org/officeDocument/2006/relationships/hyperlink" Target="https://www.mpam.mp.br/images/NE_2764_63dad.pdf" TargetMode="External"/><Relationship Id="rId236" Type="http://schemas.openxmlformats.org/officeDocument/2006/relationships/hyperlink" Target="https://www.mpam.mp.br/images/NE_208_11062.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888" Type="http://schemas.openxmlformats.org/officeDocument/2006/relationships/hyperlink" Target="https://www.mpam.mp.br/images/NE_731_05cc5.pdf" TargetMode="External"/><Relationship Id="rId303" Type="http://schemas.openxmlformats.org/officeDocument/2006/relationships/hyperlink" Target="https://www.mpam.mp.br/images/NE_1827_e57bd.pdf" TargetMode="External"/><Relationship Id="rId748" Type="http://schemas.openxmlformats.org/officeDocument/2006/relationships/hyperlink" Target="https://www.mpam.mp.br/images/NE_234_0f504.pdf" TargetMode="External"/><Relationship Id="rId955" Type="http://schemas.openxmlformats.org/officeDocument/2006/relationships/hyperlink" Target="https://www.mpam.mp.br/images/NE_803_10d5c.pdf" TargetMode="External"/><Relationship Id="rId84" Type="http://schemas.openxmlformats.org/officeDocument/2006/relationships/hyperlink" Target="https://www.mpam.mp.br/images/NE_11_d8ecf.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815" Type="http://schemas.openxmlformats.org/officeDocument/2006/relationships/hyperlink" Target="https://www.mpam.mp.br/images/NE_655_45d99.pdf" TargetMode="External"/><Relationship Id="rId247" Type="http://schemas.openxmlformats.org/officeDocument/2006/relationships/hyperlink" Target="https://www.mpam.mp.br/images/3%C2%BA_TAP_a_CT_n%C2%BA_16-2020_-_MP-PGJ_-_2022.016682_e1fd1.pdf" TargetMode="External"/><Relationship Id="rId899" Type="http://schemas.openxmlformats.org/officeDocument/2006/relationships/hyperlink" Target="https://www.mpam.mp.br/images/NE_744_d1d71.pdf" TargetMode="External"/><Relationship Id="rId1000" Type="http://schemas.openxmlformats.org/officeDocument/2006/relationships/hyperlink" Target="https://www.mpam.mp.br/images/NE_852_05c34.pdf" TargetMode="External"/><Relationship Id="rId107" Type="http://schemas.openxmlformats.org/officeDocument/2006/relationships/hyperlink" Target="https://www.mpam.mp.br/images/NE_35_873e1.pdf" TargetMode="External"/><Relationship Id="rId454" Type="http://schemas.openxmlformats.org/officeDocument/2006/relationships/hyperlink" Target="https://www.mpam.mp.br/images/NE_325_b372e.pdf" TargetMode="External"/><Relationship Id="rId661" Type="http://schemas.openxmlformats.org/officeDocument/2006/relationships/hyperlink" Target="https://www.mpam.mp.br/images/NE_506_9404a.pdf" TargetMode="External"/><Relationship Id="rId759" Type="http://schemas.openxmlformats.org/officeDocument/2006/relationships/hyperlink" Target="https://www.mpam.mp.br/images/transparencia/Empenhos_2024/NE_617_64111.pdf" TargetMode="External"/><Relationship Id="rId966" Type="http://schemas.openxmlformats.org/officeDocument/2006/relationships/hyperlink" Target="https://www.mpam.mp.br/images/NE_814_47b30.pdf" TargetMode="External"/><Relationship Id="rId11" Type="http://schemas.openxmlformats.org/officeDocument/2006/relationships/hyperlink" Target="https://www.mpam.mp.br/images/transparencia/Empenhos_2024/NE_429_953a3.pdf" TargetMode="External"/><Relationship Id="rId314" Type="http://schemas.openxmlformats.org/officeDocument/2006/relationships/hyperlink" Target="https://www.mpam.mp.br/images/3%C2%BA_TA_ao_CT_19-2021_-_MP-PGJ_cacc9.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619" Type="http://schemas.openxmlformats.org/officeDocument/2006/relationships/hyperlink" Target="https://www.mpam.mp.br/images/NE_461_0e715.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826" Type="http://schemas.openxmlformats.org/officeDocument/2006/relationships/hyperlink" Target="https://www.mpam.mp.br/images/NE_666_a92b4.pdf" TargetMode="External"/><Relationship Id="rId1011" Type="http://schemas.openxmlformats.org/officeDocument/2006/relationships/hyperlink" Target="https://www.mpam.mp.br/images/NE_864_51f42.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72" Type="http://schemas.openxmlformats.org/officeDocument/2006/relationships/hyperlink" Target="https://www.mpam.mp.br/images/NE_517_d5bf5.pdf" TargetMode="External"/><Relationship Id="rId22" Type="http://schemas.openxmlformats.org/officeDocument/2006/relationships/hyperlink" Target="https://www.mpam.mp.br/images/NE_2575_87fe4.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532" Type="http://schemas.openxmlformats.org/officeDocument/2006/relationships/hyperlink" Target="https://www.mpam.mp.br/images/NE_415_13e4d.pdf" TargetMode="External"/><Relationship Id="rId977" Type="http://schemas.openxmlformats.org/officeDocument/2006/relationships/hyperlink" Target="https://www.mpam.mp.br/images/NE_826_0969c.pdf" TargetMode="External"/><Relationship Id="rId171" Type="http://schemas.openxmlformats.org/officeDocument/2006/relationships/hyperlink" Target="https://www.mpam.mp.br/images/NE_112_fc9a4.pdf" TargetMode="External"/><Relationship Id="rId837" Type="http://schemas.openxmlformats.org/officeDocument/2006/relationships/hyperlink" Target="https://www.mpam.mp.br/images/NE_678_dd006.pdf" TargetMode="External"/><Relationship Id="rId269" Type="http://schemas.openxmlformats.org/officeDocument/2006/relationships/hyperlink" Target="https://www.mpam.mp.br/images/transparencia/Empenhos_2024/NE_9_20158.pdf" TargetMode="External"/><Relationship Id="rId476" Type="http://schemas.openxmlformats.org/officeDocument/2006/relationships/hyperlink" Target="https://www.mpam.mp.br/images/NE_350_ef1b1.pdf" TargetMode="External"/><Relationship Id="rId683" Type="http://schemas.openxmlformats.org/officeDocument/2006/relationships/hyperlink" Target="https://www.mpam.mp.br/images/NE_529_f53d1.pdf" TargetMode="External"/><Relationship Id="rId890" Type="http://schemas.openxmlformats.org/officeDocument/2006/relationships/hyperlink" Target="https://www.mpam.mp.br/images/NE_735_f27be.pdf" TargetMode="External"/><Relationship Id="rId904" Type="http://schemas.openxmlformats.org/officeDocument/2006/relationships/hyperlink" Target="https://www.mpam.mp.br/images/NE_752_75493.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336" Type="http://schemas.openxmlformats.org/officeDocument/2006/relationships/hyperlink" Target="https://www.mpam.mp.br/images/NE_2604_7a9df.pdf" TargetMode="External"/><Relationship Id="rId543" Type="http://schemas.openxmlformats.org/officeDocument/2006/relationships/hyperlink" Target="https://www.mpam.mp.br/images/NE_277_405a3.pdf" TargetMode="External"/><Relationship Id="rId988" Type="http://schemas.openxmlformats.org/officeDocument/2006/relationships/hyperlink" Target="https://www.mpam.mp.br/images/NE_839_bab6d.pdf" TargetMode="External"/><Relationship Id="rId182" Type="http://schemas.openxmlformats.org/officeDocument/2006/relationships/hyperlink" Target="https://www.mpam.mp.br/images/NE_127_4fe43.pdf" TargetMode="External"/><Relationship Id="rId403" Type="http://schemas.openxmlformats.org/officeDocument/2006/relationships/hyperlink" Target="https://www.mpam.mp.br/images/NE_272_da9b3.pdf" TargetMode="External"/><Relationship Id="rId750" Type="http://schemas.openxmlformats.org/officeDocument/2006/relationships/hyperlink" Target="https://www.mpam.mp.br/images/NE_590_312d2.pdf" TargetMode="External"/><Relationship Id="rId848" Type="http://schemas.openxmlformats.org/officeDocument/2006/relationships/hyperlink" Target="https://www.mpam.mp.br/images/NE_690_a1a8c.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915" Type="http://schemas.openxmlformats.org/officeDocument/2006/relationships/hyperlink" Target="https://www.mpam.mp.br/images/NE_763_68101.pdf" TargetMode="External"/><Relationship Id="rId347" Type="http://schemas.openxmlformats.org/officeDocument/2006/relationships/hyperlink" Target="https://www.mpam.mp.br/images/3%C2%BA_TA_ao_CT_032-2021_-_MP-PGJ_67e3e.pdf" TargetMode="External"/><Relationship Id="rId999" Type="http://schemas.openxmlformats.org/officeDocument/2006/relationships/hyperlink" Target="https://www.mpam.mp.br/images/NE_851_8a15d.pdf" TargetMode="External"/><Relationship Id="rId44" Type="http://schemas.openxmlformats.org/officeDocument/2006/relationships/hyperlink" Target="https://www.mpam.mp.br/images/6%C2%BA_TA_ao_CT_003-2019_-_MP-PGJ_7fb86.pdf" TargetMode="External"/><Relationship Id="rId554" Type="http://schemas.openxmlformats.org/officeDocument/2006/relationships/hyperlink" Target="https://www.mpam.mp.br/images/NE_1796_3140c.pdf" TargetMode="External"/><Relationship Id="rId761" Type="http://schemas.openxmlformats.org/officeDocument/2006/relationships/hyperlink" Target="https://www.mpam.mp.br/images/NE_1700_bc3b8.pdf" TargetMode="External"/><Relationship Id="rId859" Type="http://schemas.openxmlformats.org/officeDocument/2006/relationships/hyperlink" Target="https://www.mpam.mp.br/images/NE_701_83a5a.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414" Type="http://schemas.openxmlformats.org/officeDocument/2006/relationships/hyperlink" Target="https://www.mpam.mp.br/images/NE_285_1a17c.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260" Type="http://schemas.openxmlformats.org/officeDocument/2006/relationships/hyperlink" Target="https://www.mpam.mp.br/images/CT_07-2024_-_MP-PGJ_aa585.pdf" TargetMode="External"/><Relationship Id="rId719" Type="http://schemas.openxmlformats.org/officeDocument/2006/relationships/hyperlink" Target="https://www.mpam.mp.br/images/NE_568_ad373.pdf" TargetMode="External"/><Relationship Id="rId926" Type="http://schemas.openxmlformats.org/officeDocument/2006/relationships/hyperlink" Target="https://www.mpam.mp.br/images/NE_774_7b1c4.pdf" TargetMode="External"/><Relationship Id="rId55" Type="http://schemas.openxmlformats.org/officeDocument/2006/relationships/hyperlink" Target="https://www.mpam.mp.br/images/1%C2%BA_TA_ao_CT_007-2023_-_MP-PGJ_f243c.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72" Type="http://schemas.openxmlformats.org/officeDocument/2006/relationships/hyperlink" Target="https://www.mpam.mp.br/images/NE_2752_2b2c5.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632" Type="http://schemas.openxmlformats.org/officeDocument/2006/relationships/hyperlink" Target="https://www.mpam.mp.br/images/NE_477_82857.pdf" TargetMode="External"/><Relationship Id="rId271" Type="http://schemas.openxmlformats.org/officeDocument/2006/relationships/hyperlink" Target="https://www.mpam.mp.br/images/transparencia/Empenhos_2024/NE_21_3b2ff.pdf" TargetMode="External"/><Relationship Id="rId937" Type="http://schemas.openxmlformats.org/officeDocument/2006/relationships/hyperlink" Target="https://www.mpam.mp.br/images/NE_785_1f0e5.pdf"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69" Type="http://schemas.openxmlformats.org/officeDocument/2006/relationships/hyperlink" Target="https://www.mpam.mp.br/images/NE_237_62b62.pdf" TargetMode="External"/><Relationship Id="rId576" Type="http://schemas.openxmlformats.org/officeDocument/2006/relationships/hyperlink" Target="https://www.mpam.mp.br/images/CT_n%C2%BA_007-2025_-_MP-PGJ_48160.pdf" TargetMode="External"/><Relationship Id="rId783" Type="http://schemas.openxmlformats.org/officeDocument/2006/relationships/hyperlink" Target="https://www.mpam.mp.br/images/NE_615_f1466.pdf" TargetMode="External"/><Relationship Id="rId990" Type="http://schemas.openxmlformats.org/officeDocument/2006/relationships/hyperlink" Target="https://www.mpam.mp.br/images/NE_841_0208d.pdf" TargetMode="External"/><Relationship Id="rId229" Type="http://schemas.openxmlformats.org/officeDocument/2006/relationships/hyperlink" Target="https://www.mpam.mp.br/images/NE_197_36f11.pdf" TargetMode="External"/><Relationship Id="rId436" Type="http://schemas.openxmlformats.org/officeDocument/2006/relationships/hyperlink" Target="https://www.mpam.mp.br/images/NE_307_59735.pdf" TargetMode="External"/><Relationship Id="rId643" Type="http://schemas.openxmlformats.org/officeDocument/2006/relationships/hyperlink" Target="https://www.mpam.mp.br/images/NE_488_50703.pdf" TargetMode="External"/><Relationship Id="rId850" Type="http://schemas.openxmlformats.org/officeDocument/2006/relationships/hyperlink" Target="https://www.mpam.mp.br/images/NE_692_403ee.pdf" TargetMode="External"/><Relationship Id="rId948" Type="http://schemas.openxmlformats.org/officeDocument/2006/relationships/hyperlink" Target="https://www.mpam.mp.br/images/NE_796_1887e.pdf" TargetMode="External"/><Relationship Id="rId77" Type="http://schemas.openxmlformats.org/officeDocument/2006/relationships/hyperlink" Target="https://www.mpam.mp.br/images/NE_02_74362.pdf" TargetMode="External"/><Relationship Id="rId282" Type="http://schemas.openxmlformats.org/officeDocument/2006/relationships/hyperlink" Target="https://www.mpam.mp.br/images/transparencia/Empenhos_2024/NE_517_faf5d.pdf" TargetMode="External"/><Relationship Id="rId503" Type="http://schemas.openxmlformats.org/officeDocument/2006/relationships/hyperlink" Target="https://www.mpam.mp.br/images/NE_380_bb307.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08" Type="http://schemas.openxmlformats.org/officeDocument/2006/relationships/hyperlink" Target="https://www.mpam.mp.br/images/NE_648_5b4d7.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447" Type="http://schemas.openxmlformats.org/officeDocument/2006/relationships/hyperlink" Target="https://www.mpam.mp.br/images/NE_318_36fdb.pdf" TargetMode="External"/><Relationship Id="rId794" Type="http://schemas.openxmlformats.org/officeDocument/2006/relationships/hyperlink" Target="https://www.mpam.mp.br/images/NE_631_8aa18.pdf" TargetMode="External"/><Relationship Id="rId654" Type="http://schemas.openxmlformats.org/officeDocument/2006/relationships/hyperlink" Target="https://www.mpam.mp.br/images/NE_499_a326e.pdf" TargetMode="External"/><Relationship Id="rId861" Type="http://schemas.openxmlformats.org/officeDocument/2006/relationships/hyperlink" Target="https://www.mpam.mp.br/images/NE_703_3d2f8.pdf" TargetMode="External"/><Relationship Id="rId959" Type="http://schemas.openxmlformats.org/officeDocument/2006/relationships/hyperlink" Target="https://www.mpam.mp.br/images/NE_807_710c5.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514" Type="http://schemas.openxmlformats.org/officeDocument/2006/relationships/hyperlink" Target="https://www.mpam.mp.br/images/NE_391_5357d.pdf" TargetMode="External"/><Relationship Id="rId721" Type="http://schemas.openxmlformats.org/officeDocument/2006/relationships/hyperlink" Target="https://www.mpam.mp.br/images/NE_570_3ac62.pdf" TargetMode="External"/><Relationship Id="rId88" Type="http://schemas.openxmlformats.org/officeDocument/2006/relationships/hyperlink" Target="https://www.mpam.mp.br/images/NE_15_ff403.pdf" TargetMode="External"/><Relationship Id="rId153" Type="http://schemas.openxmlformats.org/officeDocument/2006/relationships/hyperlink" Target="https://www.mpam.mp.br/images/NE_93_f7ef2.pdf" TargetMode="External"/><Relationship Id="rId360" Type="http://schemas.openxmlformats.org/officeDocument/2006/relationships/hyperlink" Target="https://www.mpam.mp.br/images/NE_228_cbbe5.pdf" TargetMode="External"/><Relationship Id="rId598" Type="http://schemas.openxmlformats.org/officeDocument/2006/relationships/hyperlink" Target="https://www.mpam.mp.br/images/NE_437_a8183.pdf" TargetMode="External"/><Relationship Id="rId819" Type="http://schemas.openxmlformats.org/officeDocument/2006/relationships/hyperlink" Target="https://www.mpam.mp.br/images/NE_659_d36f3.pdf" TargetMode="External"/><Relationship Id="rId1004" Type="http://schemas.openxmlformats.org/officeDocument/2006/relationships/hyperlink" Target="https://www.mpam.mp.br/images/NE_856_33943.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65" Type="http://schemas.openxmlformats.org/officeDocument/2006/relationships/hyperlink" Target="https://www.mpam.mp.br/images/NE_510_4755f.pdf" TargetMode="External"/><Relationship Id="rId872" Type="http://schemas.openxmlformats.org/officeDocument/2006/relationships/hyperlink" Target="https://www.mpam.mp.br/images/NE_714_0fdf9.pdf" TargetMode="External"/><Relationship Id="rId15" Type="http://schemas.openxmlformats.org/officeDocument/2006/relationships/hyperlink" Target="https://www.mpam.mp.br/images/NE_1599_22762.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732" Type="http://schemas.openxmlformats.org/officeDocument/2006/relationships/hyperlink" Target="https://www.mpam.mp.br/images/NE_581_11aa3.pdf" TargetMode="External"/><Relationship Id="rId99" Type="http://schemas.openxmlformats.org/officeDocument/2006/relationships/hyperlink" Target="https://www.mpam.mp.br/images/NE_27_44035.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1015" Type="http://schemas.openxmlformats.org/officeDocument/2006/relationships/hyperlink" Target="https://www.mpam.mp.br/images/2%C2%BA_TA_ao_CT_012-2023_-_MP-PGJ_9936c.pdf" TargetMode="External"/><Relationship Id="rId469" Type="http://schemas.openxmlformats.org/officeDocument/2006/relationships/hyperlink" Target="https://www.mpam.mp.br/images/NE_243_56858.pdf" TargetMode="External"/><Relationship Id="rId676" Type="http://schemas.openxmlformats.org/officeDocument/2006/relationships/hyperlink" Target="https://www.mpam.mp.br/images/NE_521_630e5.pdf" TargetMode="External"/><Relationship Id="rId883" Type="http://schemas.openxmlformats.org/officeDocument/2006/relationships/hyperlink" Target="https://www.mpam.mp.br/images/NE_725_02b16.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329" Type="http://schemas.openxmlformats.org/officeDocument/2006/relationships/hyperlink" Target="https://www.mpam.mp.br/images/NE_2541_6e9ea.pdf" TargetMode="External"/><Relationship Id="rId536" Type="http://schemas.openxmlformats.org/officeDocument/2006/relationships/hyperlink" Target="https://www.mpam.mp.br/images/NE_419_ebf7e.pdf" TargetMode="External"/><Relationship Id="rId175" Type="http://schemas.openxmlformats.org/officeDocument/2006/relationships/hyperlink" Target="https://www.mpam.mp.br/images/NE_116_20485.pdf" TargetMode="External"/><Relationship Id="rId743" Type="http://schemas.openxmlformats.org/officeDocument/2006/relationships/hyperlink" Target="https://www.mpam.mp.br/images/NE_611_acb5f.pdf" TargetMode="External"/><Relationship Id="rId950" Type="http://schemas.openxmlformats.org/officeDocument/2006/relationships/hyperlink" Target="https://www.mpam.mp.br/images/NE_798_5068c.pdf" TargetMode="External"/><Relationship Id="rId382" Type="http://schemas.openxmlformats.org/officeDocument/2006/relationships/hyperlink" Target="https://www.mpam.mp.br/images/NE_250_7823e.pdf" TargetMode="External"/><Relationship Id="rId603" Type="http://schemas.openxmlformats.org/officeDocument/2006/relationships/hyperlink" Target="https://www.mpam.mp.br/images/NE_443_f6bf7.pdf" TargetMode="External"/><Relationship Id="rId687" Type="http://schemas.openxmlformats.org/officeDocument/2006/relationships/hyperlink" Target="https://www.mpam.mp.br/images/NE_534_d344f.pdf" TargetMode="External"/><Relationship Id="rId810" Type="http://schemas.openxmlformats.org/officeDocument/2006/relationships/hyperlink" Target="https://www.mpam.mp.br/images/NE_650_ad7ed.pdf" TargetMode="External"/><Relationship Id="rId908" Type="http://schemas.openxmlformats.org/officeDocument/2006/relationships/hyperlink" Target="https://www.mpam.mp.br/images/NE_756_5cd72.pdf" TargetMode="External"/><Relationship Id="rId242" Type="http://schemas.openxmlformats.org/officeDocument/2006/relationships/hyperlink" Target="https://www.mpam.mp.br/images/NE_214_26353.pdf" TargetMode="External"/><Relationship Id="rId894" Type="http://schemas.openxmlformats.org/officeDocument/2006/relationships/hyperlink" Target="https://www.mpam.mp.br/images/NE_739_10cd8.pdf" TargetMode="External"/><Relationship Id="rId37" Type="http://schemas.openxmlformats.org/officeDocument/2006/relationships/hyperlink" Target="https://www.mpam.mp.br/images/1%C2%BA_TA_ao_CT_18-2023_-_MP-PGJ_02584.pdf" TargetMode="External"/><Relationship Id="rId102" Type="http://schemas.openxmlformats.org/officeDocument/2006/relationships/hyperlink" Target="https://www.mpam.mp.br/images/NE_30_9315a.pdf" TargetMode="External"/><Relationship Id="rId547" Type="http://schemas.openxmlformats.org/officeDocument/2006/relationships/hyperlink" Target="https://www.mpam.mp.br/images/transparencia/Empenhos_2024/NE_13_2e665.pdf" TargetMode="External"/><Relationship Id="rId754" Type="http://schemas.openxmlformats.org/officeDocument/2006/relationships/hyperlink" Target="https://www.mpam.mp.br/images/transparencia/Empenhos_2024/NE_36_ae7c3.pdf" TargetMode="External"/><Relationship Id="rId961" Type="http://schemas.openxmlformats.org/officeDocument/2006/relationships/hyperlink" Target="https://www.mpam.mp.br/images/NE_809_1ccf9.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614" Type="http://schemas.openxmlformats.org/officeDocument/2006/relationships/hyperlink" Target="https://www.mpam.mp.br/images/NE_454_b71d6.pdf" TargetMode="External"/><Relationship Id="rId821" Type="http://schemas.openxmlformats.org/officeDocument/2006/relationships/hyperlink" Target="https://www.mpam.mp.br/images/NE_661_4ef9f.pdf" TargetMode="External"/><Relationship Id="rId253" Type="http://schemas.openxmlformats.org/officeDocument/2006/relationships/hyperlink" Target="https://www.mpam.mp.br/images/2_TA_ao_CT_N%C2%BA_032-2021_-_MP-PGJ_ccef2.pdf" TargetMode="External"/><Relationship Id="rId460" Type="http://schemas.openxmlformats.org/officeDocument/2006/relationships/hyperlink" Target="https://www.mpam.mp.br/images/NE_334_c5f6f.pdf" TargetMode="External"/><Relationship Id="rId698" Type="http://schemas.openxmlformats.org/officeDocument/2006/relationships/hyperlink" Target="https://www.mpam.mp.br/images/NE_547_8d63f.pdf" TargetMode="External"/><Relationship Id="rId919" Type="http://schemas.openxmlformats.org/officeDocument/2006/relationships/hyperlink" Target="https://www.mpam.mp.br/images/NE_767_9f639.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65" Type="http://schemas.openxmlformats.org/officeDocument/2006/relationships/hyperlink" Target="https://www.mpam.mp.br/images/NE_2605_d3da4.pdf" TargetMode="External"/><Relationship Id="rId972" Type="http://schemas.openxmlformats.org/officeDocument/2006/relationships/hyperlink" Target="https://www.mpam.mp.br/images/NE_820_f3e10.pdf" TargetMode="External"/><Relationship Id="rId197" Type="http://schemas.openxmlformats.org/officeDocument/2006/relationships/hyperlink" Target="https://www.mpam.mp.br/images/NE_150_530b8.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832" Type="http://schemas.openxmlformats.org/officeDocument/2006/relationships/hyperlink" Target="https://www.mpam.mp.br/images/NE_673_6be21.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69" Type="http://schemas.openxmlformats.org/officeDocument/2006/relationships/hyperlink" Target="https://www.mpam.mp.br/images/NE_2745_c8eec.pdf" TargetMode="External"/><Relationship Id="rId776" Type="http://schemas.openxmlformats.org/officeDocument/2006/relationships/hyperlink" Target="https://www.mpam.mp.br/images/NE_603_0909d.pdf" TargetMode="External"/><Relationship Id="rId983" Type="http://schemas.openxmlformats.org/officeDocument/2006/relationships/hyperlink" Target="https://www.mpam.mp.br/images/NE_834_6ab36.pdf" TargetMode="External"/><Relationship Id="rId331" Type="http://schemas.openxmlformats.org/officeDocument/2006/relationships/hyperlink" Target="https://www.mpam.mp.br/images/NE_2554_e1ff4.pdf" TargetMode="External"/><Relationship Id="rId429" Type="http://schemas.openxmlformats.org/officeDocument/2006/relationships/hyperlink" Target="https://www.mpam.mp.br/images/NE_300_195c2.pdf" TargetMode="External"/><Relationship Id="rId636" Type="http://schemas.openxmlformats.org/officeDocument/2006/relationships/hyperlink" Target="https://www.mpam.mp.br/images/NE_481_769ad.pdf" TargetMode="External"/><Relationship Id="rId843" Type="http://schemas.openxmlformats.org/officeDocument/2006/relationships/hyperlink" Target="https://www.mpam.mp.br/images/NE_685_b820f.pdf" TargetMode="External"/><Relationship Id="rId275" Type="http://schemas.openxmlformats.org/officeDocument/2006/relationships/hyperlink" Target="https://www.mpam.mp.br/images/transparencia/Empenhos_2024/NE_53_244f1.pdf" TargetMode="External"/><Relationship Id="rId482" Type="http://schemas.openxmlformats.org/officeDocument/2006/relationships/hyperlink" Target="https://www.mpam.mp.br/images/NE_356_3bf00.pdf" TargetMode="External"/><Relationship Id="rId703" Type="http://schemas.openxmlformats.org/officeDocument/2006/relationships/hyperlink" Target="https://www.mpam.mp.br/images/NE_552_160e8.pdf" TargetMode="External"/><Relationship Id="rId910" Type="http://schemas.openxmlformats.org/officeDocument/2006/relationships/hyperlink" Target="https://www.mpam.mp.br/images/NE_758_ae59d.pdf" TargetMode="External"/><Relationship Id="rId135" Type="http://schemas.openxmlformats.org/officeDocument/2006/relationships/hyperlink" Target="https://www.mpam.mp.br/images/NE_64_19d61.pdf" TargetMode="External"/><Relationship Id="rId342" Type="http://schemas.openxmlformats.org/officeDocument/2006/relationships/hyperlink" Target="https://www.mpam.mp.br/images/NE_2728_0cfd8.pdf" TargetMode="External"/><Relationship Id="rId787" Type="http://schemas.openxmlformats.org/officeDocument/2006/relationships/hyperlink" Target="https://www.mpam.mp.br/images/NE_619_941e3.pdf" TargetMode="External"/><Relationship Id="rId994" Type="http://schemas.openxmlformats.org/officeDocument/2006/relationships/hyperlink" Target="https://www.mpam.mp.br/images/NE_845_16fe0.pdf" TargetMode="External"/><Relationship Id="rId202" Type="http://schemas.openxmlformats.org/officeDocument/2006/relationships/hyperlink" Target="https://www.mpam.mp.br/images/NE_162_87921.pdf" TargetMode="External"/><Relationship Id="rId647" Type="http://schemas.openxmlformats.org/officeDocument/2006/relationships/hyperlink" Target="https://www.mpam.mp.br/images/NE_492_ec740.pdf" TargetMode="External"/><Relationship Id="rId854" Type="http://schemas.openxmlformats.org/officeDocument/2006/relationships/hyperlink" Target="https://www.mpam.mp.br/images/NE_696_60c06.pdf" TargetMode="External"/><Relationship Id="rId286" Type="http://schemas.openxmlformats.org/officeDocument/2006/relationships/hyperlink" Target="https://www.mpam.mp.br/images/transparencia/Empenhos_2024/NE_810_db476.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714" Type="http://schemas.openxmlformats.org/officeDocument/2006/relationships/hyperlink" Target="https://www.mpam.mp.br/images/NE_563_a5f8a.pdf" TargetMode="External"/><Relationship Id="rId921" Type="http://schemas.openxmlformats.org/officeDocument/2006/relationships/hyperlink" Target="https://www.mpam.mp.br/images/NE_769_1911b.pdf" TargetMode="External"/><Relationship Id="rId50" Type="http://schemas.openxmlformats.org/officeDocument/2006/relationships/hyperlink" Target="https://www.mpam.mp.br/images/3%C2%BA_TA_ao_CT_004-2021_-_MP-PGJ_5168e.pdf" TargetMode="External"/><Relationship Id="rId146" Type="http://schemas.openxmlformats.org/officeDocument/2006/relationships/hyperlink" Target="https://www.mpam.mp.br/images/NE_82_d8a5f.pdf" TargetMode="External"/><Relationship Id="rId353" Type="http://schemas.openxmlformats.org/officeDocument/2006/relationships/hyperlink" Target="https://www.mpam.mp.br/images/NE_221_4701d.pdf" TargetMode="External"/><Relationship Id="rId560" Type="http://schemas.openxmlformats.org/officeDocument/2006/relationships/hyperlink" Target="https://www.mpam.mp.br/images/NE_2507_ef8d5.pdf" TargetMode="External"/><Relationship Id="rId798" Type="http://schemas.openxmlformats.org/officeDocument/2006/relationships/hyperlink" Target="https://www.mpam.mp.br/images/NE_638_8ccb8.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58" Type="http://schemas.openxmlformats.org/officeDocument/2006/relationships/hyperlink" Target="https://www.mpam.mp.br/images/NE_503_1a5e3.pdf" TargetMode="External"/><Relationship Id="rId865" Type="http://schemas.openxmlformats.org/officeDocument/2006/relationships/hyperlink" Target="https://www.mpam.mp.br/images/NE_707_3cd84.pdf" TargetMode="External"/><Relationship Id="rId297" Type="http://schemas.openxmlformats.org/officeDocument/2006/relationships/hyperlink" Target="https://mpam.mp.br/images/transparencia/Empenhos_2024/NE_1328_b16e2.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932" Type="http://schemas.openxmlformats.org/officeDocument/2006/relationships/hyperlink" Target="https://www.mpam.mp.br/images/NE_780_923e5.pdf" TargetMode="External"/><Relationship Id="rId157" Type="http://schemas.openxmlformats.org/officeDocument/2006/relationships/hyperlink" Target="https://www.mpam.mp.br/images/NE_97_68e0e.pdf" TargetMode="External"/><Relationship Id="rId364" Type="http://schemas.openxmlformats.org/officeDocument/2006/relationships/hyperlink" Target="https://www.mpam.mp.br/images/NE_232_e1c3b.pdf" TargetMode="External"/><Relationship Id="rId1008" Type="http://schemas.openxmlformats.org/officeDocument/2006/relationships/hyperlink" Target="https://www.mpam.mp.br/images/NE_860_299af.pdf" TargetMode="External"/><Relationship Id="rId61" Type="http://schemas.openxmlformats.org/officeDocument/2006/relationships/hyperlink" Target="https://www.mpam.mp.br/images/CT_23-2024_-_MP-PGJ_88c32.pdf" TargetMode="External"/><Relationship Id="rId571" Type="http://schemas.openxmlformats.org/officeDocument/2006/relationships/hyperlink" Target="https://www.mpam.mp.br/images/NE_2796_69652.pdf" TargetMode="External"/><Relationship Id="rId669" Type="http://schemas.openxmlformats.org/officeDocument/2006/relationships/hyperlink" Target="https://www.mpam.mp.br/images/NE_514_1cda3.pdf" TargetMode="External"/><Relationship Id="rId876" Type="http://schemas.openxmlformats.org/officeDocument/2006/relationships/hyperlink" Target="https://www.mpam.mp.br/images/NE_718_667d2.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431" Type="http://schemas.openxmlformats.org/officeDocument/2006/relationships/hyperlink" Target="https://www.mpam.mp.br/images/NE_302_89adb.pdf" TargetMode="External"/><Relationship Id="rId529" Type="http://schemas.openxmlformats.org/officeDocument/2006/relationships/hyperlink" Target="https://www.mpam.mp.br/images/NE_411_c4fab.pdf" TargetMode="External"/><Relationship Id="rId736" Type="http://schemas.openxmlformats.org/officeDocument/2006/relationships/hyperlink" Target="https://www.mpam.mp.br/images/NE_585_8b2f4.pdf" TargetMode="External"/><Relationship Id="rId168" Type="http://schemas.openxmlformats.org/officeDocument/2006/relationships/hyperlink" Target="https://www.mpam.mp.br/images/NE_109_94c44.pdf" TargetMode="External"/><Relationship Id="rId943" Type="http://schemas.openxmlformats.org/officeDocument/2006/relationships/hyperlink" Target="https://www.mpam.mp.br/images/NE_791_fdd9a.pdf" TargetMode="External"/><Relationship Id="rId1019" Type="http://schemas.openxmlformats.org/officeDocument/2006/relationships/printerSettings" Target="../printerSettings/printerSettings1.bin"/><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803" Type="http://schemas.openxmlformats.org/officeDocument/2006/relationships/hyperlink" Target="https://www.mpam.mp.br/images/NE_643_abb40.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442" Type="http://schemas.openxmlformats.org/officeDocument/2006/relationships/hyperlink" Target="https://www.mpam.mp.br/images/NE_313_6d1b8.pdf" TargetMode="External"/><Relationship Id="rId887" Type="http://schemas.openxmlformats.org/officeDocument/2006/relationships/hyperlink" Target="https://www.mpam.mp.br/images/NE_730_45ffe.pdf" TargetMode="External"/><Relationship Id="rId302" Type="http://schemas.openxmlformats.org/officeDocument/2006/relationships/hyperlink" Target="https://www.mpam.mp.br/images/NE_1826_85860.pdf" TargetMode="External"/><Relationship Id="rId747" Type="http://schemas.openxmlformats.org/officeDocument/2006/relationships/hyperlink" Target="https://www.mpam.mp.br/images/NE_510_4755f.pdf" TargetMode="External"/><Relationship Id="rId954" Type="http://schemas.openxmlformats.org/officeDocument/2006/relationships/hyperlink" Target="https://www.mpam.mp.br/images/NE_802_58a99.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814" Type="http://schemas.openxmlformats.org/officeDocument/2006/relationships/hyperlink" Target="https://www.mpam.mp.br/images/NE_654_a3569.pdf" TargetMode="External"/><Relationship Id="rId246" Type="http://schemas.openxmlformats.org/officeDocument/2006/relationships/hyperlink" Target="https://www.mpam.mp.br/images/NE_22_0af5e.pdf" TargetMode="External"/><Relationship Id="rId453" Type="http://schemas.openxmlformats.org/officeDocument/2006/relationships/hyperlink" Target="https://www.mpam.mp.br/images/NE_324_d6aaa.pdf" TargetMode="External"/><Relationship Id="rId660" Type="http://schemas.openxmlformats.org/officeDocument/2006/relationships/hyperlink" Target="https://www.mpam.mp.br/images/NE_505_e88bc.pdf" TargetMode="External"/><Relationship Id="rId898" Type="http://schemas.openxmlformats.org/officeDocument/2006/relationships/hyperlink" Target="https://www.mpam.mp.br/images/NE_743_65126.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758" Type="http://schemas.openxmlformats.org/officeDocument/2006/relationships/hyperlink" Target="https://www.mpam.mp.br/images/transparencia/Empenhos_2024/NE_370_f2842.pdf" TargetMode="External"/><Relationship Id="rId965" Type="http://schemas.openxmlformats.org/officeDocument/2006/relationships/hyperlink" Target="https://www.mpam.mp.br/images/NE_813_8c8ad.pdf" TargetMode="External"/><Relationship Id="rId10" Type="http://schemas.openxmlformats.org/officeDocument/2006/relationships/hyperlink" Target="https://www.mpam.mp.br/images/transparencia/Empenhos_2024/NE_139_73808.pdf" TargetMode="External"/><Relationship Id="rId94" Type="http://schemas.openxmlformats.org/officeDocument/2006/relationships/hyperlink" Target="https://www.mpam.mp.br/images/NE_22_0af5e.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618" Type="http://schemas.openxmlformats.org/officeDocument/2006/relationships/hyperlink" Target="https://www.mpam.mp.br/images/NE_460_a84c6.pdf" TargetMode="External"/><Relationship Id="rId825" Type="http://schemas.openxmlformats.org/officeDocument/2006/relationships/hyperlink" Target="https://www.mpam.mp.br/images/NE_665_1a9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Y1014"/>
  <sheetViews>
    <sheetView tabSelected="1" zoomScale="70" zoomScaleNormal="70" zoomScaleSheetLayoutView="55" workbookViewId="0">
      <selection activeCell="A1010" sqref="A1010:I1010"/>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2" width="21.375" style="1" bestFit="1" customWidth="1"/>
    <col min="13" max="13" width="13.125" style="1" bestFit="1" customWidth="1"/>
    <col min="14" max="15" width="9" style="1"/>
    <col min="16" max="16" width="14.25" style="1" bestFit="1" customWidth="1"/>
    <col min="17" max="16384" width="9" style="1"/>
  </cols>
  <sheetData>
    <row r="1" spans="1:233" ht="18">
      <c r="A1" s="1"/>
      <c r="B1" s="1"/>
      <c r="C1" s="8"/>
      <c r="D1" s="3"/>
      <c r="E1" s="3"/>
      <c r="F1" s="4"/>
      <c r="G1" s="1"/>
      <c r="H1" s="8"/>
      <c r="I1" s="1"/>
    </row>
    <row r="2" spans="1:233" ht="68.25" customHeight="1">
      <c r="A2" s="138" t="s">
        <v>2163</v>
      </c>
      <c r="B2" s="138"/>
      <c r="C2" s="138"/>
      <c r="D2" s="138"/>
      <c r="E2" s="138"/>
      <c r="F2" s="138"/>
      <c r="G2" s="138"/>
      <c r="H2" s="138"/>
      <c r="I2" s="138"/>
    </row>
    <row r="3" spans="1:233" ht="27.75" customHeight="1">
      <c r="A3" s="137" t="s">
        <v>0</v>
      </c>
      <c r="B3" s="137"/>
      <c r="C3" s="137"/>
      <c r="D3" s="137"/>
      <c r="E3" s="137"/>
      <c r="F3" s="137"/>
      <c r="G3" s="137"/>
      <c r="H3" s="137"/>
      <c r="I3" s="137"/>
    </row>
    <row r="4" spans="1:233" ht="18">
      <c r="A4" s="1"/>
      <c r="B4" s="1"/>
      <c r="C4" s="2"/>
      <c r="D4" s="3"/>
      <c r="E4" s="3"/>
      <c r="F4" s="4"/>
      <c r="G4" s="1"/>
      <c r="H4" s="8"/>
      <c r="I4" s="1"/>
    </row>
    <row r="5" spans="1:233" ht="23.25">
      <c r="A5" s="139" t="s">
        <v>1</v>
      </c>
      <c r="B5" s="139"/>
      <c r="C5" s="139"/>
      <c r="D5" s="139"/>
      <c r="E5" s="139"/>
      <c r="F5" s="139"/>
      <c r="G5" s="139"/>
      <c r="H5" s="139"/>
      <c r="I5" s="139"/>
    </row>
    <row r="6" spans="1:233" s="7" customFormat="1" ht="33">
      <c r="A6" s="5" t="s">
        <v>2</v>
      </c>
      <c r="B6" s="5" t="s">
        <v>3</v>
      </c>
      <c r="C6" s="5" t="s">
        <v>4</v>
      </c>
      <c r="D6" s="5" t="s">
        <v>5</v>
      </c>
      <c r="E6" s="5" t="s">
        <v>6</v>
      </c>
      <c r="F6" s="6" t="s">
        <v>7</v>
      </c>
      <c r="G6" s="5" t="s">
        <v>8</v>
      </c>
      <c r="H6" s="5" t="s">
        <v>9</v>
      </c>
      <c r="I6" s="5" t="s">
        <v>10</v>
      </c>
    </row>
    <row r="7" spans="1:233" s="107" customFormat="1" ht="90">
      <c r="A7" s="96" t="s">
        <v>65</v>
      </c>
      <c r="B7" s="97">
        <v>27441006000150</v>
      </c>
      <c r="C7" s="112" t="s">
        <v>293</v>
      </c>
      <c r="D7" s="101" t="s">
        <v>463</v>
      </c>
      <c r="E7" s="96" t="s">
        <v>468</v>
      </c>
      <c r="F7" s="115" t="s">
        <v>113</v>
      </c>
      <c r="G7" s="91">
        <v>15600</v>
      </c>
      <c r="H7" s="91">
        <v>3900</v>
      </c>
      <c r="I7" s="91">
        <v>11700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row>
    <row r="8" spans="1:233" s="107" customFormat="1" ht="85.5">
      <c r="A8" s="96" t="s">
        <v>21</v>
      </c>
      <c r="B8" s="97">
        <v>604122000197</v>
      </c>
      <c r="C8" s="109" t="s">
        <v>294</v>
      </c>
      <c r="D8" s="101" t="s">
        <v>463</v>
      </c>
      <c r="E8" s="96" t="s">
        <v>468</v>
      </c>
      <c r="F8" s="115" t="s">
        <v>114</v>
      </c>
      <c r="G8" s="91">
        <v>1729288.8</v>
      </c>
      <c r="H8" s="91">
        <v>845066.98</v>
      </c>
      <c r="I8" s="91">
        <v>1669505.4300000004</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row>
    <row r="9" spans="1:233" s="107" customFormat="1" ht="57">
      <c r="A9" s="96" t="s">
        <v>23</v>
      </c>
      <c r="B9" s="97">
        <v>82845322000104</v>
      </c>
      <c r="C9" s="109" t="s">
        <v>295</v>
      </c>
      <c r="D9" s="101" t="s">
        <v>464</v>
      </c>
      <c r="E9" s="96" t="s">
        <v>467</v>
      </c>
      <c r="F9" s="115" t="s">
        <v>115</v>
      </c>
      <c r="G9" s="91">
        <v>1097311.1200000001</v>
      </c>
      <c r="H9" s="91">
        <v>150383.89000000001</v>
      </c>
      <c r="I9" s="91">
        <v>150383.89000000001</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row>
    <row r="10" spans="1:233" s="107" customFormat="1" ht="71.25">
      <c r="A10" s="96" t="s">
        <v>23</v>
      </c>
      <c r="B10" s="97">
        <v>82845322000104</v>
      </c>
      <c r="C10" s="109" t="s">
        <v>296</v>
      </c>
      <c r="D10" s="101" t="s">
        <v>464</v>
      </c>
      <c r="E10" s="96" t="s">
        <v>467</v>
      </c>
      <c r="F10" s="115" t="s">
        <v>116</v>
      </c>
      <c r="G10" s="91">
        <v>266159.64</v>
      </c>
      <c r="H10" s="91">
        <v>33460.090000000004</v>
      </c>
      <c r="I10" s="91">
        <v>33460.090000000004</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row>
    <row r="11" spans="1:233"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row>
    <row r="12" spans="1:233" s="107" customFormat="1" ht="85.5">
      <c r="A12" s="96" t="s">
        <v>45</v>
      </c>
      <c r="B12" s="97">
        <v>4824261000187</v>
      </c>
      <c r="C12" s="109" t="s">
        <v>297</v>
      </c>
      <c r="D12" s="101" t="s">
        <v>463</v>
      </c>
      <c r="E12" s="96" t="s">
        <v>468</v>
      </c>
      <c r="F12" s="115" t="s">
        <v>118</v>
      </c>
      <c r="G12" s="91">
        <v>36000</v>
      </c>
      <c r="H12" s="91">
        <v>9000</v>
      </c>
      <c r="I12" s="91">
        <v>27000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row>
    <row r="13" spans="1:233" s="107" customFormat="1" ht="71.25">
      <c r="A13" s="96" t="s">
        <v>26</v>
      </c>
      <c r="B13" s="97">
        <v>2037069000115</v>
      </c>
      <c r="C13" s="109" t="s">
        <v>298</v>
      </c>
      <c r="D13" s="101" t="s">
        <v>463</v>
      </c>
      <c r="E13" s="96" t="s">
        <v>468</v>
      </c>
      <c r="F13" s="115" t="s">
        <v>119</v>
      </c>
      <c r="G13" s="91">
        <v>255371.88</v>
      </c>
      <c r="H13" s="91">
        <v>63842.97</v>
      </c>
      <c r="I13" s="91">
        <v>186776.22</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row>
    <row r="14" spans="1:233" s="107" customFormat="1" ht="71.25">
      <c r="A14" s="96" t="s">
        <v>39</v>
      </c>
      <c r="B14" s="97">
        <v>5926726000173</v>
      </c>
      <c r="C14" s="109" t="s">
        <v>299</v>
      </c>
      <c r="D14" s="101" t="s">
        <v>463</v>
      </c>
      <c r="E14" s="96" t="s">
        <v>468</v>
      </c>
      <c r="F14" s="115" t="s">
        <v>120</v>
      </c>
      <c r="G14" s="91">
        <v>44858.68</v>
      </c>
      <c r="H14" s="91">
        <v>0</v>
      </c>
      <c r="I14" s="91">
        <v>10657.9</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row>
    <row r="15" spans="1:233"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row>
    <row r="16" spans="1:233" s="107" customFormat="1" ht="57">
      <c r="A16" s="96" t="s">
        <v>32</v>
      </c>
      <c r="B16" s="97">
        <v>8584308000133</v>
      </c>
      <c r="C16" s="109" t="s">
        <v>301</v>
      </c>
      <c r="D16" s="101" t="s">
        <v>465</v>
      </c>
      <c r="E16" s="96" t="s">
        <v>468</v>
      </c>
      <c r="F16" s="115" t="s">
        <v>122</v>
      </c>
      <c r="G16" s="91">
        <v>4400</v>
      </c>
      <c r="H16" s="91">
        <v>0</v>
      </c>
      <c r="I16" s="91">
        <v>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row>
    <row r="17" spans="1:233" s="107" customFormat="1" ht="57">
      <c r="A17" s="96" t="s">
        <v>24</v>
      </c>
      <c r="B17" s="97">
        <v>12715889000172</v>
      </c>
      <c r="C17" s="109" t="s">
        <v>302</v>
      </c>
      <c r="D17" s="101" t="s">
        <v>463</v>
      </c>
      <c r="E17" s="96" t="s">
        <v>468</v>
      </c>
      <c r="F17" s="115" t="s">
        <v>123</v>
      </c>
      <c r="G17" s="91">
        <v>22947.32</v>
      </c>
      <c r="H17" s="91">
        <v>5912</v>
      </c>
      <c r="I17" s="91">
        <v>15890.9</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row>
    <row r="18" spans="1:233" s="107" customFormat="1" ht="57">
      <c r="A18" s="96" t="s">
        <v>66</v>
      </c>
      <c r="B18" s="97">
        <v>12891300000197</v>
      </c>
      <c r="C18" s="109" t="s">
        <v>303</v>
      </c>
      <c r="D18" s="101" t="s">
        <v>463</v>
      </c>
      <c r="E18" s="96" t="s">
        <v>468</v>
      </c>
      <c r="F18" s="115" t="s">
        <v>124</v>
      </c>
      <c r="G18" s="91">
        <v>1259356.44</v>
      </c>
      <c r="H18" s="91">
        <v>310447.69</v>
      </c>
      <c r="I18" s="91">
        <v>904988.04</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row>
    <row r="19" spans="1:233" s="107" customFormat="1" ht="57">
      <c r="A19" s="96" t="s">
        <v>17</v>
      </c>
      <c r="B19" s="97">
        <v>2558157000162</v>
      </c>
      <c r="C19" s="109" t="s">
        <v>304</v>
      </c>
      <c r="D19" s="101" t="s">
        <v>463</v>
      </c>
      <c r="E19" s="96" t="s">
        <v>468</v>
      </c>
      <c r="F19" s="115" t="s">
        <v>125</v>
      </c>
      <c r="G19" s="91">
        <v>111221.2</v>
      </c>
      <c r="H19" s="91">
        <v>21682.2</v>
      </c>
      <c r="I19" s="91">
        <v>64657.47</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row>
    <row r="20" spans="1:233" s="107" customFormat="1" ht="71.25">
      <c r="A20" s="96" t="s">
        <v>41</v>
      </c>
      <c r="B20" s="97">
        <v>26722189000110</v>
      </c>
      <c r="C20" s="109" t="s">
        <v>305</v>
      </c>
      <c r="D20" s="101" t="s">
        <v>466</v>
      </c>
      <c r="E20" s="96" t="s">
        <v>467</v>
      </c>
      <c r="F20" s="115" t="s">
        <v>126</v>
      </c>
      <c r="G20" s="91">
        <v>468750</v>
      </c>
      <c r="H20" s="91">
        <v>174499.93</v>
      </c>
      <c r="I20" s="91">
        <v>206588.25</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row>
    <row r="21" spans="1:233" s="107" customFormat="1" ht="71.25">
      <c r="A21" s="96" t="s">
        <v>44</v>
      </c>
      <c r="B21" s="97">
        <v>18876112000176</v>
      </c>
      <c r="C21" s="109" t="s">
        <v>306</v>
      </c>
      <c r="D21" s="101" t="s">
        <v>463</v>
      </c>
      <c r="E21" s="96" t="s">
        <v>468</v>
      </c>
      <c r="F21" s="115" t="s">
        <v>127</v>
      </c>
      <c r="G21" s="91">
        <v>25676.32</v>
      </c>
      <c r="H21" s="91">
        <v>0</v>
      </c>
      <c r="I21" s="91">
        <v>0</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row>
    <row r="22" spans="1:233" s="107" customFormat="1" ht="90">
      <c r="A22" s="96" t="s">
        <v>67</v>
      </c>
      <c r="B22" s="97">
        <v>22865751000103</v>
      </c>
      <c r="C22" s="111" t="s">
        <v>307</v>
      </c>
      <c r="D22" s="101" t="s">
        <v>463</v>
      </c>
      <c r="E22" s="96" t="s">
        <v>468</v>
      </c>
      <c r="F22" s="115" t="s">
        <v>128</v>
      </c>
      <c r="G22" s="91">
        <v>83333.320000000007</v>
      </c>
      <c r="H22" s="91">
        <v>0</v>
      </c>
      <c r="I22" s="91">
        <v>13400.22</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row>
    <row r="23" spans="1:233" s="107" customFormat="1" ht="71.25">
      <c r="A23" s="96" t="s">
        <v>68</v>
      </c>
      <c r="B23" s="97">
        <v>4407920000180</v>
      </c>
      <c r="C23" s="109" t="s">
        <v>308</v>
      </c>
      <c r="D23" s="101" t="s">
        <v>465</v>
      </c>
      <c r="E23" s="96" t="s">
        <v>467</v>
      </c>
      <c r="F23" s="115" t="s">
        <v>129</v>
      </c>
      <c r="G23" s="91">
        <v>13550.68</v>
      </c>
      <c r="H23" s="91">
        <v>6775.34</v>
      </c>
      <c r="I23" s="91">
        <v>10269.73</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row>
    <row r="24" spans="1:233" s="107" customFormat="1" ht="71.25">
      <c r="A24" s="96" t="s">
        <v>43</v>
      </c>
      <c r="B24" s="97">
        <v>84544469000181</v>
      </c>
      <c r="C24" s="109" t="s">
        <v>309</v>
      </c>
      <c r="D24" s="101" t="s">
        <v>463</v>
      </c>
      <c r="E24" s="96" t="s">
        <v>468</v>
      </c>
      <c r="F24" s="115" t="s">
        <v>130</v>
      </c>
      <c r="G24" s="91">
        <v>23968.880000000001</v>
      </c>
      <c r="H24" s="91">
        <v>5992.22</v>
      </c>
      <c r="I24" s="91">
        <v>12058.64</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row>
    <row r="25" spans="1:233"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row>
    <row r="26" spans="1:233" s="107" customFormat="1" ht="57">
      <c r="A26" s="96" t="s">
        <v>70</v>
      </c>
      <c r="B26" s="97">
        <v>7244008000223</v>
      </c>
      <c r="C26" s="109" t="s">
        <v>311</v>
      </c>
      <c r="D26" s="101" t="s">
        <v>465</v>
      </c>
      <c r="E26" s="96" t="s">
        <v>467</v>
      </c>
      <c r="F26" s="115" t="s">
        <v>132</v>
      </c>
      <c r="G26" s="91">
        <v>36000</v>
      </c>
      <c r="H26" s="91">
        <v>0</v>
      </c>
      <c r="I26" s="91">
        <v>22800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row>
    <row r="27" spans="1:233" s="107" customFormat="1" ht="71.25">
      <c r="A27" s="96" t="s">
        <v>71</v>
      </c>
      <c r="B27" s="97">
        <v>76535764000143</v>
      </c>
      <c r="C27" s="109" t="s">
        <v>312</v>
      </c>
      <c r="D27" s="101" t="s">
        <v>465</v>
      </c>
      <c r="E27" s="96" t="s">
        <v>467</v>
      </c>
      <c r="F27" s="115" t="s">
        <v>133</v>
      </c>
      <c r="G27" s="91">
        <v>54933.96</v>
      </c>
      <c r="H27" s="91">
        <v>0</v>
      </c>
      <c r="I27" s="91">
        <v>21831.02</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row>
    <row r="28" spans="1:233" s="107" customFormat="1" ht="60">
      <c r="A28" s="96" t="s">
        <v>19</v>
      </c>
      <c r="B28" s="97">
        <v>2341467000120</v>
      </c>
      <c r="C28" s="111" t="s">
        <v>313</v>
      </c>
      <c r="D28" s="101" t="s">
        <v>464</v>
      </c>
      <c r="E28" s="96" t="s">
        <v>467</v>
      </c>
      <c r="F28" s="115" t="s">
        <v>134</v>
      </c>
      <c r="G28" s="91">
        <v>296311.03999999998</v>
      </c>
      <c r="H28" s="91">
        <v>3567.67</v>
      </c>
      <c r="I28" s="91">
        <v>3567.67</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row>
    <row r="29" spans="1:233" s="107" customFormat="1" ht="60">
      <c r="A29" s="96" t="s">
        <v>42</v>
      </c>
      <c r="B29" s="97">
        <v>5828884000190</v>
      </c>
      <c r="C29" s="111" t="s">
        <v>314</v>
      </c>
      <c r="D29" s="101" t="s">
        <v>465</v>
      </c>
      <c r="E29" s="96" t="s">
        <v>467</v>
      </c>
      <c r="F29" s="115" t="s">
        <v>135</v>
      </c>
      <c r="G29" s="91">
        <v>385312.24</v>
      </c>
      <c r="H29" s="91">
        <v>100318.56</v>
      </c>
      <c r="I29" s="91">
        <v>292974.68</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row>
    <row r="30" spans="1:233" s="107" customFormat="1" ht="85.5">
      <c r="A30" s="96" t="s">
        <v>68</v>
      </c>
      <c r="B30" s="97">
        <v>4407920000180</v>
      </c>
      <c r="C30" s="109" t="s">
        <v>315</v>
      </c>
      <c r="D30" s="101" t="s">
        <v>465</v>
      </c>
      <c r="E30" s="96" t="s">
        <v>467</v>
      </c>
      <c r="F30" s="115"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row>
    <row r="31" spans="1:233"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row>
    <row r="32" spans="1:233" s="107" customFormat="1" ht="71.25">
      <c r="A32" s="96" t="s">
        <v>72</v>
      </c>
      <c r="B32" s="97">
        <v>8713403000190</v>
      </c>
      <c r="C32" s="109" t="s">
        <v>317</v>
      </c>
      <c r="D32" s="101" t="s">
        <v>463</v>
      </c>
      <c r="E32" s="96" t="s">
        <v>468</v>
      </c>
      <c r="F32" s="115" t="s">
        <v>138</v>
      </c>
      <c r="G32" s="91">
        <v>13116.91</v>
      </c>
      <c r="H32" s="91">
        <v>0</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row>
    <row r="33" spans="1:233"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row>
    <row r="34" spans="1:233"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row>
    <row r="35" spans="1:233" s="107" customFormat="1" ht="99.75">
      <c r="A35" s="96" t="s">
        <v>74</v>
      </c>
      <c r="B35" s="97">
        <v>8726128000149</v>
      </c>
      <c r="C35" s="109" t="s">
        <v>320</v>
      </c>
      <c r="D35" s="101" t="s">
        <v>464</v>
      </c>
      <c r="E35" s="96" t="s">
        <v>467</v>
      </c>
      <c r="F35" s="115" t="s">
        <v>141</v>
      </c>
      <c r="G35" s="91">
        <v>104400</v>
      </c>
      <c r="H35" s="91">
        <v>0</v>
      </c>
      <c r="I35" s="91">
        <v>69600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row>
    <row r="36" spans="1:233" s="107" customFormat="1" ht="71.25">
      <c r="A36" s="96" t="s">
        <v>46</v>
      </c>
      <c r="B36" s="97">
        <v>12039966000111</v>
      </c>
      <c r="C36" s="109" t="s">
        <v>321</v>
      </c>
      <c r="D36" s="101" t="s">
        <v>463</v>
      </c>
      <c r="E36" s="96" t="s">
        <v>468</v>
      </c>
      <c r="F36" s="115" t="s">
        <v>142</v>
      </c>
      <c r="G36" s="91">
        <v>223232</v>
      </c>
      <c r="H36" s="91">
        <v>28929.26</v>
      </c>
      <c r="I36" s="91">
        <v>71662.290000000008</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row>
    <row r="37" spans="1:233" s="107" customFormat="1" ht="85.5">
      <c r="A37" s="96" t="s">
        <v>22</v>
      </c>
      <c r="B37" s="97">
        <v>81838018115</v>
      </c>
      <c r="C37" s="109" t="s">
        <v>322</v>
      </c>
      <c r="D37" s="101" t="s">
        <v>465</v>
      </c>
      <c r="E37" s="96" t="s">
        <v>467</v>
      </c>
      <c r="F37" s="115" t="s">
        <v>143</v>
      </c>
      <c r="G37" s="91">
        <v>7685.88</v>
      </c>
      <c r="H37" s="91">
        <v>1097.98</v>
      </c>
      <c r="I37" s="91">
        <v>7685.88</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row>
    <row r="38" spans="1:233" s="107" customFormat="1" ht="71.25">
      <c r="A38" s="96" t="s">
        <v>75</v>
      </c>
      <c r="B38" s="97">
        <v>25125064000140</v>
      </c>
      <c r="C38" s="109" t="s">
        <v>323</v>
      </c>
      <c r="D38" s="101" t="s">
        <v>463</v>
      </c>
      <c r="E38" s="96" t="s">
        <v>468</v>
      </c>
      <c r="F38" s="115" t="s">
        <v>144</v>
      </c>
      <c r="G38" s="91">
        <v>47631.16</v>
      </c>
      <c r="H38" s="91">
        <v>11724.97</v>
      </c>
      <c r="I38" s="91">
        <v>35174.910000000003</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row>
    <row r="39" spans="1:233"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row>
    <row r="40" spans="1:233"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row>
    <row r="41" spans="1:233" s="107" customFormat="1" ht="57">
      <c r="A41" s="96" t="s">
        <v>20</v>
      </c>
      <c r="B41" s="97">
        <v>3146650215</v>
      </c>
      <c r="C41" s="109" t="s">
        <v>326</v>
      </c>
      <c r="D41" s="101" t="s">
        <v>464</v>
      </c>
      <c r="E41" s="96" t="s">
        <v>467</v>
      </c>
      <c r="F41" s="115" t="s">
        <v>147</v>
      </c>
      <c r="G41" s="91">
        <v>131607.44</v>
      </c>
      <c r="H41" s="91">
        <v>32901.86</v>
      </c>
      <c r="I41" s="91">
        <v>98705.58</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row>
    <row r="42" spans="1:233" s="107" customFormat="1" ht="90">
      <c r="A42" s="96" t="s">
        <v>77</v>
      </c>
      <c r="B42" s="97">
        <v>56718608220</v>
      </c>
      <c r="C42" s="111" t="s">
        <v>327</v>
      </c>
      <c r="D42" s="101" t="s">
        <v>464</v>
      </c>
      <c r="E42" s="96" t="s">
        <v>467</v>
      </c>
      <c r="F42" s="115" t="s">
        <v>148</v>
      </c>
      <c r="G42" s="91">
        <v>23200</v>
      </c>
      <c r="H42" s="91">
        <v>5800</v>
      </c>
      <c r="I42" s="91">
        <v>11600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row>
    <row r="43" spans="1:233" s="107" customFormat="1" ht="71.25">
      <c r="A43" s="96" t="s">
        <v>36</v>
      </c>
      <c r="B43" s="97">
        <v>5340639000130</v>
      </c>
      <c r="C43" s="109" t="s">
        <v>327</v>
      </c>
      <c r="D43" s="101" t="s">
        <v>463</v>
      </c>
      <c r="E43" s="96" t="s">
        <v>468</v>
      </c>
      <c r="F43" s="115" t="s">
        <v>149</v>
      </c>
      <c r="G43" s="91">
        <v>13465.99</v>
      </c>
      <c r="H43" s="91">
        <v>0</v>
      </c>
      <c r="I43" s="91">
        <v>0</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row>
    <row r="44" spans="1:233" s="107" customFormat="1" ht="114">
      <c r="A44" s="96" t="s">
        <v>36</v>
      </c>
      <c r="B44" s="97">
        <v>5340639000130</v>
      </c>
      <c r="C44" s="109" t="s">
        <v>328</v>
      </c>
      <c r="D44" s="101" t="s">
        <v>463</v>
      </c>
      <c r="E44" s="96" t="s">
        <v>468</v>
      </c>
      <c r="F44" s="115" t="s">
        <v>150</v>
      </c>
      <c r="G44" s="91">
        <v>37243.83</v>
      </c>
      <c r="H44" s="91">
        <v>0</v>
      </c>
      <c r="I44" s="91">
        <v>0</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row>
    <row r="45" spans="1:233" s="107" customFormat="1" ht="57">
      <c r="A45" s="96" t="s">
        <v>38</v>
      </c>
      <c r="B45" s="97">
        <v>18422603000147</v>
      </c>
      <c r="C45" s="109" t="s">
        <v>329</v>
      </c>
      <c r="D45" s="101" t="s">
        <v>463</v>
      </c>
      <c r="E45" s="96" t="s">
        <v>468</v>
      </c>
      <c r="F45" s="115" t="s">
        <v>151</v>
      </c>
      <c r="G45" s="91">
        <v>12400</v>
      </c>
      <c r="H45" s="91">
        <v>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row>
    <row r="46" spans="1:233" s="107" customFormat="1" ht="71.25">
      <c r="A46" s="96" t="s">
        <v>37</v>
      </c>
      <c r="B46" s="97">
        <v>40746380291</v>
      </c>
      <c r="C46" s="109" t="s">
        <v>330</v>
      </c>
      <c r="D46" s="101" t="s">
        <v>463</v>
      </c>
      <c r="E46" s="96" t="s">
        <v>468</v>
      </c>
      <c r="F46" s="115" t="s">
        <v>152</v>
      </c>
      <c r="G46" s="91">
        <v>7500</v>
      </c>
      <c r="H46" s="91">
        <v>0</v>
      </c>
      <c r="I46" s="91">
        <v>5000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row>
    <row r="47" spans="1:233" s="107" customFormat="1" ht="57">
      <c r="A47" s="96" t="s">
        <v>78</v>
      </c>
      <c r="B47" s="97">
        <v>60192496204</v>
      </c>
      <c r="C47" s="109" t="s">
        <v>331</v>
      </c>
      <c r="D47" s="101" t="s">
        <v>464</v>
      </c>
      <c r="E47" s="96" t="s">
        <v>467</v>
      </c>
      <c r="F47" s="115" t="s">
        <v>153</v>
      </c>
      <c r="G47" s="91">
        <v>22000</v>
      </c>
      <c r="H47" s="91">
        <v>5500</v>
      </c>
      <c r="I47" s="91">
        <v>16500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row>
    <row r="48" spans="1:233" s="107" customFormat="1" ht="71.25">
      <c r="A48" s="96" t="s">
        <v>79</v>
      </c>
      <c r="B48" s="97">
        <v>34549659000113</v>
      </c>
      <c r="C48" s="109" t="s">
        <v>325</v>
      </c>
      <c r="D48" s="101" t="s">
        <v>463</v>
      </c>
      <c r="E48" s="96" t="s">
        <v>468</v>
      </c>
      <c r="F48" s="115" t="s">
        <v>154</v>
      </c>
      <c r="G48" s="91">
        <v>118000</v>
      </c>
      <c r="H48" s="91">
        <v>0</v>
      </c>
      <c r="I48" s="91">
        <v>0</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row>
    <row r="49" spans="1:233" s="107" customFormat="1" ht="57">
      <c r="A49" s="96" t="s">
        <v>19</v>
      </c>
      <c r="B49" s="97">
        <v>2341467000120</v>
      </c>
      <c r="C49" s="109" t="s">
        <v>332</v>
      </c>
      <c r="D49" s="101" t="s">
        <v>465</v>
      </c>
      <c r="E49" s="96" t="s">
        <v>467</v>
      </c>
      <c r="F49" s="115" t="s">
        <v>155</v>
      </c>
      <c r="G49" s="91">
        <v>69281.440000000002</v>
      </c>
      <c r="H49" s="91">
        <v>0</v>
      </c>
      <c r="I49" s="91">
        <v>0</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row>
    <row r="50" spans="1:233" s="107" customFormat="1" ht="71.25">
      <c r="A50" s="96" t="s">
        <v>79</v>
      </c>
      <c r="B50" s="97">
        <v>34549659000113</v>
      </c>
      <c r="C50" s="109" t="s">
        <v>333</v>
      </c>
      <c r="D50" s="101" t="s">
        <v>463</v>
      </c>
      <c r="E50" s="96" t="s">
        <v>468</v>
      </c>
      <c r="F50" s="115" t="s">
        <v>156</v>
      </c>
      <c r="G50" s="91">
        <v>555815.4</v>
      </c>
      <c r="H50" s="91">
        <v>0</v>
      </c>
      <c r="I50" s="91">
        <v>0</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row>
    <row r="51" spans="1:233" s="107" customFormat="1" ht="71.25">
      <c r="A51" s="96" t="s">
        <v>19</v>
      </c>
      <c r="B51" s="97">
        <v>2341467000120</v>
      </c>
      <c r="C51" s="109" t="s">
        <v>334</v>
      </c>
      <c r="D51" s="101" t="s">
        <v>465</v>
      </c>
      <c r="E51" s="96" t="s">
        <v>467</v>
      </c>
      <c r="F51" s="115" t="s">
        <v>157</v>
      </c>
      <c r="G51" s="91">
        <v>348312.88</v>
      </c>
      <c r="H51" s="91">
        <v>0</v>
      </c>
      <c r="I51" s="91">
        <v>169390.33</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row>
    <row r="52" spans="1:233"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row>
    <row r="53" spans="1:233" s="107" customFormat="1" ht="71.25">
      <c r="A53" s="96" t="s">
        <v>13</v>
      </c>
      <c r="B53" s="97">
        <v>3264927000127</v>
      </c>
      <c r="C53" s="109" t="s">
        <v>335</v>
      </c>
      <c r="D53" s="101" t="s">
        <v>464</v>
      </c>
      <c r="E53" s="96" t="s">
        <v>467</v>
      </c>
      <c r="F53" s="115" t="s">
        <v>159</v>
      </c>
      <c r="G53" s="91">
        <v>20390.439999999999</v>
      </c>
      <c r="H53" s="91">
        <v>0</v>
      </c>
      <c r="I53" s="91">
        <v>7869.01</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row>
    <row r="54" spans="1:233" s="107" customFormat="1" ht="57">
      <c r="A54" s="96" t="s">
        <v>15</v>
      </c>
      <c r="B54" s="97">
        <v>4597340000100</v>
      </c>
      <c r="C54" s="109" t="s">
        <v>336</v>
      </c>
      <c r="D54" s="101" t="s">
        <v>464</v>
      </c>
      <c r="E54" s="96" t="s">
        <v>467</v>
      </c>
      <c r="F54" s="115" t="s">
        <v>160</v>
      </c>
      <c r="G54" s="91">
        <v>901.12</v>
      </c>
      <c r="H54" s="91">
        <v>0</v>
      </c>
      <c r="I54" s="91">
        <v>0</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row>
    <row r="55" spans="1:233" s="107" customFormat="1" ht="71.25">
      <c r="A55" s="96" t="s">
        <v>34</v>
      </c>
      <c r="B55" s="97">
        <v>1134191000732</v>
      </c>
      <c r="C55" s="109" t="s">
        <v>337</v>
      </c>
      <c r="D55" s="101" t="s">
        <v>463</v>
      </c>
      <c r="E55" s="96" t="s">
        <v>468</v>
      </c>
      <c r="F55" s="115" t="s">
        <v>161</v>
      </c>
      <c r="G55" s="91">
        <v>232496</v>
      </c>
      <c r="H55" s="91">
        <v>58124</v>
      </c>
      <c r="I55" s="91">
        <v>116248</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row>
    <row r="56" spans="1:233"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row>
    <row r="57" spans="1:233" s="107" customFormat="1" ht="85.5">
      <c r="A57" s="96" t="s">
        <v>35</v>
      </c>
      <c r="B57" s="97">
        <v>45629331272</v>
      </c>
      <c r="C57" s="109" t="s">
        <v>339</v>
      </c>
      <c r="D57" s="101" t="s">
        <v>465</v>
      </c>
      <c r="E57" s="96" t="s">
        <v>467</v>
      </c>
      <c r="F57" s="115" t="s">
        <v>163</v>
      </c>
      <c r="G57" s="91">
        <v>25600</v>
      </c>
      <c r="H57" s="91">
        <v>0</v>
      </c>
      <c r="I57" s="91">
        <v>4400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row>
    <row r="58" spans="1:233"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row>
    <row r="59" spans="1:233" s="107" customFormat="1" ht="57">
      <c r="A59" s="96" t="s">
        <v>11</v>
      </c>
      <c r="B59" s="97">
        <v>4406195000125</v>
      </c>
      <c r="C59" s="109" t="s">
        <v>341</v>
      </c>
      <c r="D59" s="101" t="s">
        <v>464</v>
      </c>
      <c r="E59" s="96" t="s">
        <v>467</v>
      </c>
      <c r="F59" s="115" t="s">
        <v>165</v>
      </c>
      <c r="G59" s="91">
        <v>6285.6</v>
      </c>
      <c r="H59" s="91">
        <v>0</v>
      </c>
      <c r="I59" s="91">
        <v>0</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row>
    <row r="60" spans="1:233" s="107" customFormat="1" ht="57">
      <c r="A60" s="96" t="s">
        <v>30</v>
      </c>
      <c r="B60" s="97">
        <v>5155244250</v>
      </c>
      <c r="C60" s="109" t="s">
        <v>342</v>
      </c>
      <c r="D60" s="101" t="s">
        <v>465</v>
      </c>
      <c r="E60" s="96" t="s">
        <v>467</v>
      </c>
      <c r="F60" s="115" t="s">
        <v>166</v>
      </c>
      <c r="G60" s="91">
        <v>7600</v>
      </c>
      <c r="H60" s="91">
        <v>1900</v>
      </c>
      <c r="I60" s="91">
        <v>5700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row>
    <row r="61" spans="1:233"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row>
    <row r="62" spans="1:233"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row>
    <row r="63" spans="1:233"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row>
    <row r="64" spans="1:233"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row>
    <row r="65" spans="1:233"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row>
    <row r="66" spans="1:233"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row>
    <row r="67" spans="1:233"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row>
    <row r="68" spans="1:233" s="107" customFormat="1" ht="85.5">
      <c r="A68" s="96" t="s">
        <v>25</v>
      </c>
      <c r="B68" s="97">
        <v>34028316000375</v>
      </c>
      <c r="C68" s="109" t="s">
        <v>349</v>
      </c>
      <c r="D68" s="101" t="s">
        <v>465</v>
      </c>
      <c r="E68" s="96" t="s">
        <v>467</v>
      </c>
      <c r="F68" s="115" t="s">
        <v>174</v>
      </c>
      <c r="G68" s="91">
        <v>42930.080000000002</v>
      </c>
      <c r="H68" s="91">
        <v>7109.91</v>
      </c>
      <c r="I68" s="91">
        <v>15809.67</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row>
    <row r="69" spans="1:233"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row>
    <row r="70" spans="1:233"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row>
    <row r="71" spans="1:233" s="107" customFormat="1" ht="71.25">
      <c r="A71" s="96" t="s">
        <v>18</v>
      </c>
      <c r="B71" s="97">
        <v>84468636000152</v>
      </c>
      <c r="C71" s="109" t="s">
        <v>352</v>
      </c>
      <c r="D71" s="101" t="s">
        <v>464</v>
      </c>
      <c r="E71" s="96" t="s">
        <v>467</v>
      </c>
      <c r="F71" s="115" t="s">
        <v>177</v>
      </c>
      <c r="G71" s="91">
        <v>506186.04</v>
      </c>
      <c r="H71" s="91">
        <v>126546.51</v>
      </c>
      <c r="I71" s="91">
        <v>447131</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row>
    <row r="72" spans="1:233"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row>
    <row r="73" spans="1:233"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row>
    <row r="74" spans="1:233"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c r="HW74" s="106"/>
      <c r="HX74" s="106"/>
      <c r="HY74" s="106"/>
    </row>
    <row r="75" spans="1:233"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row>
    <row r="76" spans="1:233"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row>
    <row r="77" spans="1:233" s="107" customFormat="1" ht="45">
      <c r="A77" s="96" t="s">
        <v>82</v>
      </c>
      <c r="B77" s="97">
        <v>4986163000146</v>
      </c>
      <c r="C77" s="111" t="s">
        <v>358</v>
      </c>
      <c r="D77" s="101" t="s">
        <v>466</v>
      </c>
      <c r="E77" s="96" t="s">
        <v>467</v>
      </c>
      <c r="F77" s="115"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c r="HW77" s="106"/>
      <c r="HX77" s="106"/>
      <c r="HY77" s="106"/>
    </row>
    <row r="78" spans="1:233"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c r="HW78" s="106"/>
      <c r="HX78" s="106"/>
      <c r="HY78" s="106"/>
    </row>
    <row r="79" spans="1:233"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c r="HW79" s="106"/>
      <c r="HX79" s="106"/>
      <c r="HY79" s="106"/>
    </row>
    <row r="80" spans="1:233"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row>
    <row r="81" spans="1:233"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c r="HW81" s="106"/>
      <c r="HX81" s="106"/>
      <c r="HY81" s="106"/>
    </row>
    <row r="82" spans="1:233"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c r="HW82" s="106"/>
      <c r="HX82" s="106"/>
      <c r="HY82" s="106"/>
    </row>
    <row r="83" spans="1:233"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c r="HW83" s="106"/>
      <c r="HX83" s="106"/>
      <c r="HY83" s="106"/>
    </row>
    <row r="84" spans="1:233" s="107" customFormat="1" ht="60">
      <c r="A84" s="96" t="s">
        <v>84</v>
      </c>
      <c r="B84" s="97">
        <v>13450123220</v>
      </c>
      <c r="C84" s="111" t="s">
        <v>365</v>
      </c>
      <c r="D84" s="101" t="s">
        <v>466</v>
      </c>
      <c r="E84" s="96" t="s">
        <v>467</v>
      </c>
      <c r="F84" s="115"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row>
    <row r="85" spans="1:233" s="107" customFormat="1" ht="60">
      <c r="A85" s="96" t="s">
        <v>85</v>
      </c>
      <c r="B85" s="97">
        <v>1319910270</v>
      </c>
      <c r="C85" s="111" t="s">
        <v>366</v>
      </c>
      <c r="D85" s="101" t="s">
        <v>466</v>
      </c>
      <c r="E85" s="96" t="s">
        <v>467</v>
      </c>
      <c r="F85" s="115"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row>
    <row r="86" spans="1:233" s="107" customFormat="1" ht="45">
      <c r="A86" s="96" t="s">
        <v>28</v>
      </c>
      <c r="B86" s="97" t="s">
        <v>29</v>
      </c>
      <c r="C86" s="111" t="s">
        <v>367</v>
      </c>
      <c r="D86" s="101" t="s">
        <v>466</v>
      </c>
      <c r="E86" s="96" t="s">
        <v>467</v>
      </c>
      <c r="F86" s="115"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row>
    <row r="87" spans="1:233"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row>
    <row r="88" spans="1:233"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row>
    <row r="89" spans="1:233"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row>
    <row r="90" spans="1:233" s="107" customFormat="1" ht="60">
      <c r="A90" s="96" t="s">
        <v>86</v>
      </c>
      <c r="B90" s="97">
        <v>79747124220</v>
      </c>
      <c r="C90" s="111" t="s">
        <v>371</v>
      </c>
      <c r="D90" s="101" t="s">
        <v>466</v>
      </c>
      <c r="E90" s="96" t="s">
        <v>467</v>
      </c>
      <c r="F90" s="115"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row>
    <row r="91" spans="1:233" s="107" customFormat="1" ht="60">
      <c r="A91" s="96" t="s">
        <v>33</v>
      </c>
      <c r="B91" s="97">
        <v>80546757200</v>
      </c>
      <c r="C91" s="111" t="s">
        <v>372</v>
      </c>
      <c r="D91" s="101" t="s">
        <v>466</v>
      </c>
      <c r="E91" s="96" t="s">
        <v>467</v>
      </c>
      <c r="F91" s="115"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row>
    <row r="92" spans="1:233" s="107" customFormat="1" ht="60">
      <c r="A92" s="96" t="s">
        <v>87</v>
      </c>
      <c r="B92" s="97">
        <v>44473583287</v>
      </c>
      <c r="C92" s="111" t="s">
        <v>373</v>
      </c>
      <c r="D92" s="101" t="s">
        <v>466</v>
      </c>
      <c r="E92" s="96" t="s">
        <v>467</v>
      </c>
      <c r="F92" s="115"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row>
    <row r="93" spans="1:233" s="107" customFormat="1" ht="60">
      <c r="A93" s="96" t="s">
        <v>88</v>
      </c>
      <c r="B93" s="97">
        <v>69920150282</v>
      </c>
      <c r="C93" s="111" t="s">
        <v>374</v>
      </c>
      <c r="D93" s="101" t="s">
        <v>466</v>
      </c>
      <c r="E93" s="96" t="s">
        <v>467</v>
      </c>
      <c r="F93" s="115"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row>
    <row r="94" spans="1:233" s="107" customFormat="1" ht="60">
      <c r="A94" s="96" t="s">
        <v>89</v>
      </c>
      <c r="B94" s="97">
        <v>74607707287</v>
      </c>
      <c r="C94" s="111" t="s">
        <v>375</v>
      </c>
      <c r="D94" s="101" t="s">
        <v>466</v>
      </c>
      <c r="E94" s="96" t="s">
        <v>467</v>
      </c>
      <c r="F94" s="115"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row>
    <row r="95" spans="1:233" s="107" customFormat="1" ht="60">
      <c r="A95" s="96" t="s">
        <v>90</v>
      </c>
      <c r="B95" s="97">
        <v>23407581220</v>
      </c>
      <c r="C95" s="111" t="s">
        <v>376</v>
      </c>
      <c r="D95" s="101" t="s">
        <v>466</v>
      </c>
      <c r="E95" s="96" t="s">
        <v>467</v>
      </c>
      <c r="F95" s="115"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row>
    <row r="96" spans="1:233" s="107" customFormat="1" ht="60">
      <c r="A96" s="96" t="s">
        <v>28</v>
      </c>
      <c r="B96" s="97" t="s">
        <v>29</v>
      </c>
      <c r="C96" s="111" t="s">
        <v>377</v>
      </c>
      <c r="D96" s="101" t="s">
        <v>466</v>
      </c>
      <c r="E96" s="96" t="s">
        <v>467</v>
      </c>
      <c r="F96" s="115"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row>
    <row r="97" spans="1:233" s="107" customFormat="1" ht="45">
      <c r="A97" s="96" t="s">
        <v>28</v>
      </c>
      <c r="B97" s="97" t="s">
        <v>29</v>
      </c>
      <c r="C97" s="111" t="s">
        <v>378</v>
      </c>
      <c r="D97" s="101" t="s">
        <v>466</v>
      </c>
      <c r="E97" s="96" t="s">
        <v>467</v>
      </c>
      <c r="F97" s="115"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row>
    <row r="98" spans="1:233"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row>
    <row r="99" spans="1:233"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row>
    <row r="100" spans="1:233"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row>
    <row r="101" spans="1:233"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c r="HW101" s="106"/>
      <c r="HX101" s="106"/>
      <c r="HY101" s="106"/>
    </row>
    <row r="102" spans="1:233"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c r="HW102" s="106"/>
      <c r="HX102" s="106"/>
      <c r="HY102" s="106"/>
    </row>
    <row r="103" spans="1:233"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6"/>
      <c r="HY103" s="106"/>
    </row>
    <row r="104" spans="1:233"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row>
    <row r="105" spans="1:233"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6"/>
      <c r="HY105" s="106"/>
    </row>
    <row r="106" spans="1:233"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6"/>
      <c r="HY106" s="106"/>
    </row>
    <row r="107" spans="1:233"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c r="HW107" s="106"/>
      <c r="HX107" s="106"/>
      <c r="HY107" s="106"/>
    </row>
    <row r="108" spans="1:233"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c r="HW108" s="106"/>
      <c r="HX108" s="106"/>
      <c r="HY108" s="106"/>
    </row>
    <row r="109" spans="1:233"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c r="HW109" s="106"/>
      <c r="HX109" s="106"/>
      <c r="HY109" s="106"/>
    </row>
    <row r="110" spans="1:233"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row>
    <row r="111" spans="1:233"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row>
    <row r="112" spans="1:233" s="107" customFormat="1" ht="45">
      <c r="A112" s="96" t="s">
        <v>82</v>
      </c>
      <c r="B112" s="97">
        <v>4986163000146</v>
      </c>
      <c r="C112" s="111" t="s">
        <v>393</v>
      </c>
      <c r="D112" s="101" t="s">
        <v>466</v>
      </c>
      <c r="E112" s="96" t="s">
        <v>467</v>
      </c>
      <c r="F112" s="115"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c r="HW112" s="106"/>
      <c r="HX112" s="106"/>
      <c r="HY112" s="106"/>
    </row>
    <row r="113" spans="1:233"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row>
    <row r="114" spans="1:233"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c r="HW114" s="106"/>
      <c r="HX114" s="106"/>
      <c r="HY114" s="106"/>
    </row>
    <row r="115" spans="1:233"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c r="HW115" s="106"/>
      <c r="HX115" s="106"/>
      <c r="HY115" s="106"/>
    </row>
    <row r="116" spans="1:233"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c r="HW116" s="106"/>
      <c r="HX116" s="106"/>
      <c r="HY116" s="106"/>
    </row>
    <row r="117" spans="1:233"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c r="HW117" s="106"/>
      <c r="HX117" s="106"/>
      <c r="HY117" s="106"/>
    </row>
    <row r="118" spans="1:233"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c r="HW118" s="106"/>
      <c r="HX118" s="106"/>
      <c r="HY118" s="106"/>
    </row>
    <row r="119" spans="1:233"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c r="HW119" s="106"/>
      <c r="HX119" s="106"/>
      <c r="HY119" s="106"/>
    </row>
    <row r="120" spans="1:233" s="107" customFormat="1" ht="45">
      <c r="A120" s="96" t="s">
        <v>82</v>
      </c>
      <c r="B120" s="97">
        <v>4986163000146</v>
      </c>
      <c r="C120" s="111" t="s">
        <v>401</v>
      </c>
      <c r="D120" s="101" t="s">
        <v>466</v>
      </c>
      <c r="E120" s="96" t="s">
        <v>467</v>
      </c>
      <c r="F120" s="115"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c r="HW120" s="106"/>
      <c r="HX120" s="106"/>
      <c r="HY120" s="106"/>
    </row>
    <row r="121" spans="1:233"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c r="HW121" s="106"/>
      <c r="HX121" s="106"/>
      <c r="HY121" s="106"/>
    </row>
    <row r="122" spans="1:233"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row>
    <row r="123" spans="1:233"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row>
    <row r="124" spans="1:233"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row>
    <row r="125" spans="1:233"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row>
    <row r="126" spans="1:233" s="107" customFormat="1" ht="165">
      <c r="A126" s="96" t="s">
        <v>28</v>
      </c>
      <c r="B126" s="97" t="s">
        <v>29</v>
      </c>
      <c r="C126" s="111" t="s">
        <v>407</v>
      </c>
      <c r="D126" s="101" t="s">
        <v>466</v>
      </c>
      <c r="E126" s="96" t="s">
        <v>467</v>
      </c>
      <c r="F126" s="115"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row>
    <row r="127" spans="1:233" s="107" customFormat="1" ht="105">
      <c r="A127" s="96" t="s">
        <v>28</v>
      </c>
      <c r="B127" s="97" t="s">
        <v>29</v>
      </c>
      <c r="C127" s="111" t="s">
        <v>408</v>
      </c>
      <c r="D127" s="101" t="s">
        <v>466</v>
      </c>
      <c r="E127" s="96" t="s">
        <v>467</v>
      </c>
      <c r="F127" s="115"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row>
    <row r="128" spans="1:233"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row>
    <row r="129" spans="1:233" s="107" customFormat="1" ht="45">
      <c r="A129" s="96" t="s">
        <v>28</v>
      </c>
      <c r="B129" s="97" t="s">
        <v>29</v>
      </c>
      <c r="C129" s="111" t="s">
        <v>410</v>
      </c>
      <c r="D129" s="101" t="s">
        <v>466</v>
      </c>
      <c r="E129" s="96" t="s">
        <v>467</v>
      </c>
      <c r="F129" s="115"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row>
    <row r="130" spans="1:233"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row>
    <row r="131" spans="1:233"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row>
    <row r="132" spans="1:233" s="107" customFormat="1" ht="75">
      <c r="A132" s="96" t="s">
        <v>91</v>
      </c>
      <c r="B132" s="97">
        <v>4764694735</v>
      </c>
      <c r="C132" s="111" t="s">
        <v>413</v>
      </c>
      <c r="D132" s="101" t="s">
        <v>466</v>
      </c>
      <c r="E132" s="96" t="s">
        <v>467</v>
      </c>
      <c r="F132" s="115"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row>
    <row r="133" spans="1:233" s="107" customFormat="1" ht="90">
      <c r="A133" s="96" t="s">
        <v>31</v>
      </c>
      <c r="B133" s="97">
        <v>71575952220</v>
      </c>
      <c r="C133" s="111" t="s">
        <v>414</v>
      </c>
      <c r="D133" s="101" t="s">
        <v>466</v>
      </c>
      <c r="E133" s="96" t="s">
        <v>467</v>
      </c>
      <c r="F133" s="115" t="s">
        <v>239</v>
      </c>
      <c r="G133" s="110">
        <v>1000</v>
      </c>
      <c r="H133" s="110">
        <v>0</v>
      </c>
      <c r="I133" s="110">
        <v>1000</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row>
    <row r="134" spans="1:233" s="107" customFormat="1" ht="90">
      <c r="A134" s="96" t="s">
        <v>31</v>
      </c>
      <c r="B134" s="97">
        <v>71575952220</v>
      </c>
      <c r="C134" s="111" t="s">
        <v>415</v>
      </c>
      <c r="D134" s="101" t="s">
        <v>466</v>
      </c>
      <c r="E134" s="96" t="s">
        <v>467</v>
      </c>
      <c r="F134" s="115" t="s">
        <v>240</v>
      </c>
      <c r="G134" s="110">
        <v>10000</v>
      </c>
      <c r="H134" s="110">
        <v>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row>
    <row r="135" spans="1:233"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row>
    <row r="136" spans="1:233"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row>
    <row r="137" spans="1:233" s="107" customFormat="1" ht="90">
      <c r="A137" s="96" t="s">
        <v>94</v>
      </c>
      <c r="B137" s="97">
        <v>74464310249</v>
      </c>
      <c r="C137" s="111" t="s">
        <v>418</v>
      </c>
      <c r="D137" s="101" t="s">
        <v>466</v>
      </c>
      <c r="E137" s="96" t="s">
        <v>467</v>
      </c>
      <c r="F137" s="115" t="s">
        <v>243</v>
      </c>
      <c r="G137" s="110">
        <v>4308</v>
      </c>
      <c r="H137" s="110">
        <v>0</v>
      </c>
      <c r="I137" s="110">
        <v>4308</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row>
    <row r="138" spans="1:233"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row>
    <row r="139" spans="1:233" s="107" customFormat="1" ht="45">
      <c r="A139" s="96" t="s">
        <v>95</v>
      </c>
      <c r="B139" s="97">
        <v>34822886000170</v>
      </c>
      <c r="C139" s="111" t="s">
        <v>420</v>
      </c>
      <c r="D139" s="101" t="s">
        <v>466</v>
      </c>
      <c r="E139" s="96" t="s">
        <v>467</v>
      </c>
      <c r="F139" s="115" t="s">
        <v>245</v>
      </c>
      <c r="G139" s="110">
        <v>2720</v>
      </c>
      <c r="H139" s="110">
        <v>0</v>
      </c>
      <c r="I139" s="110">
        <v>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row>
    <row r="140" spans="1:233"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row>
    <row r="141" spans="1:233" s="107" customFormat="1" ht="45">
      <c r="A141" s="96" t="s">
        <v>96</v>
      </c>
      <c r="B141" s="97">
        <v>46928110000119</v>
      </c>
      <c r="C141" s="111" t="s">
        <v>422</v>
      </c>
      <c r="D141" s="101" t="s">
        <v>466</v>
      </c>
      <c r="E141" s="96" t="s">
        <v>467</v>
      </c>
      <c r="F141" s="115" t="s">
        <v>247</v>
      </c>
      <c r="G141" s="110">
        <v>1065</v>
      </c>
      <c r="H141" s="110">
        <v>0</v>
      </c>
      <c r="I141" s="110">
        <v>0</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row>
    <row r="142" spans="1:233" s="107" customFormat="1" ht="75">
      <c r="A142" s="96" t="s">
        <v>97</v>
      </c>
      <c r="B142" s="97">
        <v>21540360000156</v>
      </c>
      <c r="C142" s="111" t="s">
        <v>423</v>
      </c>
      <c r="D142" s="101" t="s">
        <v>463</v>
      </c>
      <c r="E142" s="96" t="s">
        <v>468</v>
      </c>
      <c r="F142" s="115" t="s">
        <v>248</v>
      </c>
      <c r="G142" s="110">
        <v>675</v>
      </c>
      <c r="H142" s="110">
        <v>675</v>
      </c>
      <c r="I142" s="110">
        <v>675</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row>
    <row r="143" spans="1:233"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row>
    <row r="144" spans="1:233"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row>
    <row r="145" spans="1:233"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row>
    <row r="146" spans="1:233"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row>
    <row r="147" spans="1:233"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row>
    <row r="148" spans="1:233"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c r="HW148" s="106"/>
      <c r="HX148" s="106"/>
      <c r="HY148" s="106"/>
    </row>
    <row r="149" spans="1:233" s="107" customFormat="1" ht="45">
      <c r="A149" s="96" t="s">
        <v>28</v>
      </c>
      <c r="B149" s="97" t="s">
        <v>29</v>
      </c>
      <c r="C149" s="111" t="s">
        <v>430</v>
      </c>
      <c r="D149" s="101" t="s">
        <v>466</v>
      </c>
      <c r="E149" s="96" t="s">
        <v>467</v>
      </c>
      <c r="F149" s="115"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c r="HW149" s="106"/>
      <c r="HX149" s="106"/>
      <c r="HY149" s="106"/>
    </row>
    <row r="150" spans="1:233"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c r="HW150" s="106"/>
      <c r="HX150" s="106"/>
      <c r="HY150" s="106"/>
    </row>
    <row r="151" spans="1:233" s="107" customFormat="1" ht="75">
      <c r="A151" s="96" t="s">
        <v>101</v>
      </c>
      <c r="B151" s="97">
        <v>7766048000235</v>
      </c>
      <c r="C151" s="111" t="s">
        <v>432</v>
      </c>
      <c r="D151" s="101" t="s">
        <v>463</v>
      </c>
      <c r="E151" s="96" t="s">
        <v>468</v>
      </c>
      <c r="F151" s="115" t="s">
        <v>257</v>
      </c>
      <c r="G151" s="110">
        <v>1744.89</v>
      </c>
      <c r="H151" s="110">
        <v>1744.89</v>
      </c>
      <c r="I151" s="110">
        <v>1744.89</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c r="HW151" s="106"/>
      <c r="HX151" s="106"/>
      <c r="HY151" s="106"/>
    </row>
    <row r="152" spans="1:233"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c r="HW152" s="106"/>
      <c r="HX152" s="106"/>
      <c r="HY152" s="106"/>
    </row>
    <row r="153" spans="1:233" s="107" customFormat="1" ht="90">
      <c r="A153" s="96" t="s">
        <v>101</v>
      </c>
      <c r="B153" s="97">
        <v>7766048000235</v>
      </c>
      <c r="C153" s="111" t="s">
        <v>434</v>
      </c>
      <c r="D153" s="101" t="s">
        <v>463</v>
      </c>
      <c r="E153" s="96" t="s">
        <v>468</v>
      </c>
      <c r="F153" s="115" t="s">
        <v>259</v>
      </c>
      <c r="G153" s="110">
        <v>3489.78</v>
      </c>
      <c r="H153" s="110">
        <v>3489.78</v>
      </c>
      <c r="I153" s="110">
        <v>3489.78</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c r="HW153" s="106"/>
      <c r="HX153" s="106"/>
      <c r="HY153" s="106"/>
    </row>
    <row r="154" spans="1:233" s="107" customFormat="1" ht="60">
      <c r="A154" s="96" t="s">
        <v>28</v>
      </c>
      <c r="B154" s="97" t="s">
        <v>29</v>
      </c>
      <c r="C154" s="111" t="s">
        <v>435</v>
      </c>
      <c r="D154" s="101" t="s">
        <v>466</v>
      </c>
      <c r="E154" s="96" t="s">
        <v>467</v>
      </c>
      <c r="F154" s="103"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c r="HW154" s="106"/>
      <c r="HX154" s="106"/>
      <c r="HY154" s="106"/>
    </row>
    <row r="155" spans="1:233"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c r="HW155" s="106"/>
      <c r="HX155" s="106"/>
      <c r="HY155" s="106"/>
    </row>
    <row r="156" spans="1:233"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c r="HW156" s="106"/>
      <c r="HX156" s="106"/>
      <c r="HY156" s="106"/>
    </row>
    <row r="157" spans="1:233" s="107" customFormat="1" ht="75">
      <c r="A157" s="96" t="s">
        <v>102</v>
      </c>
      <c r="B157" s="97">
        <v>4003942000184</v>
      </c>
      <c r="C157" s="111" t="s">
        <v>438</v>
      </c>
      <c r="D157" s="101" t="s">
        <v>463</v>
      </c>
      <c r="E157" s="96" t="s">
        <v>468</v>
      </c>
      <c r="F157" s="115" t="s">
        <v>263</v>
      </c>
      <c r="G157" s="110">
        <v>3199</v>
      </c>
      <c r="H157" s="110">
        <v>1282</v>
      </c>
      <c r="I157" s="110">
        <v>3181.6</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c r="HW157" s="106"/>
      <c r="HX157" s="106"/>
      <c r="HY157" s="106"/>
    </row>
    <row r="158" spans="1:233" s="107" customFormat="1" ht="75">
      <c r="A158" s="96" t="s">
        <v>103</v>
      </c>
      <c r="B158" s="97">
        <v>58498346215</v>
      </c>
      <c r="C158" s="111" t="s">
        <v>439</v>
      </c>
      <c r="D158" s="101" t="s">
        <v>466</v>
      </c>
      <c r="E158" s="96" t="s">
        <v>467</v>
      </c>
      <c r="F158" s="115"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c r="HW158" s="106"/>
      <c r="HX158" s="106"/>
      <c r="HY158" s="106"/>
    </row>
    <row r="159" spans="1:233" s="107" customFormat="1" ht="60">
      <c r="A159" s="96" t="s">
        <v>104</v>
      </c>
      <c r="B159" s="97">
        <v>74092049234</v>
      </c>
      <c r="C159" s="111" t="s">
        <v>440</v>
      </c>
      <c r="D159" s="101" t="s">
        <v>466</v>
      </c>
      <c r="E159" s="96" t="s">
        <v>467</v>
      </c>
      <c r="F159" s="115"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c r="HW159" s="106"/>
      <c r="HX159" s="106"/>
      <c r="HY159" s="106"/>
    </row>
    <row r="160" spans="1:233" s="107" customFormat="1" ht="75">
      <c r="A160" s="96" t="s">
        <v>91</v>
      </c>
      <c r="B160" s="97">
        <v>4764694735</v>
      </c>
      <c r="C160" s="111" t="s">
        <v>441</v>
      </c>
      <c r="D160" s="101" t="s">
        <v>466</v>
      </c>
      <c r="E160" s="96" t="s">
        <v>467</v>
      </c>
      <c r="F160" s="115"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row>
    <row r="161" spans="1:233" s="107" customFormat="1" ht="75">
      <c r="A161" s="96" t="s">
        <v>105</v>
      </c>
      <c r="B161" s="97">
        <v>59363320200</v>
      </c>
      <c r="C161" s="111" t="s">
        <v>442</v>
      </c>
      <c r="D161" s="101" t="s">
        <v>466</v>
      </c>
      <c r="E161" s="96" t="s">
        <v>467</v>
      </c>
      <c r="F161" s="103" t="s">
        <v>267</v>
      </c>
      <c r="G161" s="110">
        <v>10000</v>
      </c>
      <c r="H161" s="110">
        <v>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row>
    <row r="162" spans="1:233" s="107" customFormat="1" ht="90">
      <c r="A162" s="96" t="s">
        <v>105</v>
      </c>
      <c r="B162" s="97">
        <v>59363320200</v>
      </c>
      <c r="C162" s="111" t="s">
        <v>443</v>
      </c>
      <c r="D162" s="101" t="s">
        <v>466</v>
      </c>
      <c r="E162" s="96" t="s">
        <v>467</v>
      </c>
      <c r="F162" s="115" t="s">
        <v>268</v>
      </c>
      <c r="G162" s="110">
        <v>5600</v>
      </c>
      <c r="H162" s="110">
        <v>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row>
    <row r="163" spans="1:233" s="107" customFormat="1" ht="90">
      <c r="A163" s="96" t="s">
        <v>97</v>
      </c>
      <c r="B163" s="97">
        <v>21540360000156</v>
      </c>
      <c r="C163" s="111" t="s">
        <v>444</v>
      </c>
      <c r="D163" s="101" t="s">
        <v>463</v>
      </c>
      <c r="E163" s="96" t="s">
        <v>468</v>
      </c>
      <c r="F163" s="115" t="s">
        <v>269</v>
      </c>
      <c r="G163" s="110">
        <v>675</v>
      </c>
      <c r="H163" s="110">
        <v>675</v>
      </c>
      <c r="I163" s="110">
        <v>675</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row>
    <row r="164" spans="1:233" s="107" customFormat="1" ht="75">
      <c r="A164" s="96" t="s">
        <v>106</v>
      </c>
      <c r="B164" s="97">
        <v>51290459000108</v>
      </c>
      <c r="C164" s="111" t="s">
        <v>445</v>
      </c>
      <c r="D164" s="101" t="s">
        <v>463</v>
      </c>
      <c r="E164" s="96" t="s">
        <v>468</v>
      </c>
      <c r="F164" s="115" t="s">
        <v>270</v>
      </c>
      <c r="G164" s="110">
        <v>380</v>
      </c>
      <c r="H164" s="110">
        <v>380</v>
      </c>
      <c r="I164" s="110">
        <v>380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row>
    <row r="165" spans="1:233" s="107" customFormat="1" ht="60">
      <c r="A165" s="96" t="s">
        <v>107</v>
      </c>
      <c r="B165" s="97">
        <v>4322541000197</v>
      </c>
      <c r="C165" s="111" t="s">
        <v>446</v>
      </c>
      <c r="D165" s="101" t="s">
        <v>466</v>
      </c>
      <c r="E165" s="96" t="s">
        <v>467</v>
      </c>
      <c r="F165" s="115" t="s">
        <v>271</v>
      </c>
      <c r="G165" s="110">
        <v>15.77</v>
      </c>
      <c r="H165" s="110">
        <v>0</v>
      </c>
      <c r="I165" s="110">
        <v>0</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row>
    <row r="166" spans="1:233" s="107" customFormat="1" ht="60">
      <c r="A166" s="96" t="s">
        <v>99</v>
      </c>
      <c r="B166" s="97">
        <v>41558204000120</v>
      </c>
      <c r="C166" s="111" t="s">
        <v>447</v>
      </c>
      <c r="D166" s="101" t="s">
        <v>463</v>
      </c>
      <c r="E166" s="96" t="s">
        <v>468</v>
      </c>
      <c r="F166" s="115" t="s">
        <v>272</v>
      </c>
      <c r="G166" s="110">
        <v>3210</v>
      </c>
      <c r="H166" s="110">
        <v>0</v>
      </c>
      <c r="I166" s="110">
        <v>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row>
    <row r="167" spans="1:233"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row>
    <row r="168" spans="1:233" s="107" customFormat="1" ht="60">
      <c r="A168" s="96" t="s">
        <v>108</v>
      </c>
      <c r="B168" s="97">
        <v>35736076000164</v>
      </c>
      <c r="C168" s="111" t="s">
        <v>449</v>
      </c>
      <c r="D168" s="101" t="s">
        <v>463</v>
      </c>
      <c r="E168" s="96" t="s">
        <v>468</v>
      </c>
      <c r="F168" s="115" t="s">
        <v>274</v>
      </c>
      <c r="G168" s="110">
        <v>4200</v>
      </c>
      <c r="H168" s="110">
        <v>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row>
    <row r="169" spans="1:233" s="107" customFormat="1" ht="75">
      <c r="A169" s="96" t="s">
        <v>28</v>
      </c>
      <c r="B169" s="97" t="s">
        <v>29</v>
      </c>
      <c r="C169" s="111" t="s">
        <v>450</v>
      </c>
      <c r="D169" s="101" t="s">
        <v>466</v>
      </c>
      <c r="E169" s="96" t="s">
        <v>467</v>
      </c>
      <c r="F169" s="115"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row>
    <row r="170" spans="1:233"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row>
    <row r="171" spans="1:233"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row>
    <row r="172" spans="1:233" s="107" customFormat="1" ht="60">
      <c r="A172" s="96" t="s">
        <v>109</v>
      </c>
      <c r="B172" s="97">
        <v>16640671000157</v>
      </c>
      <c r="C172" s="111" t="s">
        <v>453</v>
      </c>
      <c r="D172" s="101" t="s">
        <v>463</v>
      </c>
      <c r="E172" s="96" t="s">
        <v>468</v>
      </c>
      <c r="F172" s="115" t="s">
        <v>278</v>
      </c>
      <c r="G172" s="110">
        <v>3160</v>
      </c>
      <c r="H172" s="110">
        <v>0</v>
      </c>
      <c r="I172" s="110">
        <v>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row>
    <row r="173" spans="1:233" s="107" customFormat="1" ht="45">
      <c r="A173" s="96" t="s">
        <v>99</v>
      </c>
      <c r="B173" s="97">
        <v>41558204000120</v>
      </c>
      <c r="C173" s="111" t="s">
        <v>454</v>
      </c>
      <c r="D173" s="101" t="s">
        <v>463</v>
      </c>
      <c r="E173" s="96" t="s">
        <v>468</v>
      </c>
      <c r="F173" s="115" t="s">
        <v>279</v>
      </c>
      <c r="G173" s="110">
        <v>535</v>
      </c>
      <c r="H173" s="110">
        <v>0</v>
      </c>
      <c r="I173" s="110">
        <v>0</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row>
    <row r="174" spans="1:233"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row>
    <row r="175" spans="1:233"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row>
    <row r="176" spans="1:233" s="107" customFormat="1" ht="85.5">
      <c r="A176" s="96" t="s">
        <v>110</v>
      </c>
      <c r="B176" s="97">
        <v>21600669000194</v>
      </c>
      <c r="C176" s="109" t="s">
        <v>457</v>
      </c>
      <c r="D176" s="101" t="s">
        <v>463</v>
      </c>
      <c r="E176" s="96" t="s">
        <v>468</v>
      </c>
      <c r="F176" s="115" t="s">
        <v>282</v>
      </c>
      <c r="G176" s="110">
        <v>1400</v>
      </c>
      <c r="H176" s="110">
        <v>0</v>
      </c>
      <c r="I176" s="110">
        <v>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row>
    <row r="177" spans="1:233" s="107" customFormat="1" ht="75">
      <c r="A177" s="96" t="s">
        <v>111</v>
      </c>
      <c r="B177" s="97">
        <v>228716241</v>
      </c>
      <c r="C177" s="111" t="s">
        <v>458</v>
      </c>
      <c r="D177" s="101" t="s">
        <v>466</v>
      </c>
      <c r="E177" s="96" t="s">
        <v>467</v>
      </c>
      <c r="F177" s="115"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row>
    <row r="178" spans="1:233" s="107" customFormat="1" ht="90">
      <c r="A178" s="96" t="s">
        <v>285</v>
      </c>
      <c r="B178" s="97">
        <v>52979199249</v>
      </c>
      <c r="C178" s="111" t="s">
        <v>459</v>
      </c>
      <c r="D178" s="101" t="s">
        <v>466</v>
      </c>
      <c r="E178" s="96" t="s">
        <v>467</v>
      </c>
      <c r="F178" s="115"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row>
    <row r="179" spans="1:233" s="107" customFormat="1" ht="75">
      <c r="A179" s="96" t="s">
        <v>286</v>
      </c>
      <c r="B179" s="97">
        <v>40249484234</v>
      </c>
      <c r="C179" s="111" t="s">
        <v>460</v>
      </c>
      <c r="D179" s="101" t="s">
        <v>466</v>
      </c>
      <c r="E179" s="96" t="s">
        <v>467</v>
      </c>
      <c r="F179" s="115"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row>
    <row r="180" spans="1:233" s="107" customFormat="1" ht="60">
      <c r="A180" s="96" t="s">
        <v>30</v>
      </c>
      <c r="B180" s="97">
        <v>5155244250</v>
      </c>
      <c r="C180" s="111" t="s">
        <v>461</v>
      </c>
      <c r="D180" s="101" t="s">
        <v>465</v>
      </c>
      <c r="E180" s="96" t="s">
        <v>467</v>
      </c>
      <c r="F180" s="115"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row>
    <row r="181" spans="1:233"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row>
    <row r="182" spans="1:233"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row>
    <row r="183" spans="1:233" s="107" customFormat="1" ht="60">
      <c r="A183" s="96" t="s">
        <v>69</v>
      </c>
      <c r="B183" s="97">
        <v>27985750000116</v>
      </c>
      <c r="C183" s="111" t="s">
        <v>793</v>
      </c>
      <c r="D183" s="101" t="s">
        <v>463</v>
      </c>
      <c r="E183" s="96" t="s">
        <v>468</v>
      </c>
      <c r="F183" s="115" t="s">
        <v>594</v>
      </c>
      <c r="G183" s="110">
        <v>22830</v>
      </c>
      <c r="H183" s="110">
        <v>4695</v>
      </c>
      <c r="I183" s="110">
        <v>16957.5</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row>
    <row r="184" spans="1:233" s="107" customFormat="1" ht="60">
      <c r="A184" s="96" t="s">
        <v>80</v>
      </c>
      <c r="B184" s="97">
        <v>23980958272</v>
      </c>
      <c r="C184" s="111" t="s">
        <v>794</v>
      </c>
      <c r="D184" s="101" t="s">
        <v>466</v>
      </c>
      <c r="E184" s="96" t="s">
        <v>467</v>
      </c>
      <c r="F184" s="115"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row>
    <row r="185" spans="1:233" s="107" customFormat="1" ht="75">
      <c r="A185" s="96" t="s">
        <v>109</v>
      </c>
      <c r="B185" s="97">
        <v>16640671000157</v>
      </c>
      <c r="C185" s="111" t="s">
        <v>795</v>
      </c>
      <c r="D185" s="101" t="s">
        <v>463</v>
      </c>
      <c r="E185" s="96" t="s">
        <v>468</v>
      </c>
      <c r="F185" s="115" t="s">
        <v>596</v>
      </c>
      <c r="G185" s="110">
        <v>320</v>
      </c>
      <c r="H185" s="110">
        <v>0</v>
      </c>
      <c r="I185" s="110">
        <v>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row>
    <row r="186" spans="1:233" s="107" customFormat="1" ht="75">
      <c r="A186" s="96" t="s">
        <v>533</v>
      </c>
      <c r="B186" s="97">
        <v>11699529000161</v>
      </c>
      <c r="C186" s="111" t="s">
        <v>796</v>
      </c>
      <c r="D186" s="101" t="s">
        <v>463</v>
      </c>
      <c r="E186" s="96" t="s">
        <v>468</v>
      </c>
      <c r="F186" s="115"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row>
    <row r="187" spans="1:233" s="107" customFormat="1" ht="75">
      <c r="A187" s="96" t="s">
        <v>534</v>
      </c>
      <c r="B187" s="97">
        <v>34267336253</v>
      </c>
      <c r="C187" s="111" t="s">
        <v>797</v>
      </c>
      <c r="D187" s="101" t="s">
        <v>466</v>
      </c>
      <c r="E187" s="96" t="s">
        <v>467</v>
      </c>
      <c r="F187" s="115"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row>
    <row r="188" spans="1:233" s="107" customFormat="1" ht="75">
      <c r="A188" s="96" t="s">
        <v>534</v>
      </c>
      <c r="B188" s="97">
        <v>34267336253</v>
      </c>
      <c r="C188" s="111" t="s">
        <v>798</v>
      </c>
      <c r="D188" s="101" t="s">
        <v>466</v>
      </c>
      <c r="E188" s="96" t="s">
        <v>467</v>
      </c>
      <c r="F188" s="115"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row>
    <row r="189" spans="1:233" s="107" customFormat="1" ht="75">
      <c r="A189" s="96" t="s">
        <v>285</v>
      </c>
      <c r="B189" s="97">
        <v>52979199249</v>
      </c>
      <c r="C189" s="111" t="s">
        <v>799</v>
      </c>
      <c r="D189" s="101" t="s">
        <v>466</v>
      </c>
      <c r="E189" s="96" t="s">
        <v>467</v>
      </c>
      <c r="F189" s="115"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c r="HW189" s="106"/>
      <c r="HX189" s="106"/>
      <c r="HY189" s="106"/>
    </row>
    <row r="190" spans="1:233" s="107" customFormat="1" ht="75">
      <c r="A190" s="96" t="s">
        <v>285</v>
      </c>
      <c r="B190" s="97">
        <v>52979199249</v>
      </c>
      <c r="C190" s="111" t="s">
        <v>800</v>
      </c>
      <c r="D190" s="101" t="s">
        <v>466</v>
      </c>
      <c r="E190" s="96" t="s">
        <v>467</v>
      </c>
      <c r="F190" s="115"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c r="HW190" s="106"/>
      <c r="HX190" s="106"/>
      <c r="HY190" s="106"/>
    </row>
    <row r="191" spans="1:233" s="107" customFormat="1" ht="90">
      <c r="A191" s="96" t="s">
        <v>23</v>
      </c>
      <c r="B191" s="97">
        <v>82845322000104</v>
      </c>
      <c r="C191" s="111" t="s">
        <v>801</v>
      </c>
      <c r="D191" s="101" t="s">
        <v>464</v>
      </c>
      <c r="E191" s="96" t="s">
        <v>467</v>
      </c>
      <c r="F191" s="115" t="s">
        <v>602</v>
      </c>
      <c r="G191" s="110">
        <v>620000</v>
      </c>
      <c r="H191" s="110">
        <v>6528.07</v>
      </c>
      <c r="I191" s="110">
        <v>619635.96</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c r="HW191" s="106"/>
      <c r="HX191" s="106"/>
      <c r="HY191" s="106"/>
    </row>
    <row r="192" spans="1:233" s="107" customFormat="1" ht="75">
      <c r="A192" s="96" t="s">
        <v>535</v>
      </c>
      <c r="B192" s="97">
        <v>70817723234</v>
      </c>
      <c r="C192" s="111" t="s">
        <v>802</v>
      </c>
      <c r="D192" s="101" t="s">
        <v>466</v>
      </c>
      <c r="E192" s="96" t="s">
        <v>467</v>
      </c>
      <c r="F192" s="115"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c r="HW192" s="106"/>
      <c r="HX192" s="106"/>
      <c r="HY192" s="106"/>
    </row>
    <row r="193" spans="1:233" s="107" customFormat="1" ht="105">
      <c r="A193" s="96" t="s">
        <v>23</v>
      </c>
      <c r="B193" s="97">
        <v>82845322000104</v>
      </c>
      <c r="C193" s="111" t="s">
        <v>803</v>
      </c>
      <c r="D193" s="101" t="s">
        <v>464</v>
      </c>
      <c r="E193" s="96" t="s">
        <v>467</v>
      </c>
      <c r="F193" s="115"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c r="HW193" s="106"/>
      <c r="HX193" s="106"/>
      <c r="HY193" s="106"/>
    </row>
    <row r="194" spans="1:233" s="107" customFormat="1" ht="90">
      <c r="A194" s="96" t="s">
        <v>23</v>
      </c>
      <c r="B194" s="97">
        <v>82845322000104</v>
      </c>
      <c r="C194" s="111" t="s">
        <v>804</v>
      </c>
      <c r="D194" s="101" t="s">
        <v>464</v>
      </c>
      <c r="E194" s="96" t="s">
        <v>467</v>
      </c>
      <c r="F194" s="115" t="s">
        <v>605</v>
      </c>
      <c r="G194" s="110">
        <v>50000</v>
      </c>
      <c r="H194" s="110">
        <v>33079.82</v>
      </c>
      <c r="I194" s="110">
        <v>50000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c r="HW194" s="106"/>
      <c r="HX194" s="106"/>
      <c r="HY194" s="106"/>
    </row>
    <row r="195" spans="1:233" s="107" customFormat="1" ht="75">
      <c r="A195" s="96" t="s">
        <v>98</v>
      </c>
      <c r="B195" s="97">
        <v>17615848000128</v>
      </c>
      <c r="C195" s="111" t="s">
        <v>805</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c r="HW195" s="106"/>
      <c r="HX195" s="106"/>
      <c r="HY195" s="106"/>
    </row>
    <row r="196" spans="1:233" s="107" customFormat="1" ht="75">
      <c r="A196" s="96" t="s">
        <v>68</v>
      </c>
      <c r="B196" s="97">
        <v>4407920000180</v>
      </c>
      <c r="C196" s="111" t="s">
        <v>806</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c r="HW196" s="106"/>
      <c r="HX196" s="106"/>
      <c r="HY196" s="106"/>
    </row>
    <row r="197" spans="1:233" s="107" customFormat="1" ht="75">
      <c r="A197" s="96" t="s">
        <v>68</v>
      </c>
      <c r="B197" s="97">
        <v>4407920000180</v>
      </c>
      <c r="C197" s="111" t="s">
        <v>806</v>
      </c>
      <c r="D197" s="101" t="s">
        <v>465</v>
      </c>
      <c r="E197" s="96" t="s">
        <v>467</v>
      </c>
      <c r="F197" s="115" t="s">
        <v>608</v>
      </c>
      <c r="G197" s="110">
        <v>251553</v>
      </c>
      <c r="H197" s="110">
        <v>41216.06</v>
      </c>
      <c r="I197" s="110">
        <v>41216.06</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c r="HW197" s="106"/>
      <c r="HX197" s="106"/>
      <c r="HY197" s="106"/>
    </row>
    <row r="198" spans="1:233" s="107" customFormat="1" ht="105">
      <c r="A198" s="96" t="s">
        <v>536</v>
      </c>
      <c r="B198" s="97">
        <v>4365326000173</v>
      </c>
      <c r="C198" s="111" t="s">
        <v>807</v>
      </c>
      <c r="D198" s="101" t="s">
        <v>466</v>
      </c>
      <c r="E198" s="96" t="s">
        <v>467</v>
      </c>
      <c r="F198" s="115" t="s">
        <v>609</v>
      </c>
      <c r="G198" s="110">
        <v>35066.65</v>
      </c>
      <c r="H198" s="110">
        <v>-23809.200000000001</v>
      </c>
      <c r="I198" s="110">
        <v>0</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c r="HW198" s="106"/>
      <c r="HX198" s="106"/>
      <c r="HY198" s="106"/>
    </row>
    <row r="199" spans="1:233" s="107" customFormat="1" ht="90">
      <c r="A199" s="96" t="s">
        <v>537</v>
      </c>
      <c r="B199" s="97">
        <v>33392072168</v>
      </c>
      <c r="C199" s="111" t="s">
        <v>808</v>
      </c>
      <c r="D199" s="101" t="s">
        <v>466</v>
      </c>
      <c r="E199" s="96" t="s">
        <v>467</v>
      </c>
      <c r="F199" s="115" t="s">
        <v>610</v>
      </c>
      <c r="G199" s="110">
        <v>1295</v>
      </c>
      <c r="H199" s="110">
        <v>0</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c r="HW199" s="106"/>
      <c r="HX199" s="106"/>
      <c r="HY199" s="106"/>
    </row>
    <row r="200" spans="1:233" s="107" customFormat="1" ht="90">
      <c r="A200" s="96" t="s">
        <v>537</v>
      </c>
      <c r="B200" s="97">
        <v>33392072168</v>
      </c>
      <c r="C200" s="111" t="s">
        <v>809</v>
      </c>
      <c r="D200" s="101" t="s">
        <v>466</v>
      </c>
      <c r="E200" s="96" t="s">
        <v>467</v>
      </c>
      <c r="F200" s="115" t="s">
        <v>611</v>
      </c>
      <c r="G200" s="110">
        <v>1700</v>
      </c>
      <c r="H200" s="110">
        <v>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c r="HW200" s="106"/>
      <c r="HX200" s="106"/>
      <c r="HY200" s="106"/>
    </row>
    <row r="201" spans="1:233" s="107" customFormat="1" ht="60">
      <c r="A201" s="96" t="s">
        <v>538</v>
      </c>
      <c r="B201" s="97">
        <v>34477381204</v>
      </c>
      <c r="C201" s="111" t="s">
        <v>810</v>
      </c>
      <c r="D201" s="101" t="s">
        <v>466</v>
      </c>
      <c r="E201" s="96" t="s">
        <v>467</v>
      </c>
      <c r="F201" s="115"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c r="HW201" s="106"/>
      <c r="HX201" s="106"/>
      <c r="HY201" s="106"/>
    </row>
    <row r="202" spans="1:233" s="107" customFormat="1" ht="60">
      <c r="A202" s="96" t="s">
        <v>539</v>
      </c>
      <c r="B202" s="97">
        <v>52498107215</v>
      </c>
      <c r="C202" s="111" t="s">
        <v>811</v>
      </c>
      <c r="D202" s="101" t="s">
        <v>466</v>
      </c>
      <c r="E202" s="96" t="s">
        <v>467</v>
      </c>
      <c r="F202" s="115"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c r="HW202" s="106"/>
      <c r="HX202" s="106"/>
      <c r="HY202" s="106"/>
    </row>
    <row r="203" spans="1:233" s="107" customFormat="1" ht="75">
      <c r="A203" s="96" t="s">
        <v>538</v>
      </c>
      <c r="B203" s="97">
        <v>34477381204</v>
      </c>
      <c r="C203" s="111" t="s">
        <v>812</v>
      </c>
      <c r="D203" s="101" t="s">
        <v>466</v>
      </c>
      <c r="E203" s="96" t="s">
        <v>467</v>
      </c>
      <c r="F203" s="115" t="s">
        <v>614</v>
      </c>
      <c r="G203" s="110">
        <v>900</v>
      </c>
      <c r="H203" s="110">
        <v>0</v>
      </c>
      <c r="I203" s="110">
        <v>900</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c r="HW203" s="106"/>
      <c r="HX203" s="106"/>
      <c r="HY203" s="106"/>
    </row>
    <row r="204" spans="1:233" s="107" customFormat="1" ht="75">
      <c r="A204" s="96" t="s">
        <v>540</v>
      </c>
      <c r="B204" s="97">
        <v>24013285215</v>
      </c>
      <c r="C204" s="111" t="s">
        <v>813</v>
      </c>
      <c r="D204" s="101" t="s">
        <v>466</v>
      </c>
      <c r="E204" s="96" t="s">
        <v>467</v>
      </c>
      <c r="F204" s="115"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c r="HW204" s="106"/>
      <c r="HX204" s="106"/>
      <c r="HY204" s="106"/>
    </row>
    <row r="205" spans="1:233" s="107" customFormat="1" ht="75">
      <c r="A205" s="96" t="s">
        <v>541</v>
      </c>
      <c r="B205" s="97">
        <v>47417382215</v>
      </c>
      <c r="C205" s="111" t="s">
        <v>814</v>
      </c>
      <c r="D205" s="101" t="s">
        <v>466</v>
      </c>
      <c r="E205" s="96" t="s">
        <v>467</v>
      </c>
      <c r="F205" s="115"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c r="HW205" s="106"/>
      <c r="HX205" s="106"/>
      <c r="HY205" s="106"/>
    </row>
    <row r="206" spans="1:233" s="107" customFormat="1" ht="75">
      <c r="A206" s="96" t="s">
        <v>88</v>
      </c>
      <c r="B206" s="97">
        <v>69920150282</v>
      </c>
      <c r="C206" s="111" t="s">
        <v>815</v>
      </c>
      <c r="D206" s="101" t="s">
        <v>466</v>
      </c>
      <c r="E206" s="96" t="s">
        <v>467</v>
      </c>
      <c r="F206" s="115"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c r="HW206" s="106"/>
      <c r="HX206" s="106"/>
      <c r="HY206" s="106"/>
    </row>
    <row r="207" spans="1:233" s="107" customFormat="1" ht="75">
      <c r="A207" s="96" t="s">
        <v>109</v>
      </c>
      <c r="B207" s="97">
        <v>16640671000157</v>
      </c>
      <c r="C207" s="111" t="s">
        <v>816</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c r="HW207" s="106"/>
      <c r="HX207" s="106"/>
      <c r="HY207" s="106"/>
    </row>
    <row r="208" spans="1:233" s="107" customFormat="1" ht="75">
      <c r="A208" s="96" t="s">
        <v>80</v>
      </c>
      <c r="B208" s="97">
        <v>23980958272</v>
      </c>
      <c r="C208" s="111" t="s">
        <v>817</v>
      </c>
      <c r="D208" s="101" t="s">
        <v>466</v>
      </c>
      <c r="E208" s="96" t="s">
        <v>467</v>
      </c>
      <c r="F208" s="115"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c r="HW208" s="106"/>
      <c r="HX208" s="106"/>
      <c r="HY208" s="106"/>
    </row>
    <row r="209" spans="1:233" s="107" customFormat="1" ht="75">
      <c r="A209" s="96" t="s">
        <v>542</v>
      </c>
      <c r="B209" s="97">
        <v>93054670244</v>
      </c>
      <c r="C209" s="111" t="s">
        <v>818</v>
      </c>
      <c r="D209" s="101" t="s">
        <v>466</v>
      </c>
      <c r="E209" s="96" t="s">
        <v>467</v>
      </c>
      <c r="F209" s="115"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c r="HW209" s="106"/>
      <c r="HX209" s="106"/>
      <c r="HY209" s="106"/>
    </row>
    <row r="210" spans="1:233" s="107" customFormat="1" ht="75">
      <c r="A210" s="96" t="s">
        <v>543</v>
      </c>
      <c r="B210" s="97">
        <v>11040644000120</v>
      </c>
      <c r="C210" s="111" t="s">
        <v>819</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c r="HW210" s="106"/>
      <c r="HX210" s="106"/>
      <c r="HY210" s="106"/>
    </row>
    <row r="211" spans="1:233" s="107" customFormat="1" ht="60">
      <c r="A211" s="96" t="s">
        <v>107</v>
      </c>
      <c r="B211" s="97">
        <v>4322541000197</v>
      </c>
      <c r="C211" s="111" t="s">
        <v>820</v>
      </c>
      <c r="D211" s="101" t="s">
        <v>466</v>
      </c>
      <c r="E211" s="96" t="s">
        <v>467</v>
      </c>
      <c r="F211" s="115"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c r="HW211" s="106"/>
      <c r="HX211" s="106"/>
      <c r="HY211" s="106"/>
    </row>
    <row r="212" spans="1:233" s="107" customFormat="1" ht="75">
      <c r="A212" s="96" t="s">
        <v>544</v>
      </c>
      <c r="B212" s="97">
        <v>62413180206</v>
      </c>
      <c r="C212" s="111" t="s">
        <v>821</v>
      </c>
      <c r="D212" s="101" t="s">
        <v>466</v>
      </c>
      <c r="E212" s="96" t="s">
        <v>467</v>
      </c>
      <c r="F212" s="115"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c r="HW212" s="106"/>
      <c r="HX212" s="106"/>
      <c r="HY212" s="106"/>
    </row>
    <row r="213" spans="1:233" s="107" customFormat="1" ht="90">
      <c r="A213" s="96" t="s">
        <v>97</v>
      </c>
      <c r="B213" s="97">
        <v>21540360000156</v>
      </c>
      <c r="C213" s="111" t="s">
        <v>822</v>
      </c>
      <c r="D213" s="101" t="s">
        <v>463</v>
      </c>
      <c r="E213" s="96" t="s">
        <v>468</v>
      </c>
      <c r="F213" s="115" t="s">
        <v>624</v>
      </c>
      <c r="G213" s="110">
        <v>715</v>
      </c>
      <c r="H213" s="110">
        <v>715</v>
      </c>
      <c r="I213" s="110">
        <v>715</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c r="HW213" s="106"/>
      <c r="HX213" s="106"/>
      <c r="HY213" s="106"/>
    </row>
    <row r="214" spans="1:233" s="107" customFormat="1" ht="90">
      <c r="A214" s="96" t="s">
        <v>545</v>
      </c>
      <c r="B214" s="97">
        <v>18422079000104</v>
      </c>
      <c r="C214" s="111" t="s">
        <v>823</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c r="HW214" s="106"/>
      <c r="HX214" s="106"/>
      <c r="HY214" s="106"/>
    </row>
    <row r="215" spans="1:233" s="107" customFormat="1" ht="90">
      <c r="A215" s="96" t="s">
        <v>546</v>
      </c>
      <c r="B215" s="97">
        <v>10006818234</v>
      </c>
      <c r="C215" s="111" t="s">
        <v>824</v>
      </c>
      <c r="D215" s="101" t="s">
        <v>466</v>
      </c>
      <c r="E215" s="96" t="s">
        <v>467</v>
      </c>
      <c r="F215" s="115"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c r="HW215" s="106"/>
      <c r="HX215" s="106"/>
      <c r="HY215" s="106"/>
    </row>
    <row r="216" spans="1:233" s="107" customFormat="1" ht="90">
      <c r="A216" s="96" t="s">
        <v>35</v>
      </c>
      <c r="B216" s="97">
        <v>45629331272</v>
      </c>
      <c r="C216" s="111" t="s">
        <v>825</v>
      </c>
      <c r="D216" s="101" t="s">
        <v>466</v>
      </c>
      <c r="E216" s="96" t="s">
        <v>467</v>
      </c>
      <c r="F216" s="115" t="s">
        <v>627</v>
      </c>
      <c r="G216" s="110">
        <v>14800</v>
      </c>
      <c r="H216" s="110">
        <v>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c r="HW216" s="106"/>
      <c r="HX216" s="106"/>
      <c r="HY216" s="106"/>
    </row>
    <row r="217" spans="1:233" s="107" customFormat="1" ht="90">
      <c r="A217" s="96" t="s">
        <v>533</v>
      </c>
      <c r="B217" s="97">
        <v>11699529000161</v>
      </c>
      <c r="C217" s="111" t="s">
        <v>826</v>
      </c>
      <c r="D217" s="101" t="s">
        <v>463</v>
      </c>
      <c r="E217" s="96" t="s">
        <v>468</v>
      </c>
      <c r="F217" s="115" t="s">
        <v>628</v>
      </c>
      <c r="G217" s="110">
        <v>3220</v>
      </c>
      <c r="H217" s="110">
        <v>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c r="HW217" s="106"/>
      <c r="HX217" s="106"/>
      <c r="HY217" s="106"/>
    </row>
    <row r="218" spans="1:233" s="107" customFormat="1" ht="90">
      <c r="A218" s="96" t="s">
        <v>547</v>
      </c>
      <c r="B218" s="97">
        <v>5737660451</v>
      </c>
      <c r="C218" s="111" t="s">
        <v>827</v>
      </c>
      <c r="D218" s="101" t="s">
        <v>466</v>
      </c>
      <c r="E218" s="96" t="s">
        <v>467</v>
      </c>
      <c r="F218" s="115" t="s">
        <v>629</v>
      </c>
      <c r="G218" s="110">
        <v>1200</v>
      </c>
      <c r="H218" s="110">
        <v>0</v>
      </c>
      <c r="I218" s="110">
        <v>1200</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c r="HW218" s="106"/>
      <c r="HX218" s="106"/>
      <c r="HY218" s="106"/>
    </row>
    <row r="219" spans="1:233" s="107" customFormat="1" ht="90">
      <c r="A219" s="96" t="s">
        <v>548</v>
      </c>
      <c r="B219" s="97">
        <v>1640042628</v>
      </c>
      <c r="C219" s="111" t="s">
        <v>828</v>
      </c>
      <c r="D219" s="101" t="s">
        <v>466</v>
      </c>
      <c r="E219" s="96" t="s">
        <v>467</v>
      </c>
      <c r="F219" s="115"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c r="HW219" s="106"/>
      <c r="HX219" s="106"/>
      <c r="HY219" s="106"/>
    </row>
    <row r="220" spans="1:233" s="107" customFormat="1" ht="90">
      <c r="A220" s="96" t="s">
        <v>548</v>
      </c>
      <c r="B220" s="97">
        <v>1640042628</v>
      </c>
      <c r="C220" s="111" t="s">
        <v>829</v>
      </c>
      <c r="D220" s="101" t="s">
        <v>466</v>
      </c>
      <c r="E220" s="96" t="s">
        <v>467</v>
      </c>
      <c r="F220" s="115"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c r="HW220" s="106"/>
      <c r="HX220" s="106"/>
      <c r="HY220" s="106"/>
    </row>
    <row r="221" spans="1:233" s="107" customFormat="1" ht="75">
      <c r="A221" s="96" t="s">
        <v>549</v>
      </c>
      <c r="B221" s="97">
        <v>59028777253</v>
      </c>
      <c r="C221" s="111" t="s">
        <v>830</v>
      </c>
      <c r="D221" s="101" t="s">
        <v>466</v>
      </c>
      <c r="E221" s="96" t="s">
        <v>467</v>
      </c>
      <c r="F221" s="115"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c r="HW221" s="106"/>
      <c r="HX221" s="106"/>
      <c r="HY221" s="106"/>
    </row>
    <row r="222" spans="1:233" s="107" customFormat="1" ht="60">
      <c r="A222" s="96" t="s">
        <v>550</v>
      </c>
      <c r="B222" s="97">
        <v>4312674000182</v>
      </c>
      <c r="C222" s="111" t="s">
        <v>831</v>
      </c>
      <c r="D222" s="101" t="s">
        <v>466</v>
      </c>
      <c r="E222" s="96" t="s">
        <v>467</v>
      </c>
      <c r="F222" s="115"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c r="HW222" s="106"/>
      <c r="HX222" s="106"/>
      <c r="HY222" s="106"/>
    </row>
    <row r="223" spans="1:233" s="107" customFormat="1" ht="90">
      <c r="A223" s="96" t="s">
        <v>533</v>
      </c>
      <c r="B223" s="97">
        <v>11699529000161</v>
      </c>
      <c r="C223" s="111" t="s">
        <v>832</v>
      </c>
      <c r="D223" s="101" t="s">
        <v>463</v>
      </c>
      <c r="E223" s="96" t="s">
        <v>468</v>
      </c>
      <c r="F223" s="115" t="s">
        <v>634</v>
      </c>
      <c r="G223" s="110">
        <v>9605</v>
      </c>
      <c r="H223" s="110">
        <v>0</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c r="HW223" s="106"/>
      <c r="HX223" s="106"/>
      <c r="HY223" s="106"/>
    </row>
    <row r="224" spans="1:233" s="107" customFormat="1" ht="75">
      <c r="A224" s="96" t="s">
        <v>551</v>
      </c>
      <c r="B224" s="97">
        <v>52466884291</v>
      </c>
      <c r="C224" s="111" t="s">
        <v>833</v>
      </c>
      <c r="D224" s="101" t="s">
        <v>466</v>
      </c>
      <c r="E224" s="96" t="s">
        <v>467</v>
      </c>
      <c r="F224" s="115" t="s">
        <v>635</v>
      </c>
      <c r="G224" s="110">
        <v>6600</v>
      </c>
      <c r="H224" s="110">
        <v>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c r="HW224" s="106"/>
      <c r="HX224" s="106"/>
      <c r="HY224" s="106"/>
    </row>
    <row r="225" spans="1:233" s="107" customFormat="1" ht="75">
      <c r="A225" s="96" t="s">
        <v>551</v>
      </c>
      <c r="B225" s="97">
        <v>52466884291</v>
      </c>
      <c r="C225" s="111" t="s">
        <v>834</v>
      </c>
      <c r="D225" s="101" t="s">
        <v>463</v>
      </c>
      <c r="E225" s="96" t="s">
        <v>468</v>
      </c>
      <c r="F225" s="115"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c r="HW225" s="106"/>
      <c r="HX225" s="106"/>
      <c r="HY225" s="106"/>
    </row>
    <row r="226" spans="1:233" s="107" customFormat="1" ht="75">
      <c r="A226" s="96" t="s">
        <v>90</v>
      </c>
      <c r="B226" s="97">
        <v>23407581220</v>
      </c>
      <c r="C226" s="111" t="s">
        <v>835</v>
      </c>
      <c r="D226" s="101" t="s">
        <v>466</v>
      </c>
      <c r="E226" s="96" t="s">
        <v>467</v>
      </c>
      <c r="F226" s="115"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c r="HW226" s="106"/>
      <c r="HX226" s="106"/>
      <c r="HY226" s="106"/>
    </row>
    <row r="227" spans="1:233" s="107" customFormat="1" ht="75">
      <c r="A227" s="96" t="s">
        <v>552</v>
      </c>
      <c r="B227" s="97">
        <v>72602406287</v>
      </c>
      <c r="C227" s="111" t="s">
        <v>836</v>
      </c>
      <c r="D227" s="101" t="s">
        <v>466</v>
      </c>
      <c r="E227" s="96" t="s">
        <v>467</v>
      </c>
      <c r="F227" s="115" t="s">
        <v>638</v>
      </c>
      <c r="G227" s="91">
        <v>300</v>
      </c>
      <c r="H227" s="91">
        <v>0</v>
      </c>
      <c r="I227" s="91">
        <v>300</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c r="HW227" s="106"/>
      <c r="HX227" s="106"/>
      <c r="HY227" s="106"/>
    </row>
    <row r="228" spans="1:233" s="107" customFormat="1" ht="90">
      <c r="A228" s="96" t="s">
        <v>553</v>
      </c>
      <c r="B228" s="97">
        <v>25531739000150</v>
      </c>
      <c r="C228" s="111" t="s">
        <v>837</v>
      </c>
      <c r="D228" s="101" t="s">
        <v>465</v>
      </c>
      <c r="E228" s="96" t="s">
        <v>467</v>
      </c>
      <c r="F228" s="115" t="s">
        <v>639</v>
      </c>
      <c r="G228" s="110">
        <v>24000</v>
      </c>
      <c r="H228" s="110">
        <v>12000</v>
      </c>
      <c r="I228" s="110">
        <v>12000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c r="HW228" s="106"/>
      <c r="HX228" s="106"/>
      <c r="HY228" s="106"/>
    </row>
    <row r="229" spans="1:233" s="107" customFormat="1" ht="75">
      <c r="A229" s="96" t="s">
        <v>550</v>
      </c>
      <c r="B229" s="97">
        <v>4312674000182</v>
      </c>
      <c r="C229" s="111" t="s">
        <v>838</v>
      </c>
      <c r="D229" s="101" t="s">
        <v>466</v>
      </c>
      <c r="E229" s="96" t="s">
        <v>467</v>
      </c>
      <c r="F229" s="115"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c r="HW229" s="106"/>
      <c r="HX229" s="106"/>
      <c r="HY229" s="106"/>
    </row>
    <row r="230" spans="1:233" s="107" customFormat="1" ht="60">
      <c r="A230" s="96" t="s">
        <v>554</v>
      </c>
      <c r="B230" s="97">
        <v>26605545000115</v>
      </c>
      <c r="C230" s="111" t="s">
        <v>839</v>
      </c>
      <c r="D230" s="101" t="s">
        <v>466</v>
      </c>
      <c r="E230" s="96" t="s">
        <v>467</v>
      </c>
      <c r="F230" s="115" t="s">
        <v>641</v>
      </c>
      <c r="G230" s="110">
        <v>8633.33</v>
      </c>
      <c r="H230" s="110">
        <v>0</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c r="HW230" s="106"/>
      <c r="HX230" s="106"/>
      <c r="HY230" s="106"/>
    </row>
    <row r="231" spans="1:233" s="107" customFormat="1" ht="60">
      <c r="A231" s="96" t="s">
        <v>555</v>
      </c>
      <c r="B231" s="97">
        <v>59941910278</v>
      </c>
      <c r="C231" s="111" t="s">
        <v>840</v>
      </c>
      <c r="D231" s="101" t="s">
        <v>466</v>
      </c>
      <c r="E231" s="96" t="s">
        <v>467</v>
      </c>
      <c r="F231" s="115"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c r="HW231" s="106"/>
      <c r="HX231" s="106"/>
      <c r="HY231" s="106"/>
    </row>
    <row r="232" spans="1:233" s="107" customFormat="1" ht="60">
      <c r="A232" s="96" t="s">
        <v>538</v>
      </c>
      <c r="B232" s="97">
        <v>34477381204</v>
      </c>
      <c r="C232" s="111" t="s">
        <v>841</v>
      </c>
      <c r="D232" s="101" t="s">
        <v>466</v>
      </c>
      <c r="E232" s="96" t="s">
        <v>467</v>
      </c>
      <c r="F232" s="115"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c r="HW232" s="106"/>
      <c r="HX232" s="106"/>
      <c r="HY232" s="106"/>
    </row>
    <row r="233" spans="1:233" s="107" customFormat="1" ht="60">
      <c r="A233" s="96" t="s">
        <v>556</v>
      </c>
      <c r="B233" s="97">
        <v>77849256204</v>
      </c>
      <c r="C233" s="111" t="s">
        <v>842</v>
      </c>
      <c r="D233" s="101" t="s">
        <v>466</v>
      </c>
      <c r="E233" s="96" t="s">
        <v>467</v>
      </c>
      <c r="F233" s="115"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c r="HW233" s="106"/>
      <c r="HX233" s="106"/>
      <c r="HY233" s="106"/>
    </row>
    <row r="234" spans="1:233" s="107" customFormat="1" ht="90">
      <c r="A234" s="96" t="s">
        <v>111</v>
      </c>
      <c r="B234" s="97">
        <v>228716241</v>
      </c>
      <c r="C234" s="111" t="s">
        <v>843</v>
      </c>
      <c r="D234" s="101" t="s">
        <v>466</v>
      </c>
      <c r="E234" s="96" t="s">
        <v>467</v>
      </c>
      <c r="F234" s="115"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c r="HW234" s="106"/>
      <c r="HX234" s="106"/>
      <c r="HY234" s="106"/>
    </row>
    <row r="235" spans="1:233" s="107" customFormat="1" ht="45">
      <c r="A235" s="96" t="s">
        <v>557</v>
      </c>
      <c r="B235" s="97">
        <v>7637990000112</v>
      </c>
      <c r="C235" s="111" t="s">
        <v>844</v>
      </c>
      <c r="D235" s="101" t="s">
        <v>466</v>
      </c>
      <c r="E235" s="96" t="s">
        <v>467</v>
      </c>
      <c r="F235" s="115"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c r="HW235" s="106"/>
      <c r="HX235" s="106"/>
      <c r="HY235" s="106"/>
    </row>
    <row r="236" spans="1:233" s="107" customFormat="1" ht="90">
      <c r="A236" s="96" t="s">
        <v>558</v>
      </c>
      <c r="B236" s="97">
        <v>67719384253</v>
      </c>
      <c r="C236" s="111" t="s">
        <v>845</v>
      </c>
      <c r="D236" s="101" t="s">
        <v>466</v>
      </c>
      <c r="E236" s="96" t="s">
        <v>467</v>
      </c>
      <c r="F236" s="115"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c r="HW236" s="106"/>
      <c r="HX236" s="106"/>
      <c r="HY236" s="106"/>
    </row>
    <row r="237" spans="1:233" s="107" customFormat="1" ht="90">
      <c r="A237" s="96" t="s">
        <v>559</v>
      </c>
      <c r="B237" s="97">
        <v>23977817272</v>
      </c>
      <c r="C237" s="111" t="s">
        <v>846</v>
      </c>
      <c r="D237" s="101" t="s">
        <v>466</v>
      </c>
      <c r="E237" s="96" t="s">
        <v>467</v>
      </c>
      <c r="F237" s="115"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c r="HW237" s="106"/>
      <c r="HX237" s="106"/>
      <c r="HY237" s="106"/>
    </row>
    <row r="238" spans="1:233" s="107" customFormat="1" ht="45">
      <c r="A238" s="96" t="s">
        <v>560</v>
      </c>
      <c r="B238" s="97">
        <v>544659000109</v>
      </c>
      <c r="C238" s="111" t="s">
        <v>847</v>
      </c>
      <c r="D238" s="101" t="s">
        <v>466</v>
      </c>
      <c r="E238" s="96" t="s">
        <v>467</v>
      </c>
      <c r="F238" s="115"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c r="HW238" s="106"/>
      <c r="HX238" s="106"/>
      <c r="HY238" s="106"/>
    </row>
    <row r="239" spans="1:233" s="107" customFormat="1" ht="75">
      <c r="A239" s="96" t="s">
        <v>561</v>
      </c>
      <c r="B239" s="97">
        <v>60527099287</v>
      </c>
      <c r="C239" s="111" t="s">
        <v>848</v>
      </c>
      <c r="D239" s="101" t="s">
        <v>466</v>
      </c>
      <c r="E239" s="96" t="s">
        <v>467</v>
      </c>
      <c r="F239" s="115" t="s">
        <v>650</v>
      </c>
      <c r="G239" s="110">
        <v>6000</v>
      </c>
      <c r="H239" s="110">
        <v>0</v>
      </c>
      <c r="I239" s="110">
        <v>5552.06</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c r="HW239" s="106"/>
      <c r="HX239" s="106"/>
      <c r="HY239" s="106"/>
    </row>
    <row r="240" spans="1:233" s="107" customFormat="1" ht="75">
      <c r="A240" s="96" t="s">
        <v>561</v>
      </c>
      <c r="B240" s="97">
        <v>60527099287</v>
      </c>
      <c r="C240" s="111" t="s">
        <v>849</v>
      </c>
      <c r="D240" s="101" t="s">
        <v>466</v>
      </c>
      <c r="E240" s="96" t="s">
        <v>467</v>
      </c>
      <c r="F240" s="115" t="s">
        <v>651</v>
      </c>
      <c r="G240" s="110">
        <v>3000</v>
      </c>
      <c r="H240" s="110">
        <v>0</v>
      </c>
      <c r="I240" s="110">
        <v>213.75</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c r="HW240" s="106"/>
      <c r="HX240" s="106"/>
      <c r="HY240" s="106"/>
    </row>
    <row r="241" spans="1:233" s="107" customFormat="1" ht="75">
      <c r="A241" s="96" t="s">
        <v>562</v>
      </c>
      <c r="B241" s="97">
        <v>44132310230</v>
      </c>
      <c r="C241" s="111" t="s">
        <v>850</v>
      </c>
      <c r="D241" s="101" t="s">
        <v>464</v>
      </c>
      <c r="E241" s="96" t="s">
        <v>467</v>
      </c>
      <c r="F241" s="115" t="s">
        <v>652</v>
      </c>
      <c r="G241" s="110">
        <v>44000</v>
      </c>
      <c r="H241" s="110">
        <v>0</v>
      </c>
      <c r="I241" s="110">
        <v>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c r="HW241" s="106"/>
      <c r="HX241" s="106"/>
      <c r="HY241" s="106"/>
    </row>
    <row r="242" spans="1:233" s="107" customFormat="1" ht="60">
      <c r="A242" s="96" t="s">
        <v>563</v>
      </c>
      <c r="B242" s="97">
        <v>5497234470</v>
      </c>
      <c r="C242" s="111" t="s">
        <v>851</v>
      </c>
      <c r="D242" s="101" t="s">
        <v>466</v>
      </c>
      <c r="E242" s="96" t="s">
        <v>467</v>
      </c>
      <c r="F242" s="115"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c r="HW242" s="106"/>
      <c r="HX242" s="106"/>
      <c r="HY242" s="106"/>
    </row>
    <row r="243" spans="1:233" s="107" customFormat="1" ht="180">
      <c r="A243" s="96" t="s">
        <v>28</v>
      </c>
      <c r="B243" s="97" t="s">
        <v>29</v>
      </c>
      <c r="C243" s="111" t="s">
        <v>852</v>
      </c>
      <c r="D243" s="101" t="s">
        <v>466</v>
      </c>
      <c r="E243" s="96" t="s">
        <v>467</v>
      </c>
      <c r="F243" s="115"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c r="HW243" s="106"/>
      <c r="HX243" s="106"/>
      <c r="HY243" s="106"/>
    </row>
    <row r="244" spans="1:233" s="107" customFormat="1" ht="60">
      <c r="A244" s="96" t="s">
        <v>564</v>
      </c>
      <c r="B244" s="97">
        <v>39594012000127</v>
      </c>
      <c r="C244" s="111" t="s">
        <v>853</v>
      </c>
      <c r="D244" s="101" t="s">
        <v>463</v>
      </c>
      <c r="E244" s="96" t="s">
        <v>468</v>
      </c>
      <c r="F244" s="115"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c r="HW244" s="106"/>
      <c r="HX244" s="106"/>
      <c r="HY244" s="106"/>
    </row>
    <row r="245" spans="1:233" s="107" customFormat="1" ht="75">
      <c r="A245" s="96" t="s">
        <v>564</v>
      </c>
      <c r="B245" s="97">
        <v>39594012000127</v>
      </c>
      <c r="C245" s="111" t="s">
        <v>854</v>
      </c>
      <c r="D245" s="101" t="s">
        <v>463</v>
      </c>
      <c r="E245" s="96" t="s">
        <v>468</v>
      </c>
      <c r="F245" s="115"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c r="HW245" s="106"/>
      <c r="HX245" s="106"/>
      <c r="HY245" s="106"/>
    </row>
    <row r="246" spans="1:233" s="107" customFormat="1" ht="60">
      <c r="A246" s="96" t="s">
        <v>285</v>
      </c>
      <c r="B246" s="97">
        <v>52979199249</v>
      </c>
      <c r="C246" s="111" t="s">
        <v>855</v>
      </c>
      <c r="D246" s="101" t="s">
        <v>466</v>
      </c>
      <c r="E246" s="96" t="s">
        <v>467</v>
      </c>
      <c r="F246" s="115"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c r="HW246" s="106"/>
      <c r="HX246" s="106"/>
      <c r="HY246" s="106"/>
    </row>
    <row r="247" spans="1:233" s="107" customFormat="1" ht="75">
      <c r="A247" s="96" t="s">
        <v>565</v>
      </c>
      <c r="B247" s="97">
        <v>7618522200</v>
      </c>
      <c r="C247" s="111" t="s">
        <v>856</v>
      </c>
      <c r="D247" s="101" t="s">
        <v>466</v>
      </c>
      <c r="E247" s="96" t="s">
        <v>467</v>
      </c>
      <c r="F247" s="115"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c r="HW247" s="106"/>
      <c r="HX247" s="106"/>
      <c r="HY247" s="106"/>
    </row>
    <row r="248" spans="1:233" s="107" customFormat="1" ht="75">
      <c r="A248" s="96" t="s">
        <v>566</v>
      </c>
      <c r="B248" s="97">
        <v>59456277000176</v>
      </c>
      <c r="C248" s="111" t="s">
        <v>857</v>
      </c>
      <c r="D248" s="101" t="s">
        <v>464</v>
      </c>
      <c r="E248" s="96" t="s">
        <v>467</v>
      </c>
      <c r="F248" s="115" t="s">
        <v>659</v>
      </c>
      <c r="G248" s="110">
        <v>53859.51</v>
      </c>
      <c r="H248" s="110">
        <v>53859.51</v>
      </c>
      <c r="I248" s="110">
        <v>53859.51</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c r="HW248" s="106"/>
      <c r="HX248" s="106"/>
      <c r="HY248" s="106"/>
    </row>
    <row r="249" spans="1:233" s="107" customFormat="1" ht="75">
      <c r="A249" s="96" t="s">
        <v>567</v>
      </c>
      <c r="B249" s="97">
        <v>62991779268</v>
      </c>
      <c r="C249" s="111" t="s">
        <v>858</v>
      </c>
      <c r="D249" s="101" t="s">
        <v>466</v>
      </c>
      <c r="E249" s="96" t="s">
        <v>467</v>
      </c>
      <c r="F249" s="115"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row>
    <row r="250" spans="1:233" s="107" customFormat="1" ht="75">
      <c r="A250" s="96" t="s">
        <v>549</v>
      </c>
      <c r="B250" s="97">
        <v>59028777253</v>
      </c>
      <c r="C250" s="111" t="s">
        <v>859</v>
      </c>
      <c r="D250" s="101" t="s">
        <v>466</v>
      </c>
      <c r="E250" s="96" t="s">
        <v>467</v>
      </c>
      <c r="F250" s="115"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c r="HW250" s="106"/>
      <c r="HX250" s="106"/>
      <c r="HY250" s="106"/>
    </row>
    <row r="251" spans="1:233" s="107" customFormat="1" ht="75">
      <c r="A251" s="96" t="s">
        <v>568</v>
      </c>
      <c r="B251" s="97">
        <v>16336396738</v>
      </c>
      <c r="C251" s="111" t="s">
        <v>860</v>
      </c>
      <c r="D251" s="101" t="s">
        <v>466</v>
      </c>
      <c r="E251" s="96" t="s">
        <v>467</v>
      </c>
      <c r="F251" s="115"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c r="HW251" s="106"/>
      <c r="HX251" s="106"/>
      <c r="HY251" s="106"/>
    </row>
    <row r="252" spans="1:233" s="107" customFormat="1" ht="45">
      <c r="A252" s="96" t="s">
        <v>569</v>
      </c>
      <c r="B252" s="97">
        <v>33753466204</v>
      </c>
      <c r="C252" s="111" t="s">
        <v>861</v>
      </c>
      <c r="D252" s="101" t="s">
        <v>466</v>
      </c>
      <c r="E252" s="96" t="s">
        <v>467</v>
      </c>
      <c r="F252" s="115" t="s">
        <v>663</v>
      </c>
      <c r="G252" s="110">
        <v>2929.18</v>
      </c>
      <c r="H252" s="110">
        <v>0</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c r="HW252" s="106"/>
      <c r="HX252" s="106"/>
      <c r="HY252" s="106"/>
    </row>
    <row r="253" spans="1:233" s="107" customFormat="1" ht="45">
      <c r="A253" s="96" t="s">
        <v>570</v>
      </c>
      <c r="B253" s="97">
        <v>44516975220</v>
      </c>
      <c r="C253" s="111" t="s">
        <v>862</v>
      </c>
      <c r="D253" s="101" t="s">
        <v>466</v>
      </c>
      <c r="E253" s="96" t="s">
        <v>467</v>
      </c>
      <c r="F253" s="115" t="s">
        <v>664</v>
      </c>
      <c r="G253" s="110">
        <v>2929.18</v>
      </c>
      <c r="H253" s="110">
        <v>0</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c r="HW253" s="106"/>
      <c r="HX253" s="106"/>
      <c r="HY253" s="106"/>
    </row>
    <row r="254" spans="1:233" s="107" customFormat="1" ht="45">
      <c r="A254" s="96" t="s">
        <v>571</v>
      </c>
      <c r="B254" s="97">
        <v>51716399220</v>
      </c>
      <c r="C254" s="111" t="s">
        <v>863</v>
      </c>
      <c r="D254" s="101" t="s">
        <v>466</v>
      </c>
      <c r="E254" s="96" t="s">
        <v>467</v>
      </c>
      <c r="F254" s="115" t="s">
        <v>665</v>
      </c>
      <c r="G254" s="110">
        <v>2929.18</v>
      </c>
      <c r="H254" s="110">
        <v>0</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c r="HW254" s="106"/>
      <c r="HX254" s="106"/>
      <c r="HY254" s="106"/>
    </row>
    <row r="255" spans="1:233" s="107" customFormat="1" ht="75">
      <c r="A255" s="96" t="s">
        <v>572</v>
      </c>
      <c r="B255" s="97">
        <v>82548250253</v>
      </c>
      <c r="C255" s="111" t="s">
        <v>864</v>
      </c>
      <c r="D255" s="101" t="s">
        <v>466</v>
      </c>
      <c r="E255" s="96" t="s">
        <v>467</v>
      </c>
      <c r="F255" s="115"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c r="HW255" s="106"/>
      <c r="HX255" s="106"/>
      <c r="HY255" s="106"/>
    </row>
    <row r="256" spans="1:233" s="107" customFormat="1" ht="60">
      <c r="A256" s="96" t="s">
        <v>26</v>
      </c>
      <c r="B256" s="97">
        <v>2037069000115</v>
      </c>
      <c r="C256" s="111" t="s">
        <v>865</v>
      </c>
      <c r="D256" s="101" t="s">
        <v>463</v>
      </c>
      <c r="E256" s="96" t="s">
        <v>468</v>
      </c>
      <c r="F256" s="115"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c r="HW256" s="106"/>
      <c r="HX256" s="106"/>
      <c r="HY256" s="106"/>
    </row>
    <row r="257" spans="1:233" s="107" customFormat="1" ht="90">
      <c r="A257" s="96" t="s">
        <v>533</v>
      </c>
      <c r="B257" s="97">
        <v>11699529000161</v>
      </c>
      <c r="C257" s="111" t="s">
        <v>866</v>
      </c>
      <c r="D257" s="101" t="s">
        <v>463</v>
      </c>
      <c r="E257" s="96" t="s">
        <v>468</v>
      </c>
      <c r="F257" s="115" t="s">
        <v>668</v>
      </c>
      <c r="G257" s="110">
        <v>6400</v>
      </c>
      <c r="H257" s="110">
        <v>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c r="HW257" s="106"/>
      <c r="HX257" s="106"/>
      <c r="HY257" s="106"/>
    </row>
    <row r="258" spans="1:233" s="107" customFormat="1" ht="75">
      <c r="A258" s="96" t="s">
        <v>573</v>
      </c>
      <c r="B258" s="97">
        <v>70622485172</v>
      </c>
      <c r="C258" s="111" t="s">
        <v>867</v>
      </c>
      <c r="D258" s="101" t="s">
        <v>466</v>
      </c>
      <c r="E258" s="96" t="s">
        <v>467</v>
      </c>
      <c r="F258" s="115"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c r="HW258" s="106"/>
      <c r="HX258" s="106"/>
      <c r="HY258" s="106"/>
    </row>
    <row r="259" spans="1:233" s="107" customFormat="1" ht="60">
      <c r="A259" s="96" t="s">
        <v>574</v>
      </c>
      <c r="B259" s="97" t="s">
        <v>593</v>
      </c>
      <c r="C259" s="111" t="s">
        <v>868</v>
      </c>
      <c r="D259" s="101" t="s">
        <v>466</v>
      </c>
      <c r="E259" s="96" t="s">
        <v>467</v>
      </c>
      <c r="F259" s="115"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c r="HW259" s="106"/>
      <c r="HX259" s="106"/>
      <c r="HY259" s="106"/>
    </row>
    <row r="260" spans="1:233" s="107" customFormat="1" ht="60">
      <c r="A260" s="96" t="s">
        <v>574</v>
      </c>
      <c r="B260" s="97" t="s">
        <v>593</v>
      </c>
      <c r="C260" s="111" t="s">
        <v>868</v>
      </c>
      <c r="D260" s="101" t="s">
        <v>466</v>
      </c>
      <c r="E260" s="96" t="s">
        <v>467</v>
      </c>
      <c r="F260" s="115"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c r="HW260" s="106"/>
      <c r="HX260" s="106"/>
      <c r="HY260" s="106"/>
    </row>
    <row r="261" spans="1:233" s="107" customFormat="1" ht="60">
      <c r="A261" s="96" t="s">
        <v>574</v>
      </c>
      <c r="B261" s="97" t="s">
        <v>593</v>
      </c>
      <c r="C261" s="111" t="s">
        <v>868</v>
      </c>
      <c r="D261" s="101" t="s">
        <v>466</v>
      </c>
      <c r="E261" s="96" t="s">
        <v>467</v>
      </c>
      <c r="F261" s="115"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c r="HW261" s="106"/>
      <c r="HX261" s="106"/>
      <c r="HY261" s="106"/>
    </row>
    <row r="262" spans="1:233" s="107" customFormat="1" ht="60">
      <c r="A262" s="96" t="s">
        <v>574</v>
      </c>
      <c r="B262" s="97" t="s">
        <v>593</v>
      </c>
      <c r="C262" s="111" t="s">
        <v>868</v>
      </c>
      <c r="D262" s="101" t="s">
        <v>466</v>
      </c>
      <c r="E262" s="96" t="s">
        <v>467</v>
      </c>
      <c r="F262" s="115"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c r="HW262" s="106"/>
      <c r="HX262" s="106"/>
      <c r="HY262" s="106"/>
    </row>
    <row r="263" spans="1:233" s="107" customFormat="1" ht="60">
      <c r="A263" s="96" t="s">
        <v>574</v>
      </c>
      <c r="B263" s="97" t="s">
        <v>593</v>
      </c>
      <c r="C263" s="111" t="s">
        <v>868</v>
      </c>
      <c r="D263" s="101" t="s">
        <v>466</v>
      </c>
      <c r="E263" s="96" t="s">
        <v>467</v>
      </c>
      <c r="F263" s="115"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c r="HW263" s="106"/>
      <c r="HX263" s="106"/>
      <c r="HY263" s="106"/>
    </row>
    <row r="264" spans="1:233" s="107" customFormat="1" ht="60">
      <c r="A264" s="96" t="s">
        <v>574</v>
      </c>
      <c r="B264" s="97" t="s">
        <v>593</v>
      </c>
      <c r="C264" s="111" t="s">
        <v>868</v>
      </c>
      <c r="D264" s="101" t="s">
        <v>466</v>
      </c>
      <c r="E264" s="96" t="s">
        <v>467</v>
      </c>
      <c r="F264" s="115"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c r="HW264" s="106"/>
      <c r="HX264" s="106"/>
      <c r="HY264" s="106"/>
    </row>
    <row r="265" spans="1:233" s="107" customFormat="1" ht="90">
      <c r="A265" s="96" t="s">
        <v>72</v>
      </c>
      <c r="B265" s="97">
        <v>8713403000190</v>
      </c>
      <c r="C265" s="111" t="s">
        <v>869</v>
      </c>
      <c r="D265" s="101" t="s">
        <v>463</v>
      </c>
      <c r="E265" s="96" t="s">
        <v>468</v>
      </c>
      <c r="F265" s="115" t="s">
        <v>676</v>
      </c>
      <c r="G265" s="110">
        <v>98304.8</v>
      </c>
      <c r="H265" s="110">
        <v>4962.8</v>
      </c>
      <c r="I265" s="110">
        <v>10019.98</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c r="HW265" s="106"/>
      <c r="HX265" s="106"/>
      <c r="HY265" s="106"/>
    </row>
    <row r="266" spans="1:233" s="107" customFormat="1" ht="90">
      <c r="A266" s="96" t="s">
        <v>575</v>
      </c>
      <c r="B266" s="97">
        <v>30746178000147</v>
      </c>
      <c r="C266" s="111" t="s">
        <v>870</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c r="HW266" s="106"/>
      <c r="HX266" s="106"/>
      <c r="HY266" s="106"/>
    </row>
    <row r="267" spans="1:233" s="107" customFormat="1" ht="90">
      <c r="A267" s="96" t="s">
        <v>36</v>
      </c>
      <c r="B267" s="97">
        <v>5340639000130</v>
      </c>
      <c r="C267" s="111" t="s">
        <v>871</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c r="HW267" s="106"/>
      <c r="HX267" s="106"/>
      <c r="HY267" s="106"/>
    </row>
    <row r="268" spans="1:233" s="107" customFormat="1" ht="75">
      <c r="A268" s="96" t="s">
        <v>575</v>
      </c>
      <c r="B268" s="97">
        <v>30746178000147</v>
      </c>
      <c r="C268" s="111" t="s">
        <v>872</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c r="HW268" s="106"/>
      <c r="HX268" s="106"/>
      <c r="HY268" s="106"/>
    </row>
    <row r="269" spans="1:233" s="107" customFormat="1" ht="75">
      <c r="A269" s="96" t="s">
        <v>36</v>
      </c>
      <c r="B269" s="97">
        <v>5340639000130</v>
      </c>
      <c r="C269" s="111" t="s">
        <v>873</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c r="HW269" s="106"/>
      <c r="HX269" s="106"/>
      <c r="HY269" s="106"/>
    </row>
    <row r="270" spans="1:233" s="107" customFormat="1" ht="30">
      <c r="A270" s="96" t="s">
        <v>572</v>
      </c>
      <c r="B270" s="97">
        <v>82548250253</v>
      </c>
      <c r="C270" s="111" t="s">
        <v>874</v>
      </c>
      <c r="D270" s="101" t="s">
        <v>466</v>
      </c>
      <c r="E270" s="96" t="s">
        <v>467</v>
      </c>
      <c r="F270" s="115"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c r="HW270" s="106"/>
      <c r="HX270" s="106"/>
      <c r="HY270" s="106"/>
    </row>
    <row r="271" spans="1:233" s="107" customFormat="1" ht="60">
      <c r="A271" s="96" t="s">
        <v>576</v>
      </c>
      <c r="B271" s="97">
        <v>12316919000178</v>
      </c>
      <c r="C271" s="111" t="s">
        <v>875</v>
      </c>
      <c r="D271" s="101" t="s">
        <v>466</v>
      </c>
      <c r="E271" s="96" t="s">
        <v>467</v>
      </c>
      <c r="F271" s="115"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c r="HW271" s="106"/>
      <c r="HX271" s="106"/>
      <c r="HY271" s="106"/>
    </row>
    <row r="272" spans="1:233" s="107" customFormat="1" ht="75">
      <c r="A272" s="96" t="s">
        <v>577</v>
      </c>
      <c r="B272" s="97">
        <v>1801623000126</v>
      </c>
      <c r="C272" s="111" t="s">
        <v>876</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c r="HW272" s="106"/>
      <c r="HX272" s="106"/>
      <c r="HY272" s="106"/>
    </row>
    <row r="273" spans="1:233" s="107" customFormat="1" ht="60">
      <c r="A273" s="96" t="s">
        <v>578</v>
      </c>
      <c r="B273" s="97">
        <v>3491063000186</v>
      </c>
      <c r="C273" s="111" t="s">
        <v>877</v>
      </c>
      <c r="D273" s="101" t="s">
        <v>466</v>
      </c>
      <c r="E273" s="96" t="s">
        <v>467</v>
      </c>
      <c r="F273" s="115"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c r="HW273" s="106"/>
      <c r="HX273" s="106"/>
      <c r="HY273" s="106"/>
    </row>
    <row r="274" spans="1:233" s="107" customFormat="1" ht="45">
      <c r="A274" s="96" t="s">
        <v>83</v>
      </c>
      <c r="B274" s="97">
        <v>29979036001031</v>
      </c>
      <c r="C274" s="111" t="s">
        <v>878</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c r="HW274" s="106"/>
      <c r="HX274" s="106"/>
      <c r="HY274" s="106"/>
    </row>
    <row r="275" spans="1:233" s="107" customFormat="1" ht="90">
      <c r="A275" s="96" t="s">
        <v>533</v>
      </c>
      <c r="B275" s="97">
        <v>11699529000161</v>
      </c>
      <c r="C275" s="111" t="s">
        <v>879</v>
      </c>
      <c r="D275" s="101" t="s">
        <v>463</v>
      </c>
      <c r="E275" s="96" t="s">
        <v>468</v>
      </c>
      <c r="F275" s="115" t="s">
        <v>686</v>
      </c>
      <c r="G275" s="110">
        <v>5460</v>
      </c>
      <c r="H275" s="110">
        <v>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c r="HW275" s="106"/>
      <c r="HX275" s="106"/>
      <c r="HY275" s="106"/>
    </row>
    <row r="276" spans="1:233" s="107" customFormat="1" ht="90">
      <c r="A276" s="96" t="s">
        <v>533</v>
      </c>
      <c r="B276" s="97">
        <v>11699529000161</v>
      </c>
      <c r="C276" s="111" t="s">
        <v>880</v>
      </c>
      <c r="D276" s="101" t="s">
        <v>463</v>
      </c>
      <c r="E276" s="96" t="s">
        <v>468</v>
      </c>
      <c r="F276" s="115" t="s">
        <v>687</v>
      </c>
      <c r="G276" s="110">
        <v>6440</v>
      </c>
      <c r="H276" s="110">
        <v>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c r="HW276" s="106"/>
      <c r="HX276" s="106"/>
      <c r="HY276" s="106"/>
    </row>
    <row r="277" spans="1:233" s="107" customFormat="1" ht="90">
      <c r="A277" s="96" t="s">
        <v>579</v>
      </c>
      <c r="B277" s="97">
        <v>17693454420</v>
      </c>
      <c r="C277" s="111" t="s">
        <v>881</v>
      </c>
      <c r="D277" s="101" t="s">
        <v>466</v>
      </c>
      <c r="E277" s="96" t="s">
        <v>467</v>
      </c>
      <c r="F277" s="115"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c r="HW277" s="106"/>
      <c r="HX277" s="106"/>
      <c r="HY277" s="106"/>
    </row>
    <row r="278" spans="1:233" s="107" customFormat="1" ht="90">
      <c r="A278" s="96" t="s">
        <v>580</v>
      </c>
      <c r="B278" s="97">
        <v>4197166000109</v>
      </c>
      <c r="C278" s="111" t="s">
        <v>882</v>
      </c>
      <c r="D278" s="101" t="s">
        <v>466</v>
      </c>
      <c r="E278" s="96" t="s">
        <v>467</v>
      </c>
      <c r="F278" s="115" t="s">
        <v>689</v>
      </c>
      <c r="G278" s="110">
        <v>514.22</v>
      </c>
      <c r="H278" s="110">
        <v>0</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c r="HW278" s="106"/>
      <c r="HX278" s="106"/>
      <c r="HY278" s="106"/>
    </row>
    <row r="279" spans="1:233" s="107" customFormat="1" ht="75">
      <c r="A279" s="96" t="s">
        <v>42</v>
      </c>
      <c r="B279" s="97">
        <v>5828884000190</v>
      </c>
      <c r="C279" s="111" t="s">
        <v>883</v>
      </c>
      <c r="D279" s="101" t="s">
        <v>465</v>
      </c>
      <c r="E279" s="96" t="s">
        <v>467</v>
      </c>
      <c r="F279" s="115" t="s">
        <v>690</v>
      </c>
      <c r="G279" s="110">
        <v>111327.86</v>
      </c>
      <c r="H279" s="110">
        <v>100318.56</v>
      </c>
      <c r="I279" s="110">
        <v>100318.56</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c r="HW279" s="106"/>
      <c r="HX279" s="106"/>
      <c r="HY279" s="106"/>
    </row>
    <row r="280" spans="1:233" s="107" customFormat="1" ht="75">
      <c r="A280" s="96" t="s">
        <v>544</v>
      </c>
      <c r="B280" s="97">
        <v>62413180206</v>
      </c>
      <c r="C280" s="111" t="s">
        <v>884</v>
      </c>
      <c r="D280" s="101" t="s">
        <v>466</v>
      </c>
      <c r="E280" s="96" t="s">
        <v>467</v>
      </c>
      <c r="F280" s="115"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row>
    <row r="281" spans="1:233" s="107" customFormat="1" ht="75">
      <c r="A281" s="96" t="s">
        <v>581</v>
      </c>
      <c r="B281" s="97">
        <v>265674743</v>
      </c>
      <c r="C281" s="111" t="s">
        <v>885</v>
      </c>
      <c r="D281" s="101" t="s">
        <v>466</v>
      </c>
      <c r="E281" s="96" t="s">
        <v>467</v>
      </c>
      <c r="F281" s="115"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c r="HW281" s="106"/>
      <c r="HX281" s="106"/>
      <c r="HY281" s="106"/>
    </row>
    <row r="282" spans="1:233" s="107" customFormat="1" ht="45">
      <c r="A282" s="96" t="s">
        <v>82</v>
      </c>
      <c r="B282" s="97">
        <v>4986163000146</v>
      </c>
      <c r="C282" s="111" t="s">
        <v>886</v>
      </c>
      <c r="D282" s="101" t="s">
        <v>466</v>
      </c>
      <c r="E282" s="96" t="s">
        <v>467</v>
      </c>
      <c r="F282" s="115"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c r="HW282" s="106"/>
      <c r="HX282" s="106"/>
      <c r="HY282" s="106"/>
    </row>
    <row r="283" spans="1:233" s="107" customFormat="1" ht="60">
      <c r="A283" s="96" t="s">
        <v>82</v>
      </c>
      <c r="B283" s="97">
        <v>4986163000146</v>
      </c>
      <c r="C283" s="111" t="s">
        <v>887</v>
      </c>
      <c r="D283" s="101" t="s">
        <v>466</v>
      </c>
      <c r="E283" s="96" t="s">
        <v>467</v>
      </c>
      <c r="F283" s="115"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c r="HW283" s="106"/>
      <c r="HX283" s="106"/>
      <c r="HY283" s="106"/>
    </row>
    <row r="284" spans="1:233" s="107" customFormat="1" ht="75">
      <c r="A284" s="96" t="s">
        <v>111</v>
      </c>
      <c r="B284" s="97">
        <v>228716241</v>
      </c>
      <c r="C284" s="111" t="s">
        <v>888</v>
      </c>
      <c r="D284" s="101" t="s">
        <v>466</v>
      </c>
      <c r="E284" s="96" t="s">
        <v>467</v>
      </c>
      <c r="F284" s="115"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c r="HW284" s="106"/>
      <c r="HX284" s="106"/>
      <c r="HY284" s="106"/>
    </row>
    <row r="285" spans="1:233" s="107" customFormat="1" ht="60">
      <c r="A285" s="96" t="s">
        <v>82</v>
      </c>
      <c r="B285" s="97">
        <v>4986163000146</v>
      </c>
      <c r="C285" s="111" t="s">
        <v>889</v>
      </c>
      <c r="D285" s="101" t="s">
        <v>466</v>
      </c>
      <c r="E285" s="96" t="s">
        <v>467</v>
      </c>
      <c r="F285" s="115"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c r="HW285" s="106"/>
      <c r="HX285" s="106"/>
      <c r="HY285" s="106"/>
    </row>
    <row r="286" spans="1:233" s="107" customFormat="1" ht="45">
      <c r="A286" s="96" t="s">
        <v>582</v>
      </c>
      <c r="B286" s="97">
        <v>63090740249</v>
      </c>
      <c r="C286" s="111" t="s">
        <v>890</v>
      </c>
      <c r="D286" s="101" t="s">
        <v>466</v>
      </c>
      <c r="E286" s="96" t="s">
        <v>467</v>
      </c>
      <c r="F286" s="115"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c r="HW286" s="106"/>
      <c r="HX286" s="106"/>
      <c r="HY286" s="106"/>
    </row>
    <row r="287" spans="1:233" s="107" customFormat="1" ht="60">
      <c r="A287" s="96" t="s">
        <v>82</v>
      </c>
      <c r="B287" s="97">
        <v>4986163000146</v>
      </c>
      <c r="C287" s="111" t="s">
        <v>891</v>
      </c>
      <c r="D287" s="101" t="s">
        <v>466</v>
      </c>
      <c r="E287" s="96" t="s">
        <v>467</v>
      </c>
      <c r="F287" s="115"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c r="HW287" s="106"/>
      <c r="HX287" s="106"/>
      <c r="HY287" s="106"/>
    </row>
    <row r="288" spans="1:233" s="107" customFormat="1" ht="90">
      <c r="A288" s="96" t="s">
        <v>583</v>
      </c>
      <c r="B288" s="97">
        <v>2618065050</v>
      </c>
      <c r="C288" s="111" t="s">
        <v>892</v>
      </c>
      <c r="D288" s="101" t="s">
        <v>466</v>
      </c>
      <c r="E288" s="96" t="s">
        <v>467</v>
      </c>
      <c r="F288" s="115" t="s">
        <v>699</v>
      </c>
      <c r="G288" s="110">
        <v>2552</v>
      </c>
      <c r="H288" s="110">
        <v>0</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c r="HW288" s="106"/>
      <c r="HX288" s="106"/>
      <c r="HY288" s="106"/>
    </row>
    <row r="289" spans="1:233" s="107" customFormat="1" ht="60">
      <c r="A289" s="96" t="s">
        <v>28</v>
      </c>
      <c r="B289" s="97" t="s">
        <v>29</v>
      </c>
      <c r="C289" s="111" t="s">
        <v>893</v>
      </c>
      <c r="D289" s="101" t="s">
        <v>466</v>
      </c>
      <c r="E289" s="96" t="s">
        <v>467</v>
      </c>
      <c r="F289" s="115"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c r="HW289" s="106"/>
      <c r="HX289" s="106"/>
      <c r="HY289" s="106"/>
    </row>
    <row r="290" spans="1:233" s="107" customFormat="1" ht="45">
      <c r="A290" s="96" t="s">
        <v>28</v>
      </c>
      <c r="B290" s="97" t="s">
        <v>29</v>
      </c>
      <c r="C290" s="111" t="s">
        <v>894</v>
      </c>
      <c r="D290" s="101" t="s">
        <v>466</v>
      </c>
      <c r="E290" s="96" t="s">
        <v>467</v>
      </c>
      <c r="F290" s="115"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c r="HW290" s="106"/>
      <c r="HX290" s="106"/>
      <c r="HY290" s="106"/>
    </row>
    <row r="291" spans="1:233" s="107" customFormat="1" ht="45">
      <c r="A291" s="96" t="s">
        <v>28</v>
      </c>
      <c r="B291" s="97" t="s">
        <v>29</v>
      </c>
      <c r="C291" s="111" t="s">
        <v>895</v>
      </c>
      <c r="D291" s="101" t="s">
        <v>466</v>
      </c>
      <c r="E291" s="96" t="s">
        <v>467</v>
      </c>
      <c r="F291" s="115"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c r="HW291" s="106"/>
      <c r="HX291" s="106"/>
      <c r="HY291" s="106"/>
    </row>
    <row r="292" spans="1:233" s="107" customFormat="1" ht="45">
      <c r="A292" s="96" t="s">
        <v>28</v>
      </c>
      <c r="B292" s="97" t="s">
        <v>29</v>
      </c>
      <c r="C292" s="111" t="s">
        <v>896</v>
      </c>
      <c r="D292" s="101" t="s">
        <v>466</v>
      </c>
      <c r="E292" s="96" t="s">
        <v>467</v>
      </c>
      <c r="F292" s="115" t="s">
        <v>703</v>
      </c>
      <c r="G292" s="110">
        <v>322454.27</v>
      </c>
      <c r="H292" s="110">
        <v>0</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c r="HW292" s="106"/>
      <c r="HX292" s="106"/>
      <c r="HY292" s="106"/>
    </row>
    <row r="293" spans="1:233" s="107" customFormat="1" ht="45">
      <c r="A293" s="96" t="s">
        <v>28</v>
      </c>
      <c r="B293" s="97" t="s">
        <v>29</v>
      </c>
      <c r="C293" s="111" t="s">
        <v>897</v>
      </c>
      <c r="D293" s="101" t="s">
        <v>466</v>
      </c>
      <c r="E293" s="96" t="s">
        <v>467</v>
      </c>
      <c r="F293" s="115"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c r="HW293" s="106"/>
      <c r="HX293" s="106"/>
      <c r="HY293" s="106"/>
    </row>
    <row r="294" spans="1:233" s="107" customFormat="1" ht="60">
      <c r="A294" s="96" t="s">
        <v>28</v>
      </c>
      <c r="B294" s="97" t="s">
        <v>29</v>
      </c>
      <c r="C294" s="111" t="s">
        <v>898</v>
      </c>
      <c r="D294" s="101" t="s">
        <v>466</v>
      </c>
      <c r="E294" s="96" t="s">
        <v>467</v>
      </c>
      <c r="F294" s="115"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c r="HW294" s="106"/>
      <c r="HX294" s="106"/>
      <c r="HY294" s="106"/>
    </row>
    <row r="295" spans="1:233" s="107" customFormat="1" ht="45">
      <c r="A295" s="96" t="s">
        <v>28</v>
      </c>
      <c r="B295" s="97" t="s">
        <v>29</v>
      </c>
      <c r="C295" s="111" t="s">
        <v>899</v>
      </c>
      <c r="D295" s="101" t="s">
        <v>466</v>
      </c>
      <c r="E295" s="96" t="s">
        <v>467</v>
      </c>
      <c r="F295" s="115"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c r="HW295" s="106"/>
      <c r="HX295" s="106"/>
      <c r="HY295" s="106"/>
    </row>
    <row r="296" spans="1:233" s="107" customFormat="1" ht="45">
      <c r="A296" s="96" t="s">
        <v>83</v>
      </c>
      <c r="B296" s="97">
        <v>29979036001031</v>
      </c>
      <c r="C296" s="111" t="s">
        <v>900</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c r="HW296" s="106"/>
      <c r="HX296" s="106"/>
      <c r="HY296" s="106"/>
    </row>
    <row r="297" spans="1:233" s="107" customFormat="1" ht="45">
      <c r="A297" s="96" t="s">
        <v>28</v>
      </c>
      <c r="B297" s="97" t="s">
        <v>29</v>
      </c>
      <c r="C297" s="111" t="s">
        <v>901</v>
      </c>
      <c r="D297" s="101" t="s">
        <v>466</v>
      </c>
      <c r="E297" s="96" t="s">
        <v>467</v>
      </c>
      <c r="F297" s="115" t="s">
        <v>708</v>
      </c>
      <c r="G297" s="110">
        <v>150967.46</v>
      </c>
      <c r="H297" s="110">
        <v>0</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c r="HW297" s="106"/>
      <c r="HX297" s="106"/>
      <c r="HY297" s="106"/>
    </row>
    <row r="298" spans="1:233" s="107" customFormat="1" ht="60">
      <c r="A298" s="96" t="s">
        <v>28</v>
      </c>
      <c r="B298" s="97" t="s">
        <v>29</v>
      </c>
      <c r="C298" s="111" t="s">
        <v>902</v>
      </c>
      <c r="D298" s="101" t="s">
        <v>466</v>
      </c>
      <c r="E298" s="96" t="s">
        <v>467</v>
      </c>
      <c r="F298" s="115"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c r="HW298" s="106"/>
      <c r="HX298" s="106"/>
      <c r="HY298" s="106"/>
    </row>
    <row r="299" spans="1:233" s="107" customFormat="1" ht="75">
      <c r="A299" s="96" t="s">
        <v>28</v>
      </c>
      <c r="B299" s="97" t="s">
        <v>29</v>
      </c>
      <c r="C299" s="111" t="s">
        <v>903</v>
      </c>
      <c r="D299" s="101" t="s">
        <v>466</v>
      </c>
      <c r="E299" s="96" t="s">
        <v>467</v>
      </c>
      <c r="F299" s="115"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c r="HW299" s="106"/>
      <c r="HX299" s="106"/>
      <c r="HY299" s="106"/>
    </row>
    <row r="300" spans="1:233" s="107" customFormat="1" ht="45">
      <c r="A300" s="96" t="s">
        <v>82</v>
      </c>
      <c r="B300" s="97">
        <v>4986163000146</v>
      </c>
      <c r="C300" s="111" t="s">
        <v>904</v>
      </c>
      <c r="D300" s="101" t="s">
        <v>466</v>
      </c>
      <c r="E300" s="96" t="s">
        <v>467</v>
      </c>
      <c r="F300" s="115"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c r="HW300" s="106"/>
      <c r="HX300" s="106"/>
      <c r="HY300" s="106"/>
    </row>
    <row r="301" spans="1:233" s="107" customFormat="1" ht="45">
      <c r="A301" s="96" t="s">
        <v>28</v>
      </c>
      <c r="B301" s="97" t="s">
        <v>29</v>
      </c>
      <c r="C301" s="111" t="s">
        <v>905</v>
      </c>
      <c r="D301" s="101" t="s">
        <v>466</v>
      </c>
      <c r="E301" s="96" t="s">
        <v>467</v>
      </c>
      <c r="F301" s="115" t="s">
        <v>712</v>
      </c>
      <c r="G301" s="110">
        <v>6617897.7699999996</v>
      </c>
      <c r="H301" s="110">
        <v>0</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c r="HW301" s="106"/>
      <c r="HX301" s="106"/>
      <c r="HY301" s="106"/>
    </row>
    <row r="302" spans="1:233" s="107" customFormat="1" ht="105">
      <c r="A302" s="96" t="s">
        <v>28</v>
      </c>
      <c r="B302" s="97" t="s">
        <v>29</v>
      </c>
      <c r="C302" s="111" t="s">
        <v>906</v>
      </c>
      <c r="D302" s="101" t="s">
        <v>466</v>
      </c>
      <c r="E302" s="96" t="s">
        <v>467</v>
      </c>
      <c r="F302" s="115" t="s">
        <v>713</v>
      </c>
      <c r="G302" s="110">
        <v>6327735.6900000004</v>
      </c>
      <c r="H302" s="110">
        <v>0</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c r="HW302" s="106"/>
      <c r="HX302" s="106"/>
      <c r="HY302" s="106"/>
    </row>
    <row r="303" spans="1:233" s="107" customFormat="1" ht="45">
      <c r="A303" s="96" t="s">
        <v>28</v>
      </c>
      <c r="B303" s="97" t="s">
        <v>29</v>
      </c>
      <c r="C303" s="111" t="s">
        <v>907</v>
      </c>
      <c r="D303" s="101" t="s">
        <v>466</v>
      </c>
      <c r="E303" s="96" t="s">
        <v>467</v>
      </c>
      <c r="F303" s="115"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c r="HW303" s="106"/>
      <c r="HX303" s="106"/>
      <c r="HY303" s="106"/>
    </row>
    <row r="304" spans="1:233" s="107" customFormat="1" ht="225">
      <c r="A304" s="96" t="s">
        <v>28</v>
      </c>
      <c r="B304" s="97" t="s">
        <v>29</v>
      </c>
      <c r="C304" s="111" t="s">
        <v>908</v>
      </c>
      <c r="D304" s="101" t="s">
        <v>466</v>
      </c>
      <c r="E304" s="96" t="s">
        <v>467</v>
      </c>
      <c r="F304" s="115"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c r="HW304" s="106"/>
      <c r="HX304" s="106"/>
      <c r="HY304" s="106"/>
    </row>
    <row r="305" spans="1:233" s="107" customFormat="1" ht="165">
      <c r="A305" s="96" t="s">
        <v>28</v>
      </c>
      <c r="B305" s="97" t="s">
        <v>29</v>
      </c>
      <c r="C305" s="111" t="s">
        <v>909</v>
      </c>
      <c r="D305" s="101" t="s">
        <v>466</v>
      </c>
      <c r="E305" s="96" t="s">
        <v>467</v>
      </c>
      <c r="F305" s="115"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c r="HW305" s="106"/>
      <c r="HX305" s="106"/>
      <c r="HY305" s="106"/>
    </row>
    <row r="306" spans="1:233" s="107" customFormat="1" ht="60">
      <c r="A306" s="96" t="s">
        <v>28</v>
      </c>
      <c r="B306" s="97" t="s">
        <v>29</v>
      </c>
      <c r="C306" s="111" t="s">
        <v>910</v>
      </c>
      <c r="D306" s="101" t="s">
        <v>466</v>
      </c>
      <c r="E306" s="96" t="s">
        <v>467</v>
      </c>
      <c r="F306" s="115"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c r="HW306" s="106"/>
      <c r="HX306" s="106"/>
      <c r="HY306" s="106"/>
    </row>
    <row r="307" spans="1:233" s="107" customFormat="1" ht="90">
      <c r="A307" s="96" t="s">
        <v>28</v>
      </c>
      <c r="B307" s="97" t="s">
        <v>29</v>
      </c>
      <c r="C307" s="111" t="s">
        <v>911</v>
      </c>
      <c r="D307" s="101" t="s">
        <v>466</v>
      </c>
      <c r="E307" s="96" t="s">
        <v>467</v>
      </c>
      <c r="F307" s="115"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c r="HW307" s="106"/>
      <c r="HX307" s="106"/>
      <c r="HY307" s="106"/>
    </row>
    <row r="308" spans="1:233" s="107" customFormat="1" ht="45">
      <c r="A308" s="96" t="s">
        <v>28</v>
      </c>
      <c r="B308" s="97" t="s">
        <v>29</v>
      </c>
      <c r="C308" s="111" t="s">
        <v>912</v>
      </c>
      <c r="D308" s="101" t="s">
        <v>466</v>
      </c>
      <c r="E308" s="96" t="s">
        <v>467</v>
      </c>
      <c r="F308" s="115"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c r="HW308" s="106"/>
      <c r="HX308" s="106"/>
      <c r="HY308" s="106"/>
    </row>
    <row r="309" spans="1:233" s="107" customFormat="1" ht="60">
      <c r="A309" s="96" t="s">
        <v>28</v>
      </c>
      <c r="B309" s="97" t="s">
        <v>29</v>
      </c>
      <c r="C309" s="111" t="s">
        <v>913</v>
      </c>
      <c r="D309" s="101" t="s">
        <v>466</v>
      </c>
      <c r="E309" s="96" t="s">
        <v>467</v>
      </c>
      <c r="F309" s="115"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c r="HW309" s="106"/>
      <c r="HX309" s="106"/>
      <c r="HY309" s="106"/>
    </row>
    <row r="310" spans="1:233" s="107" customFormat="1" ht="75">
      <c r="A310" s="96" t="s">
        <v>28</v>
      </c>
      <c r="B310" s="97" t="s">
        <v>29</v>
      </c>
      <c r="C310" s="111" t="s">
        <v>914</v>
      </c>
      <c r="D310" s="101" t="s">
        <v>466</v>
      </c>
      <c r="E310" s="96" t="s">
        <v>467</v>
      </c>
      <c r="F310" s="115"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c r="HW310" s="106"/>
      <c r="HX310" s="106"/>
      <c r="HY310" s="106"/>
    </row>
    <row r="311" spans="1:233" s="107" customFormat="1" ht="45">
      <c r="A311" s="96" t="s">
        <v>28</v>
      </c>
      <c r="B311" s="97" t="s">
        <v>29</v>
      </c>
      <c r="C311" s="111" t="s">
        <v>915</v>
      </c>
      <c r="D311" s="101" t="s">
        <v>466</v>
      </c>
      <c r="E311" s="96" t="s">
        <v>467</v>
      </c>
      <c r="F311" s="115"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c r="HW311" s="106"/>
      <c r="HX311" s="106"/>
      <c r="HY311" s="106"/>
    </row>
    <row r="312" spans="1:233" s="107" customFormat="1" ht="60">
      <c r="A312" s="96" t="s">
        <v>28</v>
      </c>
      <c r="B312" s="97" t="s">
        <v>29</v>
      </c>
      <c r="C312" s="111" t="s">
        <v>916</v>
      </c>
      <c r="D312" s="101" t="s">
        <v>466</v>
      </c>
      <c r="E312" s="96" t="s">
        <v>467</v>
      </c>
      <c r="F312" s="115"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c r="HW312" s="106"/>
      <c r="HX312" s="106"/>
      <c r="HY312" s="106"/>
    </row>
    <row r="313" spans="1:233" s="107" customFormat="1" ht="75">
      <c r="A313" s="96" t="s">
        <v>28</v>
      </c>
      <c r="B313" s="97" t="s">
        <v>29</v>
      </c>
      <c r="C313" s="111" t="s">
        <v>917</v>
      </c>
      <c r="D313" s="101" t="s">
        <v>466</v>
      </c>
      <c r="E313" s="96" t="s">
        <v>467</v>
      </c>
      <c r="F313" s="115"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c r="HW313" s="106"/>
      <c r="HX313" s="106"/>
      <c r="HY313" s="106"/>
    </row>
    <row r="314" spans="1:233" s="107" customFormat="1" ht="60">
      <c r="A314" s="96" t="s">
        <v>28</v>
      </c>
      <c r="B314" s="97" t="s">
        <v>29</v>
      </c>
      <c r="C314" s="111" t="s">
        <v>918</v>
      </c>
      <c r="D314" s="101" t="s">
        <v>466</v>
      </c>
      <c r="E314" s="96" t="s">
        <v>467</v>
      </c>
      <c r="F314" s="115"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c r="HW314" s="106"/>
      <c r="HX314" s="106"/>
      <c r="HY314" s="106"/>
    </row>
    <row r="315" spans="1:233" s="107" customFormat="1" ht="45">
      <c r="A315" s="96" t="s">
        <v>28</v>
      </c>
      <c r="B315" s="97" t="s">
        <v>29</v>
      </c>
      <c r="C315" s="111" t="s">
        <v>919</v>
      </c>
      <c r="D315" s="101" t="s">
        <v>466</v>
      </c>
      <c r="E315" s="96" t="s">
        <v>467</v>
      </c>
      <c r="F315" s="115"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c r="HW315" s="106"/>
      <c r="HX315" s="106"/>
      <c r="HY315" s="106"/>
    </row>
    <row r="316" spans="1:233" s="107" customFormat="1" ht="45">
      <c r="A316" s="96" t="s">
        <v>28</v>
      </c>
      <c r="B316" s="97" t="s">
        <v>29</v>
      </c>
      <c r="C316" s="111" t="s">
        <v>920</v>
      </c>
      <c r="D316" s="101" t="s">
        <v>466</v>
      </c>
      <c r="E316" s="96" t="s">
        <v>467</v>
      </c>
      <c r="F316" s="115"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c r="HW316" s="106"/>
      <c r="HX316" s="106"/>
      <c r="HY316" s="106"/>
    </row>
    <row r="317" spans="1:233" s="107" customFormat="1" ht="60">
      <c r="A317" s="96" t="s">
        <v>28</v>
      </c>
      <c r="B317" s="97" t="s">
        <v>29</v>
      </c>
      <c r="C317" s="111" t="s">
        <v>921</v>
      </c>
      <c r="D317" s="101" t="s">
        <v>466</v>
      </c>
      <c r="E317" s="96" t="s">
        <v>467</v>
      </c>
      <c r="F317" s="115"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c r="HW317" s="106"/>
      <c r="HX317" s="106"/>
      <c r="HY317" s="106"/>
    </row>
    <row r="318" spans="1:233" s="107" customFormat="1" ht="45">
      <c r="A318" s="96" t="s">
        <v>82</v>
      </c>
      <c r="B318" s="97">
        <v>4986163000146</v>
      </c>
      <c r="C318" s="111" t="s">
        <v>922</v>
      </c>
      <c r="D318" s="101" t="s">
        <v>466</v>
      </c>
      <c r="E318" s="96" t="s">
        <v>467</v>
      </c>
      <c r="F318" s="115"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c r="HW318" s="106"/>
      <c r="HX318" s="106"/>
      <c r="HY318" s="106"/>
    </row>
    <row r="319" spans="1:233" s="107" customFormat="1" ht="45">
      <c r="A319" s="96" t="s">
        <v>82</v>
      </c>
      <c r="B319" s="97">
        <v>4986163000146</v>
      </c>
      <c r="C319" s="111" t="s">
        <v>923</v>
      </c>
      <c r="D319" s="101" t="s">
        <v>466</v>
      </c>
      <c r="E319" s="96" t="s">
        <v>467</v>
      </c>
      <c r="F319" s="115" t="s">
        <v>730</v>
      </c>
      <c r="G319" s="110">
        <v>1076713.46</v>
      </c>
      <c r="H319" s="110">
        <v>0</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c r="HW319" s="106"/>
      <c r="HX319" s="106"/>
      <c r="HY319" s="106"/>
    </row>
    <row r="320" spans="1:233" s="107" customFormat="1" ht="45">
      <c r="A320" s="96" t="s">
        <v>83</v>
      </c>
      <c r="B320" s="97">
        <v>29979036001031</v>
      </c>
      <c r="C320" s="111" t="s">
        <v>924</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c r="HW320" s="106"/>
      <c r="HX320" s="106"/>
      <c r="HY320" s="106"/>
    </row>
    <row r="321" spans="1:233" s="107" customFormat="1" ht="45">
      <c r="A321" s="96" t="s">
        <v>83</v>
      </c>
      <c r="B321" s="97">
        <v>29979036001031</v>
      </c>
      <c r="C321" s="111" t="s">
        <v>925</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c r="HW321" s="106"/>
      <c r="HX321" s="106"/>
      <c r="HY321" s="106"/>
    </row>
    <row r="322" spans="1:233" s="107" customFormat="1" ht="45">
      <c r="A322" s="96" t="s">
        <v>28</v>
      </c>
      <c r="B322" s="97" t="s">
        <v>29</v>
      </c>
      <c r="C322" s="111" t="s">
        <v>926</v>
      </c>
      <c r="D322" s="101" t="s">
        <v>466</v>
      </c>
      <c r="E322" s="96" t="s">
        <v>467</v>
      </c>
      <c r="F322" s="115" t="s">
        <v>733</v>
      </c>
      <c r="G322" s="110">
        <v>768200</v>
      </c>
      <c r="H322" s="110">
        <v>0</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c r="HW322" s="106"/>
      <c r="HX322" s="106"/>
      <c r="HY322" s="106"/>
    </row>
    <row r="323" spans="1:233" s="107" customFormat="1" ht="45">
      <c r="A323" s="96" t="s">
        <v>28</v>
      </c>
      <c r="B323" s="97" t="s">
        <v>29</v>
      </c>
      <c r="C323" s="111" t="s">
        <v>927</v>
      </c>
      <c r="D323" s="101" t="s">
        <v>466</v>
      </c>
      <c r="E323" s="96" t="s">
        <v>467</v>
      </c>
      <c r="F323" s="115"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c r="HW323" s="106"/>
      <c r="HX323" s="106"/>
      <c r="HY323" s="106"/>
    </row>
    <row r="324" spans="1:233" s="107" customFormat="1" ht="45">
      <c r="A324" s="96" t="s">
        <v>28</v>
      </c>
      <c r="B324" s="97" t="s">
        <v>29</v>
      </c>
      <c r="C324" s="111" t="s">
        <v>928</v>
      </c>
      <c r="D324" s="101" t="s">
        <v>466</v>
      </c>
      <c r="E324" s="96" t="s">
        <v>467</v>
      </c>
      <c r="F324" s="115"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c r="HW324" s="106"/>
      <c r="HX324" s="106"/>
      <c r="HY324" s="106"/>
    </row>
    <row r="325" spans="1:233" s="107" customFormat="1" ht="45">
      <c r="A325" s="96" t="s">
        <v>82</v>
      </c>
      <c r="B325" s="97">
        <v>4986163000146</v>
      </c>
      <c r="C325" s="111" t="s">
        <v>929</v>
      </c>
      <c r="D325" s="101" t="s">
        <v>466</v>
      </c>
      <c r="E325" s="96" t="s">
        <v>467</v>
      </c>
      <c r="F325" s="115"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c r="HW325" s="106"/>
      <c r="HX325" s="106"/>
      <c r="HY325" s="106"/>
    </row>
    <row r="326" spans="1:233" s="107" customFormat="1" ht="60">
      <c r="A326" s="96" t="s">
        <v>28</v>
      </c>
      <c r="B326" s="97" t="s">
        <v>29</v>
      </c>
      <c r="C326" s="111" t="s">
        <v>930</v>
      </c>
      <c r="D326" s="101" t="s">
        <v>466</v>
      </c>
      <c r="E326" s="96" t="s">
        <v>467</v>
      </c>
      <c r="F326" s="115" t="s">
        <v>737</v>
      </c>
      <c r="G326" s="110">
        <v>520000</v>
      </c>
      <c r="H326" s="110">
        <v>0</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c r="HW326" s="106"/>
      <c r="HX326" s="106"/>
      <c r="HY326" s="106"/>
    </row>
    <row r="327" spans="1:233" s="107" customFormat="1" ht="45">
      <c r="A327" s="96" t="s">
        <v>28</v>
      </c>
      <c r="B327" s="97" t="s">
        <v>29</v>
      </c>
      <c r="C327" s="111" t="s">
        <v>931</v>
      </c>
      <c r="D327" s="101" t="s">
        <v>466</v>
      </c>
      <c r="E327" s="96" t="s">
        <v>467</v>
      </c>
      <c r="F327" s="115"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c r="HW327" s="106"/>
      <c r="HX327" s="106"/>
      <c r="HY327" s="106"/>
    </row>
    <row r="328" spans="1:233" s="107" customFormat="1" ht="45">
      <c r="A328" s="96" t="s">
        <v>28</v>
      </c>
      <c r="B328" s="97" t="s">
        <v>29</v>
      </c>
      <c r="C328" s="111" t="s">
        <v>932</v>
      </c>
      <c r="D328" s="101" t="s">
        <v>466</v>
      </c>
      <c r="E328" s="96" t="s">
        <v>467</v>
      </c>
      <c r="F328" s="115"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c r="HW328" s="106"/>
      <c r="HX328" s="106"/>
      <c r="HY328" s="106"/>
    </row>
    <row r="329" spans="1:233" s="107" customFormat="1" ht="45">
      <c r="A329" s="96" t="s">
        <v>82</v>
      </c>
      <c r="B329" s="97">
        <v>4986163000146</v>
      </c>
      <c r="C329" s="111" t="s">
        <v>933</v>
      </c>
      <c r="D329" s="101" t="s">
        <v>466</v>
      </c>
      <c r="E329" s="96" t="s">
        <v>467</v>
      </c>
      <c r="F329" s="115"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c r="HW329" s="106"/>
      <c r="HX329" s="106"/>
      <c r="HY329" s="106"/>
    </row>
    <row r="330" spans="1:233" s="107" customFormat="1" ht="90">
      <c r="A330" s="96" t="s">
        <v>584</v>
      </c>
      <c r="B330" s="97">
        <v>61429287268</v>
      </c>
      <c r="C330" s="111" t="s">
        <v>934</v>
      </c>
      <c r="D330" s="101" t="s">
        <v>466</v>
      </c>
      <c r="E330" s="96" t="s">
        <v>467</v>
      </c>
      <c r="F330" s="115" t="s">
        <v>741</v>
      </c>
      <c r="G330" s="110">
        <v>4000</v>
      </c>
      <c r="H330" s="110">
        <v>0</v>
      </c>
      <c r="I330" s="110">
        <v>4000</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c r="HW330" s="106"/>
      <c r="HX330" s="106"/>
      <c r="HY330" s="106"/>
    </row>
    <row r="331" spans="1:233" s="107" customFormat="1" ht="105">
      <c r="A331" s="96" t="s">
        <v>28</v>
      </c>
      <c r="B331" s="97" t="s">
        <v>29</v>
      </c>
      <c r="C331" s="111" t="s">
        <v>935</v>
      </c>
      <c r="D331" s="101" t="s">
        <v>466</v>
      </c>
      <c r="E331" s="96" t="s">
        <v>467</v>
      </c>
      <c r="F331" s="115"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c r="HW331" s="106"/>
      <c r="HX331" s="106"/>
      <c r="HY331" s="106"/>
    </row>
    <row r="332" spans="1:233" s="107" customFormat="1" ht="75">
      <c r="A332" s="96" t="s">
        <v>28</v>
      </c>
      <c r="B332" s="97" t="s">
        <v>29</v>
      </c>
      <c r="C332" s="111" t="s">
        <v>936</v>
      </c>
      <c r="D332" s="101" t="s">
        <v>466</v>
      </c>
      <c r="E332" s="96" t="s">
        <v>467</v>
      </c>
      <c r="F332" s="115"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c r="HW332" s="106"/>
      <c r="HX332" s="106"/>
      <c r="HY332" s="106"/>
    </row>
    <row r="333" spans="1:233" s="107" customFormat="1" ht="75">
      <c r="A333" s="96" t="s">
        <v>585</v>
      </c>
      <c r="B333" s="97">
        <v>2724428000102</v>
      </c>
      <c r="C333" s="111" t="s">
        <v>937</v>
      </c>
      <c r="D333" s="101" t="s">
        <v>466</v>
      </c>
      <c r="E333" s="96" t="s">
        <v>467</v>
      </c>
      <c r="F333" s="115"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c r="HW333" s="106"/>
      <c r="HX333" s="106"/>
      <c r="HY333" s="106"/>
    </row>
    <row r="334" spans="1:233" s="107" customFormat="1" ht="120">
      <c r="A334" s="96" t="s">
        <v>28</v>
      </c>
      <c r="B334" s="97" t="s">
        <v>29</v>
      </c>
      <c r="C334" s="111" t="s">
        <v>938</v>
      </c>
      <c r="D334" s="101" t="s">
        <v>466</v>
      </c>
      <c r="E334" s="96" t="s">
        <v>467</v>
      </c>
      <c r="F334" s="115" t="s">
        <v>745</v>
      </c>
      <c r="G334" s="110">
        <v>1526369.61</v>
      </c>
      <c r="H334" s="110">
        <v>0</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c r="HW334" s="106"/>
      <c r="HX334" s="106"/>
      <c r="HY334" s="106"/>
    </row>
    <row r="335" spans="1:233" s="107" customFormat="1" ht="45">
      <c r="A335" s="96" t="s">
        <v>28</v>
      </c>
      <c r="B335" s="97" t="s">
        <v>29</v>
      </c>
      <c r="C335" s="111" t="s">
        <v>939</v>
      </c>
      <c r="D335" s="101" t="s">
        <v>466</v>
      </c>
      <c r="E335" s="96" t="s">
        <v>467</v>
      </c>
      <c r="F335" s="115"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c r="HW335" s="106"/>
      <c r="HX335" s="106"/>
      <c r="HY335" s="106"/>
    </row>
    <row r="336" spans="1:233" s="107" customFormat="1" ht="75">
      <c r="A336" s="96" t="s">
        <v>28</v>
      </c>
      <c r="B336" s="97" t="s">
        <v>29</v>
      </c>
      <c r="C336" s="111" t="s">
        <v>940</v>
      </c>
      <c r="D336" s="101" t="s">
        <v>466</v>
      </c>
      <c r="E336" s="96" t="s">
        <v>467</v>
      </c>
      <c r="F336" s="115"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c r="HW336" s="106"/>
      <c r="HX336" s="106"/>
      <c r="HY336" s="106"/>
    </row>
    <row r="337" spans="1:233" s="107" customFormat="1" ht="45">
      <c r="A337" s="96" t="s">
        <v>28</v>
      </c>
      <c r="B337" s="97" t="s">
        <v>29</v>
      </c>
      <c r="C337" s="111" t="s">
        <v>941</v>
      </c>
      <c r="D337" s="101" t="s">
        <v>466</v>
      </c>
      <c r="E337" s="96" t="s">
        <v>467</v>
      </c>
      <c r="F337" s="115"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c r="HW337" s="106"/>
      <c r="HX337" s="106"/>
      <c r="HY337" s="106"/>
    </row>
    <row r="338" spans="1:233" s="107" customFormat="1" ht="45">
      <c r="A338" s="96" t="s">
        <v>28</v>
      </c>
      <c r="B338" s="97" t="s">
        <v>29</v>
      </c>
      <c r="C338" s="111" t="s">
        <v>942</v>
      </c>
      <c r="D338" s="101" t="s">
        <v>466</v>
      </c>
      <c r="E338" s="96" t="s">
        <v>467</v>
      </c>
      <c r="F338" s="115"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c r="HW338" s="106"/>
      <c r="HX338" s="106"/>
      <c r="HY338" s="106"/>
    </row>
    <row r="339" spans="1:233" s="107" customFormat="1" ht="45">
      <c r="A339" s="96" t="s">
        <v>28</v>
      </c>
      <c r="B339" s="97" t="s">
        <v>29</v>
      </c>
      <c r="C339" s="111" t="s">
        <v>943</v>
      </c>
      <c r="D339" s="101" t="s">
        <v>466</v>
      </c>
      <c r="E339" s="96" t="s">
        <v>467</v>
      </c>
      <c r="F339" s="115"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c r="HW339" s="106"/>
      <c r="HX339" s="106"/>
      <c r="HY339" s="106"/>
    </row>
    <row r="340" spans="1:233" s="107" customFormat="1" ht="45">
      <c r="A340" s="96" t="s">
        <v>28</v>
      </c>
      <c r="B340" s="97" t="s">
        <v>29</v>
      </c>
      <c r="C340" s="111" t="s">
        <v>944</v>
      </c>
      <c r="D340" s="101" t="s">
        <v>466</v>
      </c>
      <c r="E340" s="96" t="s">
        <v>467</v>
      </c>
      <c r="F340" s="115"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c r="HW340" s="106"/>
      <c r="HX340" s="106"/>
      <c r="HY340" s="106"/>
    </row>
    <row r="341" spans="1:233" s="107" customFormat="1" ht="45">
      <c r="A341" s="96" t="s">
        <v>82</v>
      </c>
      <c r="B341" s="97">
        <v>4986163000146</v>
      </c>
      <c r="C341" s="111" t="s">
        <v>945</v>
      </c>
      <c r="D341" s="101" t="s">
        <v>466</v>
      </c>
      <c r="E341" s="96" t="s">
        <v>467</v>
      </c>
      <c r="F341" s="115" t="s">
        <v>752</v>
      </c>
      <c r="G341" s="110">
        <v>100127.44</v>
      </c>
      <c r="H341" s="110">
        <v>0</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c r="HW341" s="106"/>
      <c r="HX341" s="106"/>
      <c r="HY341" s="106"/>
    </row>
    <row r="342" spans="1:233" s="107" customFormat="1" ht="75">
      <c r="A342" s="96" t="s">
        <v>28</v>
      </c>
      <c r="B342" s="97" t="s">
        <v>29</v>
      </c>
      <c r="C342" s="111" t="s">
        <v>946</v>
      </c>
      <c r="D342" s="101" t="s">
        <v>466</v>
      </c>
      <c r="E342" s="96" t="s">
        <v>467</v>
      </c>
      <c r="F342" s="115"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c r="HW342" s="106"/>
      <c r="HX342" s="106"/>
      <c r="HY342" s="106"/>
    </row>
    <row r="343" spans="1:233" s="107" customFormat="1" ht="45">
      <c r="A343" s="96" t="s">
        <v>28</v>
      </c>
      <c r="B343" s="97" t="s">
        <v>29</v>
      </c>
      <c r="C343" s="111" t="s">
        <v>947</v>
      </c>
      <c r="D343" s="101" t="s">
        <v>466</v>
      </c>
      <c r="E343" s="96" t="s">
        <v>467</v>
      </c>
      <c r="F343" s="115"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c r="HW343" s="106"/>
      <c r="HX343" s="106"/>
      <c r="HY343" s="106"/>
    </row>
    <row r="344" spans="1:233" s="107" customFormat="1" ht="150">
      <c r="A344" s="96" t="s">
        <v>28</v>
      </c>
      <c r="B344" s="97" t="s">
        <v>29</v>
      </c>
      <c r="C344" s="111" t="s">
        <v>948</v>
      </c>
      <c r="D344" s="101" t="s">
        <v>466</v>
      </c>
      <c r="E344" s="96" t="s">
        <v>467</v>
      </c>
      <c r="F344" s="115" t="s">
        <v>755</v>
      </c>
      <c r="G344" s="110">
        <v>1418195.04</v>
      </c>
      <c r="H344" s="110">
        <v>0</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c r="HW344" s="106"/>
      <c r="HX344" s="106"/>
      <c r="HY344" s="106"/>
    </row>
    <row r="345" spans="1:233" s="107" customFormat="1" ht="60">
      <c r="A345" s="96" t="s">
        <v>28</v>
      </c>
      <c r="B345" s="97" t="s">
        <v>29</v>
      </c>
      <c r="C345" s="111" t="s">
        <v>949</v>
      </c>
      <c r="D345" s="101" t="s">
        <v>466</v>
      </c>
      <c r="E345" s="96" t="s">
        <v>467</v>
      </c>
      <c r="F345" s="115"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c r="HW345" s="106"/>
      <c r="HX345" s="106"/>
      <c r="HY345" s="106"/>
    </row>
    <row r="346" spans="1:233" s="107" customFormat="1" ht="60">
      <c r="A346" s="96" t="s">
        <v>28</v>
      </c>
      <c r="B346" s="97" t="s">
        <v>29</v>
      </c>
      <c r="C346" s="111" t="s">
        <v>950</v>
      </c>
      <c r="D346" s="101" t="s">
        <v>466</v>
      </c>
      <c r="E346" s="96" t="s">
        <v>467</v>
      </c>
      <c r="F346" s="115"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c r="HW346" s="106"/>
      <c r="HX346" s="106"/>
      <c r="HY346" s="106"/>
    </row>
    <row r="347" spans="1:233" s="107" customFormat="1" ht="75">
      <c r="A347" s="96" t="s">
        <v>28</v>
      </c>
      <c r="B347" s="97" t="s">
        <v>29</v>
      </c>
      <c r="C347" s="111" t="s">
        <v>951</v>
      </c>
      <c r="D347" s="101" t="s">
        <v>466</v>
      </c>
      <c r="E347" s="96" t="s">
        <v>467</v>
      </c>
      <c r="F347" s="115"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c r="HW347" s="106"/>
      <c r="HX347" s="106"/>
      <c r="HY347" s="106"/>
    </row>
    <row r="348" spans="1:233" s="107" customFormat="1" ht="45">
      <c r="A348" s="96" t="s">
        <v>28</v>
      </c>
      <c r="B348" s="97" t="s">
        <v>29</v>
      </c>
      <c r="C348" s="111" t="s">
        <v>952</v>
      </c>
      <c r="D348" s="101" t="s">
        <v>466</v>
      </c>
      <c r="E348" s="96" t="s">
        <v>467</v>
      </c>
      <c r="F348" s="115"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c r="HW348" s="106"/>
      <c r="HX348" s="106"/>
      <c r="HY348" s="106"/>
    </row>
    <row r="349" spans="1:233" s="107" customFormat="1" ht="60">
      <c r="A349" s="96" t="s">
        <v>28</v>
      </c>
      <c r="B349" s="97" t="s">
        <v>29</v>
      </c>
      <c r="C349" s="111" t="s">
        <v>953</v>
      </c>
      <c r="D349" s="101" t="s">
        <v>466</v>
      </c>
      <c r="E349" s="96" t="s">
        <v>467</v>
      </c>
      <c r="F349" s="115"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c r="HW349" s="106"/>
      <c r="HX349" s="106"/>
      <c r="HY349" s="106"/>
    </row>
    <row r="350" spans="1:233" s="107" customFormat="1" ht="60">
      <c r="A350" s="96" t="s">
        <v>28</v>
      </c>
      <c r="B350" s="97" t="s">
        <v>29</v>
      </c>
      <c r="C350" s="111" t="s">
        <v>954</v>
      </c>
      <c r="D350" s="101" t="s">
        <v>466</v>
      </c>
      <c r="E350" s="96" t="s">
        <v>467</v>
      </c>
      <c r="F350" s="115"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c r="HW350" s="106"/>
      <c r="HX350" s="106"/>
      <c r="HY350" s="106"/>
    </row>
    <row r="351" spans="1:233" s="107" customFormat="1" ht="60">
      <c r="A351" s="96" t="s">
        <v>28</v>
      </c>
      <c r="B351" s="97" t="s">
        <v>29</v>
      </c>
      <c r="C351" s="111" t="s">
        <v>955</v>
      </c>
      <c r="D351" s="101" t="s">
        <v>466</v>
      </c>
      <c r="E351" s="96" t="s">
        <v>467</v>
      </c>
      <c r="F351" s="115"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c r="HW351" s="106"/>
      <c r="HX351" s="106"/>
      <c r="HY351" s="106"/>
    </row>
    <row r="352" spans="1:233" s="107" customFormat="1" ht="45">
      <c r="A352" s="96" t="s">
        <v>82</v>
      </c>
      <c r="B352" s="97">
        <v>4986163000146</v>
      </c>
      <c r="C352" s="111" t="s">
        <v>956</v>
      </c>
      <c r="D352" s="101" t="s">
        <v>466</v>
      </c>
      <c r="E352" s="96" t="s">
        <v>467</v>
      </c>
      <c r="F352" s="115"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c r="HW352" s="106"/>
      <c r="HX352" s="106"/>
      <c r="HY352" s="106"/>
    </row>
    <row r="353" spans="1:233" s="107" customFormat="1" ht="45">
      <c r="A353" s="96" t="s">
        <v>82</v>
      </c>
      <c r="B353" s="97">
        <v>4986163000146</v>
      </c>
      <c r="C353" s="111" t="s">
        <v>957</v>
      </c>
      <c r="D353" s="101" t="s">
        <v>466</v>
      </c>
      <c r="E353" s="96" t="s">
        <v>467</v>
      </c>
      <c r="F353" s="115" t="s">
        <v>764</v>
      </c>
      <c r="G353" s="110">
        <v>3467.68</v>
      </c>
      <c r="H353" s="110">
        <v>0</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c r="HW353" s="106"/>
      <c r="HX353" s="106"/>
      <c r="HY353" s="106"/>
    </row>
    <row r="354" spans="1:233" s="107" customFormat="1" ht="45">
      <c r="A354" s="96" t="s">
        <v>83</v>
      </c>
      <c r="B354" s="97">
        <v>29979036001031</v>
      </c>
      <c r="C354" s="111" t="s">
        <v>958</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c r="HW354" s="106"/>
      <c r="HX354" s="106"/>
      <c r="HY354" s="106"/>
    </row>
    <row r="355" spans="1:233" s="107" customFormat="1" ht="45">
      <c r="A355" s="96" t="s">
        <v>82</v>
      </c>
      <c r="B355" s="97">
        <v>4986163000146</v>
      </c>
      <c r="C355" s="111" t="s">
        <v>959</v>
      </c>
      <c r="D355" s="101" t="s">
        <v>466</v>
      </c>
      <c r="E355" s="96" t="s">
        <v>467</v>
      </c>
      <c r="F355" s="103" t="s">
        <v>766</v>
      </c>
      <c r="G355" s="110">
        <v>156.86000000000001</v>
      </c>
      <c r="H355" s="110">
        <v>0</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c r="HW355" s="106"/>
      <c r="HX355" s="106"/>
      <c r="HY355" s="106"/>
    </row>
    <row r="356" spans="1:233" s="107" customFormat="1" ht="45">
      <c r="A356" s="96" t="s">
        <v>83</v>
      </c>
      <c r="B356" s="97">
        <v>29979036001031</v>
      </c>
      <c r="C356" s="111" t="s">
        <v>960</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c r="HW356" s="106"/>
      <c r="HX356" s="106"/>
      <c r="HY356" s="106"/>
    </row>
    <row r="357" spans="1:233" s="107" customFormat="1" ht="45">
      <c r="A357" s="96" t="s">
        <v>82</v>
      </c>
      <c r="B357" s="97">
        <v>4986163000146</v>
      </c>
      <c r="C357" s="111" t="s">
        <v>961</v>
      </c>
      <c r="D357" s="101" t="s">
        <v>466</v>
      </c>
      <c r="E357" s="96" t="s">
        <v>467</v>
      </c>
      <c r="F357" s="103"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c r="HW357" s="106"/>
      <c r="HX357" s="106"/>
      <c r="HY357" s="106"/>
    </row>
    <row r="358" spans="1:233" s="107" customFormat="1" ht="45">
      <c r="A358" s="96" t="s">
        <v>586</v>
      </c>
      <c r="B358" s="97">
        <v>11666991708</v>
      </c>
      <c r="C358" s="111" t="s">
        <v>962</v>
      </c>
      <c r="D358" s="101" t="s">
        <v>466</v>
      </c>
      <c r="E358" s="96" t="s">
        <v>467</v>
      </c>
      <c r="F358" s="115"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c r="HW358" s="106"/>
      <c r="HX358" s="106"/>
      <c r="HY358" s="106"/>
    </row>
    <row r="359" spans="1:233" s="107" customFormat="1" ht="45">
      <c r="A359" s="96" t="s">
        <v>550</v>
      </c>
      <c r="B359" s="97">
        <v>4312674000182</v>
      </c>
      <c r="C359" s="111" t="s">
        <v>963</v>
      </c>
      <c r="D359" s="101" t="s">
        <v>466</v>
      </c>
      <c r="E359" s="96" t="s">
        <v>467</v>
      </c>
      <c r="F359" s="115" t="s">
        <v>770</v>
      </c>
      <c r="G359" s="110">
        <v>104991.95</v>
      </c>
      <c r="H359" s="110">
        <v>25564.47</v>
      </c>
      <c r="I359" s="110">
        <v>25564.47</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c r="HW359" s="106"/>
      <c r="HX359" s="106"/>
      <c r="HY359" s="106"/>
    </row>
    <row r="360" spans="1:233" s="107" customFormat="1" ht="90">
      <c r="A360" s="96" t="s">
        <v>73</v>
      </c>
      <c r="B360" s="97">
        <v>30647055000159</v>
      </c>
      <c r="C360" s="111" t="s">
        <v>964</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c r="HW360" s="106"/>
      <c r="HX360" s="106"/>
      <c r="HY360" s="106"/>
    </row>
    <row r="361" spans="1:233" s="107" customFormat="1" ht="75">
      <c r="A361" s="96" t="s">
        <v>587</v>
      </c>
      <c r="B361" s="97">
        <v>2844344000102</v>
      </c>
      <c r="C361" s="111" t="s">
        <v>965</v>
      </c>
      <c r="D361" s="101" t="s">
        <v>466</v>
      </c>
      <c r="E361" s="96" t="s">
        <v>467</v>
      </c>
      <c r="F361" s="115" t="s">
        <v>772</v>
      </c>
      <c r="G361" s="110">
        <v>777826.45</v>
      </c>
      <c r="H361" s="110">
        <v>168129.86</v>
      </c>
      <c r="I361" s="110">
        <v>777826.45</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c r="HW361" s="106"/>
      <c r="HX361" s="106"/>
      <c r="HY361" s="106"/>
    </row>
    <row r="362" spans="1:233" s="107" customFormat="1" ht="75">
      <c r="A362" s="96" t="s">
        <v>587</v>
      </c>
      <c r="B362" s="97">
        <v>2844344000102</v>
      </c>
      <c r="C362" s="111" t="s">
        <v>965</v>
      </c>
      <c r="D362" s="101" t="s">
        <v>466</v>
      </c>
      <c r="E362" s="96" t="s">
        <v>467</v>
      </c>
      <c r="F362" s="115" t="s">
        <v>773</v>
      </c>
      <c r="G362" s="110">
        <v>10962.87</v>
      </c>
      <c r="H362" s="110">
        <v>10962.87</v>
      </c>
      <c r="I362" s="110">
        <v>10962.87</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c r="HW362" s="106"/>
      <c r="HX362" s="106"/>
      <c r="HY362" s="106"/>
    </row>
    <row r="363" spans="1:233" s="107" customFormat="1" ht="60">
      <c r="A363" s="96" t="s">
        <v>28</v>
      </c>
      <c r="B363" s="97" t="s">
        <v>29</v>
      </c>
      <c r="C363" s="111" t="s">
        <v>966</v>
      </c>
      <c r="D363" s="101" t="s">
        <v>466</v>
      </c>
      <c r="E363" s="96" t="s">
        <v>467</v>
      </c>
      <c r="F363" s="103"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c r="HW363" s="106"/>
      <c r="HX363" s="106"/>
      <c r="HY363" s="106"/>
    </row>
    <row r="364" spans="1:233" s="107" customFormat="1" ht="45">
      <c r="A364" s="96" t="s">
        <v>100</v>
      </c>
      <c r="B364" s="97" t="s">
        <v>112</v>
      </c>
      <c r="C364" s="111" t="s">
        <v>967</v>
      </c>
      <c r="D364" s="101" t="s">
        <v>466</v>
      </c>
      <c r="E364" s="96" t="s">
        <v>467</v>
      </c>
      <c r="F364" s="115"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c r="HW364" s="106"/>
      <c r="HX364" s="106"/>
      <c r="HY364" s="106"/>
    </row>
    <row r="365" spans="1:233" s="107" customFormat="1" ht="45">
      <c r="A365" s="96" t="s">
        <v>100</v>
      </c>
      <c r="B365" s="97" t="s">
        <v>112</v>
      </c>
      <c r="C365" s="111" t="s">
        <v>968</v>
      </c>
      <c r="D365" s="101" t="s">
        <v>466</v>
      </c>
      <c r="E365" s="96" t="s">
        <v>467</v>
      </c>
      <c r="F365" s="115"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c r="HW365" s="106"/>
      <c r="HX365" s="106"/>
      <c r="HY365" s="106"/>
    </row>
    <row r="366" spans="1:233" s="107" customFormat="1" ht="45">
      <c r="A366" s="96" t="s">
        <v>28</v>
      </c>
      <c r="B366" s="97" t="s">
        <v>29</v>
      </c>
      <c r="C366" s="111" t="s">
        <v>969</v>
      </c>
      <c r="D366" s="101" t="s">
        <v>466</v>
      </c>
      <c r="E366" s="96" t="s">
        <v>467</v>
      </c>
      <c r="F366" s="115" t="s">
        <v>777</v>
      </c>
      <c r="G366" s="110">
        <v>8386.61</v>
      </c>
      <c r="H366" s="110">
        <v>0</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c r="HW366" s="106"/>
      <c r="HX366" s="106"/>
      <c r="HY366" s="106"/>
    </row>
    <row r="367" spans="1:233" s="107" customFormat="1" ht="90">
      <c r="A367" s="96" t="s">
        <v>28</v>
      </c>
      <c r="B367" s="97" t="s">
        <v>29</v>
      </c>
      <c r="C367" s="111" t="s">
        <v>970</v>
      </c>
      <c r="D367" s="101" t="s">
        <v>466</v>
      </c>
      <c r="E367" s="96" t="s">
        <v>467</v>
      </c>
      <c r="F367" s="115"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c r="HW367" s="106"/>
      <c r="HX367" s="106"/>
      <c r="HY367" s="106"/>
    </row>
    <row r="368" spans="1:233" s="107" customFormat="1" ht="45">
      <c r="A368" s="96" t="s">
        <v>28</v>
      </c>
      <c r="B368" s="97" t="s">
        <v>29</v>
      </c>
      <c r="C368" s="111" t="s">
        <v>971</v>
      </c>
      <c r="D368" s="101" t="s">
        <v>466</v>
      </c>
      <c r="E368" s="96" t="s">
        <v>467</v>
      </c>
      <c r="F368" s="115"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c r="HW368" s="106"/>
      <c r="HX368" s="106"/>
      <c r="HY368" s="106"/>
    </row>
    <row r="369" spans="1:233" s="107" customFormat="1" ht="45">
      <c r="A369" s="96" t="s">
        <v>82</v>
      </c>
      <c r="B369" s="97">
        <v>4986163000146</v>
      </c>
      <c r="C369" s="111" t="s">
        <v>972</v>
      </c>
      <c r="D369" s="101" t="s">
        <v>466</v>
      </c>
      <c r="E369" s="96" t="s">
        <v>467</v>
      </c>
      <c r="F369" s="115" t="s">
        <v>780</v>
      </c>
      <c r="G369" s="110">
        <v>551.36</v>
      </c>
      <c r="H369" s="110">
        <v>0</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c r="HW369" s="106"/>
      <c r="HX369" s="106"/>
      <c r="HY369" s="106"/>
    </row>
    <row r="370" spans="1:233" s="107" customFormat="1" ht="75">
      <c r="A370" s="96" t="s">
        <v>588</v>
      </c>
      <c r="B370" s="97">
        <v>7112529000146</v>
      </c>
      <c r="C370" s="111" t="s">
        <v>973</v>
      </c>
      <c r="D370" s="101" t="s">
        <v>464</v>
      </c>
      <c r="E370" s="96" t="s">
        <v>467</v>
      </c>
      <c r="F370" s="115" t="s">
        <v>781</v>
      </c>
      <c r="G370" s="110">
        <v>118798.68</v>
      </c>
      <c r="H370" s="110">
        <v>0</v>
      </c>
      <c r="I370" s="110">
        <v>0</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c r="HW370" s="106"/>
      <c r="HX370" s="106"/>
      <c r="HY370" s="106"/>
    </row>
    <row r="371" spans="1:233" s="107" customFormat="1" ht="60">
      <c r="A371" s="96" t="s">
        <v>28</v>
      </c>
      <c r="B371" s="97" t="s">
        <v>29</v>
      </c>
      <c r="C371" s="111" t="s">
        <v>974</v>
      </c>
      <c r="D371" s="101" t="s">
        <v>466</v>
      </c>
      <c r="E371" s="96" t="s">
        <v>467</v>
      </c>
      <c r="F371" s="115"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row>
    <row r="372" spans="1:233" s="107" customFormat="1" ht="90">
      <c r="A372" s="96" t="s">
        <v>589</v>
      </c>
      <c r="B372" s="97">
        <v>60501293000112</v>
      </c>
      <c r="C372" s="111" t="s">
        <v>975</v>
      </c>
      <c r="D372" s="101" t="s">
        <v>464</v>
      </c>
      <c r="E372" s="96" t="s">
        <v>467</v>
      </c>
      <c r="F372" s="115" t="s">
        <v>783</v>
      </c>
      <c r="G372" s="110">
        <v>12063.63</v>
      </c>
      <c r="H372" s="110">
        <v>0</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row>
    <row r="373" spans="1:233" s="107" customFormat="1" ht="90">
      <c r="A373" s="96" t="s">
        <v>590</v>
      </c>
      <c r="B373" s="97">
        <v>3541222905</v>
      </c>
      <c r="C373" s="111" t="s">
        <v>976</v>
      </c>
      <c r="D373" s="101" t="s">
        <v>466</v>
      </c>
      <c r="E373" s="96" t="s">
        <v>467</v>
      </c>
      <c r="F373" s="115"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row>
    <row r="374" spans="1:233" s="107" customFormat="1" ht="75">
      <c r="A374" s="96" t="s">
        <v>572</v>
      </c>
      <c r="B374" s="97">
        <v>82548250253</v>
      </c>
      <c r="C374" s="111" t="s">
        <v>977</v>
      </c>
      <c r="D374" s="101" t="s">
        <v>466</v>
      </c>
      <c r="E374" s="96" t="s">
        <v>467</v>
      </c>
      <c r="F374" s="115" t="s">
        <v>785</v>
      </c>
      <c r="G374" s="110">
        <v>1000</v>
      </c>
      <c r="H374" s="110">
        <v>0</v>
      </c>
      <c r="I374" s="110">
        <v>960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row>
    <row r="375" spans="1:233" s="107" customFormat="1" ht="75">
      <c r="A375" s="96" t="s">
        <v>22</v>
      </c>
      <c r="B375" s="97">
        <v>81838018115</v>
      </c>
      <c r="C375" s="111" t="s">
        <v>978</v>
      </c>
      <c r="D375" s="101" t="s">
        <v>465</v>
      </c>
      <c r="E375" s="96" t="s">
        <v>467</v>
      </c>
      <c r="F375" s="115" t="s">
        <v>786</v>
      </c>
      <c r="G375" s="110">
        <v>34780.800000000003</v>
      </c>
      <c r="H375" s="110">
        <v>2318.7200000000003</v>
      </c>
      <c r="I375" s="110">
        <v>2318.7200000000003</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row>
    <row r="376" spans="1:233" s="107" customFormat="1" ht="75">
      <c r="A376" s="96" t="s">
        <v>591</v>
      </c>
      <c r="B376" s="97">
        <v>57788561215</v>
      </c>
      <c r="C376" s="111" t="s">
        <v>979</v>
      </c>
      <c r="D376" s="101" t="s">
        <v>466</v>
      </c>
      <c r="E376" s="96" t="s">
        <v>467</v>
      </c>
      <c r="F376" s="115" t="s">
        <v>787</v>
      </c>
      <c r="G376" s="110">
        <v>320.09000000000003</v>
      </c>
      <c r="H376" s="110">
        <v>0</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row>
    <row r="377" spans="1:233" s="107" customFormat="1" ht="90">
      <c r="A377" s="96" t="s">
        <v>558</v>
      </c>
      <c r="B377" s="97">
        <v>67719384253</v>
      </c>
      <c r="C377" s="111" t="s">
        <v>980</v>
      </c>
      <c r="D377" s="101" t="s">
        <v>466</v>
      </c>
      <c r="E377" s="96" t="s">
        <v>467</v>
      </c>
      <c r="F377" s="115" t="s">
        <v>788</v>
      </c>
      <c r="G377" s="110">
        <v>320.12</v>
      </c>
      <c r="H377" s="110">
        <v>0</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row>
    <row r="378" spans="1:233" s="107" customFormat="1" ht="75">
      <c r="A378" s="96" t="s">
        <v>592</v>
      </c>
      <c r="B378" s="97">
        <v>30973015268</v>
      </c>
      <c r="C378" s="111" t="s">
        <v>981</v>
      </c>
      <c r="D378" s="101" t="s">
        <v>466</v>
      </c>
      <c r="E378" s="96" t="s">
        <v>467</v>
      </c>
      <c r="F378" s="103" t="s">
        <v>789</v>
      </c>
      <c r="G378" s="110">
        <v>4404.78</v>
      </c>
      <c r="H378" s="110">
        <v>0</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row>
    <row r="379" spans="1:233" s="107" customFormat="1" ht="45">
      <c r="A379" s="96" t="s">
        <v>552</v>
      </c>
      <c r="B379" s="97">
        <v>72602406287</v>
      </c>
      <c r="C379" s="111" t="s">
        <v>1463</v>
      </c>
      <c r="D379" s="101" t="s">
        <v>466</v>
      </c>
      <c r="E379" s="96" t="s">
        <v>467</v>
      </c>
      <c r="F379" s="126" t="s">
        <v>1413</v>
      </c>
      <c r="G379" s="110">
        <v>320.12</v>
      </c>
      <c r="H379" s="110">
        <v>0</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c r="HW379" s="106"/>
      <c r="HX379" s="106"/>
      <c r="HY379" s="106"/>
    </row>
    <row r="380" spans="1:233" s="107" customFormat="1" ht="45">
      <c r="A380" s="96" t="s">
        <v>1185</v>
      </c>
      <c r="B380" s="97">
        <v>57144567268</v>
      </c>
      <c r="C380" s="111" t="s">
        <v>1464</v>
      </c>
      <c r="D380" s="101" t="s">
        <v>466</v>
      </c>
      <c r="E380" s="96" t="s">
        <v>467</v>
      </c>
      <c r="F380" s="115" t="s">
        <v>1412</v>
      </c>
      <c r="G380" s="110">
        <v>320.12</v>
      </c>
      <c r="H380" s="110">
        <v>0</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c r="HW380" s="106"/>
      <c r="HX380" s="106"/>
      <c r="HY380" s="106"/>
    </row>
    <row r="381" spans="1:233" s="107" customFormat="1" ht="45">
      <c r="A381" s="96" t="s">
        <v>1186</v>
      </c>
      <c r="B381" s="97">
        <v>52075494215</v>
      </c>
      <c r="C381" s="111" t="s">
        <v>1465</v>
      </c>
      <c r="D381" s="101" t="s">
        <v>466</v>
      </c>
      <c r="E381" s="96" t="s">
        <v>467</v>
      </c>
      <c r="F381" s="115" t="s">
        <v>1411</v>
      </c>
      <c r="G381" s="110">
        <v>320.12</v>
      </c>
      <c r="H381" s="110">
        <v>0</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c r="HW381" s="106"/>
      <c r="HX381" s="106"/>
      <c r="HY381" s="106"/>
    </row>
    <row r="382" spans="1:233" s="107" customFormat="1" ht="45">
      <c r="A382" s="96" t="s">
        <v>1187</v>
      </c>
      <c r="B382" s="97">
        <v>59683112234</v>
      </c>
      <c r="C382" s="111" t="s">
        <v>1466</v>
      </c>
      <c r="D382" s="101" t="s">
        <v>466</v>
      </c>
      <c r="E382" s="96" t="s">
        <v>467</v>
      </c>
      <c r="F382" s="115" t="s">
        <v>1410</v>
      </c>
      <c r="G382" s="110">
        <v>320.12</v>
      </c>
      <c r="H382" s="110">
        <v>0</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c r="HW382" s="106"/>
      <c r="HX382" s="106"/>
      <c r="HY382" s="106"/>
    </row>
    <row r="383" spans="1:233" s="107" customFormat="1" ht="45">
      <c r="A383" s="96" t="s">
        <v>1188</v>
      </c>
      <c r="B383" s="97">
        <v>60140780297</v>
      </c>
      <c r="C383" s="111" t="s">
        <v>1467</v>
      </c>
      <c r="D383" s="101" t="s">
        <v>466</v>
      </c>
      <c r="E383" s="96" t="s">
        <v>467</v>
      </c>
      <c r="F383" s="115" t="s">
        <v>1409</v>
      </c>
      <c r="G383" s="110">
        <v>320.12</v>
      </c>
      <c r="H383" s="110">
        <v>0</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c r="HW383" s="106"/>
      <c r="HX383" s="106"/>
      <c r="HY383" s="106"/>
    </row>
    <row r="384" spans="1:233" s="107" customFormat="1" ht="45">
      <c r="A384" s="96" t="s">
        <v>1189</v>
      </c>
      <c r="B384" s="97">
        <v>51328682234</v>
      </c>
      <c r="C384" s="111" t="s">
        <v>1468</v>
      </c>
      <c r="D384" s="101" t="s">
        <v>466</v>
      </c>
      <c r="E384" s="96" t="s">
        <v>467</v>
      </c>
      <c r="F384" s="115" t="s">
        <v>1408</v>
      </c>
      <c r="G384" s="110">
        <v>320.12</v>
      </c>
      <c r="H384" s="110">
        <v>0</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c r="HW384" s="106"/>
      <c r="HX384" s="106"/>
      <c r="HY384" s="106"/>
    </row>
    <row r="385" spans="1:233" s="107" customFormat="1" ht="45">
      <c r="A385" s="96" t="s">
        <v>1190</v>
      </c>
      <c r="B385" s="97">
        <v>74444301287</v>
      </c>
      <c r="C385" s="111" t="s">
        <v>1469</v>
      </c>
      <c r="D385" s="101" t="s">
        <v>466</v>
      </c>
      <c r="E385" s="96" t="s">
        <v>467</v>
      </c>
      <c r="F385" s="115" t="s">
        <v>1407</v>
      </c>
      <c r="G385" s="110">
        <v>320.12</v>
      </c>
      <c r="H385" s="110">
        <v>0</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row>
    <row r="386" spans="1:233" s="107" customFormat="1" ht="60">
      <c r="A386" s="96" t="s">
        <v>1191</v>
      </c>
      <c r="B386" s="97">
        <v>61001422287</v>
      </c>
      <c r="C386" s="111" t="s">
        <v>1470</v>
      </c>
      <c r="D386" s="101" t="s">
        <v>466</v>
      </c>
      <c r="E386" s="96" t="s">
        <v>467</v>
      </c>
      <c r="F386" s="115" t="s">
        <v>1406</v>
      </c>
      <c r="G386" s="110">
        <v>320.12</v>
      </c>
      <c r="H386" s="110">
        <v>0</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row>
    <row r="387" spans="1:233" s="107" customFormat="1" ht="45">
      <c r="A387" s="96" t="s">
        <v>1192</v>
      </c>
      <c r="B387" s="97">
        <v>79291929204</v>
      </c>
      <c r="C387" s="111" t="s">
        <v>1471</v>
      </c>
      <c r="D387" s="101" t="s">
        <v>466</v>
      </c>
      <c r="E387" s="96" t="s">
        <v>467</v>
      </c>
      <c r="F387" s="115" t="s">
        <v>1405</v>
      </c>
      <c r="G387" s="110">
        <v>320.12</v>
      </c>
      <c r="H387" s="110">
        <v>0</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c r="HW387" s="106"/>
      <c r="HX387" s="106"/>
      <c r="HY387" s="106"/>
    </row>
    <row r="388" spans="1:233" s="107" customFormat="1" ht="45">
      <c r="A388" s="96" t="s">
        <v>1193</v>
      </c>
      <c r="B388" s="97">
        <v>86696548220</v>
      </c>
      <c r="C388" s="111" t="s">
        <v>1472</v>
      </c>
      <c r="D388" s="101" t="s">
        <v>466</v>
      </c>
      <c r="E388" s="96" t="s">
        <v>467</v>
      </c>
      <c r="F388" s="115" t="s">
        <v>1404</v>
      </c>
      <c r="G388" s="110">
        <v>320.12</v>
      </c>
      <c r="H388" s="110">
        <v>0</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c r="HW388" s="106"/>
      <c r="HX388" s="106"/>
      <c r="HY388" s="106"/>
    </row>
    <row r="389" spans="1:233" s="107" customFormat="1" ht="60">
      <c r="A389" s="96" t="s">
        <v>1192</v>
      </c>
      <c r="B389" s="97">
        <v>79291929204</v>
      </c>
      <c r="C389" s="111" t="s">
        <v>1473</v>
      </c>
      <c r="D389" s="101" t="s">
        <v>466</v>
      </c>
      <c r="E389" s="96" t="s">
        <v>467</v>
      </c>
      <c r="F389" s="115" t="s">
        <v>1403</v>
      </c>
      <c r="G389" s="110">
        <v>320.12</v>
      </c>
      <c r="H389" s="110">
        <v>0</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c r="HW389" s="106"/>
      <c r="HX389" s="106"/>
      <c r="HY389" s="106"/>
    </row>
    <row r="390" spans="1:233" s="107" customFormat="1" ht="90">
      <c r="A390" s="96" t="s">
        <v>99</v>
      </c>
      <c r="B390" s="97">
        <v>41558204000120</v>
      </c>
      <c r="C390" s="111" t="s">
        <v>1474</v>
      </c>
      <c r="D390" s="101" t="s">
        <v>463</v>
      </c>
      <c r="E390" s="96" t="s">
        <v>468</v>
      </c>
      <c r="F390" s="115"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c r="HW390" s="106"/>
      <c r="HX390" s="106"/>
      <c r="HY390" s="106"/>
    </row>
    <row r="391" spans="1:233" s="107" customFormat="1" ht="90">
      <c r="A391" s="96" t="s">
        <v>109</v>
      </c>
      <c r="B391" s="97">
        <v>16640671000157</v>
      </c>
      <c r="C391" s="111" t="s">
        <v>1475</v>
      </c>
      <c r="D391" s="101" t="s">
        <v>463</v>
      </c>
      <c r="E391" s="96" t="s">
        <v>468</v>
      </c>
      <c r="F391" s="115"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c r="HW391" s="106"/>
      <c r="HX391" s="106"/>
      <c r="HY391" s="106"/>
    </row>
    <row r="392" spans="1:233" s="107" customFormat="1" ht="75">
      <c r="A392" s="96" t="s">
        <v>1194</v>
      </c>
      <c r="B392" s="97">
        <v>92204473200</v>
      </c>
      <c r="C392" s="111" t="s">
        <v>1476</v>
      </c>
      <c r="D392" s="101" t="s">
        <v>466</v>
      </c>
      <c r="E392" s="96" t="s">
        <v>467</v>
      </c>
      <c r="F392" s="103" t="s">
        <v>1400</v>
      </c>
      <c r="G392" s="110">
        <v>3000</v>
      </c>
      <c r="H392" s="110">
        <v>0</v>
      </c>
      <c r="I392" s="110">
        <v>3000</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c r="HW392" s="106"/>
      <c r="HX392" s="106"/>
      <c r="HY392" s="106"/>
    </row>
    <row r="393" spans="1:233" s="107" customFormat="1" ht="75">
      <c r="A393" s="96" t="s">
        <v>1195</v>
      </c>
      <c r="B393" s="97">
        <v>47358297253</v>
      </c>
      <c r="C393" s="111" t="s">
        <v>1477</v>
      </c>
      <c r="D393" s="101" t="s">
        <v>466</v>
      </c>
      <c r="E393" s="96" t="s">
        <v>467</v>
      </c>
      <c r="F393" s="115" t="s">
        <v>1399</v>
      </c>
      <c r="G393" s="110">
        <v>1995.3</v>
      </c>
      <c r="H393" s="110">
        <v>0</v>
      </c>
      <c r="I393" s="110">
        <v>1995.3</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c r="HW393" s="106"/>
      <c r="HX393" s="106"/>
      <c r="HY393" s="106"/>
    </row>
    <row r="394" spans="1:233" s="107" customFormat="1" ht="75">
      <c r="A394" s="96" t="s">
        <v>1195</v>
      </c>
      <c r="B394" s="97">
        <v>47358297253</v>
      </c>
      <c r="C394" s="111" t="s">
        <v>1478</v>
      </c>
      <c r="D394" s="101" t="s">
        <v>466</v>
      </c>
      <c r="E394" s="96" t="s">
        <v>467</v>
      </c>
      <c r="F394" s="115" t="s">
        <v>1398</v>
      </c>
      <c r="G394" s="110">
        <v>1000</v>
      </c>
      <c r="H394" s="110">
        <v>0</v>
      </c>
      <c r="I394" s="110">
        <v>1000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c r="HW394" s="106"/>
      <c r="HX394" s="106"/>
      <c r="HY394" s="106"/>
    </row>
    <row r="395" spans="1:233" s="107" customFormat="1" ht="90">
      <c r="A395" s="96" t="s">
        <v>109</v>
      </c>
      <c r="B395" s="97">
        <v>16640671000157</v>
      </c>
      <c r="C395" s="111" t="s">
        <v>1479</v>
      </c>
      <c r="D395" s="101" t="s">
        <v>463</v>
      </c>
      <c r="E395" s="96" t="s">
        <v>468</v>
      </c>
      <c r="F395" s="115"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c r="HW395" s="106"/>
      <c r="HX395" s="106"/>
      <c r="HY395" s="106"/>
    </row>
    <row r="396" spans="1:233" s="107" customFormat="1" ht="75">
      <c r="A396" s="96" t="s">
        <v>1196</v>
      </c>
      <c r="B396" s="97">
        <v>51828370000152</v>
      </c>
      <c r="C396" s="111" t="s">
        <v>1480</v>
      </c>
      <c r="D396" s="101" t="s">
        <v>463</v>
      </c>
      <c r="E396" s="96" t="s">
        <v>468</v>
      </c>
      <c r="F396" s="115" t="s">
        <v>1396</v>
      </c>
      <c r="G396" s="110">
        <v>449</v>
      </c>
      <c r="H396" s="110">
        <v>0</v>
      </c>
      <c r="I396" s="110">
        <v>0</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c r="HW396" s="106"/>
      <c r="HX396" s="106"/>
      <c r="HY396" s="106"/>
    </row>
    <row r="397" spans="1:233" s="107" customFormat="1" ht="57">
      <c r="A397" s="96" t="s">
        <v>1197</v>
      </c>
      <c r="B397" s="97">
        <v>27816603000112</v>
      </c>
      <c r="C397" s="109" t="s">
        <v>1481</v>
      </c>
      <c r="D397" s="101" t="s">
        <v>463</v>
      </c>
      <c r="E397" s="96" t="s">
        <v>468</v>
      </c>
      <c r="F397" s="115" t="s">
        <v>1395</v>
      </c>
      <c r="G397" s="110">
        <v>11690.7</v>
      </c>
      <c r="H397" s="110">
        <v>0</v>
      </c>
      <c r="I397" s="110">
        <v>0</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c r="HW397" s="106"/>
      <c r="HX397" s="106"/>
      <c r="HY397" s="106"/>
    </row>
    <row r="398" spans="1:233" s="107" customFormat="1" ht="90">
      <c r="A398" s="96" t="s">
        <v>80</v>
      </c>
      <c r="B398" s="97">
        <v>23980958272</v>
      </c>
      <c r="C398" s="111" t="s">
        <v>1482</v>
      </c>
      <c r="D398" s="101" t="s">
        <v>466</v>
      </c>
      <c r="E398" s="96" t="s">
        <v>467</v>
      </c>
      <c r="F398" s="115" t="s">
        <v>1394</v>
      </c>
      <c r="G398" s="110">
        <v>4636.62</v>
      </c>
      <c r="H398" s="110">
        <v>0</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c r="HW398" s="106"/>
      <c r="HX398" s="106"/>
      <c r="HY398" s="106"/>
    </row>
    <row r="399" spans="1:233" s="107" customFormat="1" ht="71.25">
      <c r="A399" s="96" t="s">
        <v>1198</v>
      </c>
      <c r="B399" s="97">
        <v>35486862000150</v>
      </c>
      <c r="C399" s="109" t="s">
        <v>1483</v>
      </c>
      <c r="D399" s="101" t="s">
        <v>465</v>
      </c>
      <c r="E399" s="96" t="s">
        <v>468</v>
      </c>
      <c r="F399" s="115" t="s">
        <v>1393</v>
      </c>
      <c r="G399" s="110">
        <v>3400</v>
      </c>
      <c r="H399" s="110">
        <v>3400</v>
      </c>
      <c r="I399" s="110">
        <v>3400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c r="HW399" s="106"/>
      <c r="HX399" s="106"/>
      <c r="HY399" s="106"/>
    </row>
    <row r="400" spans="1:233" s="107" customFormat="1" ht="90">
      <c r="A400" s="96" t="s">
        <v>1199</v>
      </c>
      <c r="B400" s="97">
        <v>1526519267</v>
      </c>
      <c r="C400" s="111" t="s">
        <v>1484</v>
      </c>
      <c r="D400" s="101" t="s">
        <v>466</v>
      </c>
      <c r="E400" s="96" t="s">
        <v>467</v>
      </c>
      <c r="F400" s="115" t="s">
        <v>1392</v>
      </c>
      <c r="G400" s="110">
        <v>6000</v>
      </c>
      <c r="H400" s="110">
        <v>0</v>
      </c>
      <c r="I400" s="110">
        <v>6000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c r="HW400" s="106"/>
      <c r="HX400" s="106"/>
      <c r="HY400" s="106"/>
    </row>
    <row r="401" spans="1:233" s="107" customFormat="1" ht="75">
      <c r="A401" s="96" t="s">
        <v>572</v>
      </c>
      <c r="B401" s="97">
        <v>82548250253</v>
      </c>
      <c r="C401" s="111" t="s">
        <v>1485</v>
      </c>
      <c r="D401" s="101" t="s">
        <v>466</v>
      </c>
      <c r="E401" s="96" t="s">
        <v>467</v>
      </c>
      <c r="F401" s="115" t="s">
        <v>1391</v>
      </c>
      <c r="G401" s="110">
        <v>1600.62</v>
      </c>
      <c r="H401" s="110">
        <v>0</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c r="HW401" s="106"/>
      <c r="HX401" s="106"/>
      <c r="HY401" s="106"/>
    </row>
    <row r="402" spans="1:233" s="107" customFormat="1" ht="75">
      <c r="A402" s="96" t="s">
        <v>568</v>
      </c>
      <c r="B402" s="97">
        <v>16336396738</v>
      </c>
      <c r="C402" s="111" t="s">
        <v>1486</v>
      </c>
      <c r="D402" s="101" t="s">
        <v>466</v>
      </c>
      <c r="E402" s="96" t="s">
        <v>467</v>
      </c>
      <c r="F402" s="115" t="s">
        <v>1390</v>
      </c>
      <c r="G402" s="110">
        <v>1600.62</v>
      </c>
      <c r="H402" s="110">
        <v>0</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c r="HW402" s="106"/>
      <c r="HX402" s="106"/>
      <c r="HY402" s="106"/>
    </row>
    <row r="403" spans="1:233" s="107" customFormat="1" ht="75">
      <c r="A403" s="96" t="s">
        <v>1200</v>
      </c>
      <c r="B403" s="97">
        <v>4224028000163</v>
      </c>
      <c r="C403" s="111" t="s">
        <v>1487</v>
      </c>
      <c r="D403" s="101" t="s">
        <v>466</v>
      </c>
      <c r="E403" s="96" t="s">
        <v>467</v>
      </c>
      <c r="F403" s="115" t="s">
        <v>1389</v>
      </c>
      <c r="G403" s="110">
        <v>11494</v>
      </c>
      <c r="H403" s="110">
        <v>0</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c r="HW403" s="106"/>
      <c r="HX403" s="106"/>
      <c r="HY403" s="106"/>
    </row>
    <row r="404" spans="1:233" s="107" customFormat="1" ht="75">
      <c r="A404" s="96" t="s">
        <v>561</v>
      </c>
      <c r="B404" s="97">
        <v>60527099287</v>
      </c>
      <c r="C404" s="111" t="s">
        <v>1488</v>
      </c>
      <c r="D404" s="101" t="s">
        <v>466</v>
      </c>
      <c r="E404" s="96" t="s">
        <v>467</v>
      </c>
      <c r="F404" s="115" t="s">
        <v>1388</v>
      </c>
      <c r="G404" s="110">
        <v>320.12</v>
      </c>
      <c r="H404" s="110">
        <v>0</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c r="HW404" s="106"/>
      <c r="HX404" s="106"/>
      <c r="HY404" s="106"/>
    </row>
    <row r="405" spans="1:233" s="107" customFormat="1" ht="75">
      <c r="A405" s="96" t="s">
        <v>1201</v>
      </c>
      <c r="B405" s="97">
        <v>57069603215</v>
      </c>
      <c r="C405" s="111" t="s">
        <v>1489</v>
      </c>
      <c r="D405" s="101" t="s">
        <v>466</v>
      </c>
      <c r="E405" s="96" t="s">
        <v>467</v>
      </c>
      <c r="F405" s="115" t="s">
        <v>1387</v>
      </c>
      <c r="G405" s="110">
        <v>320.09000000000003</v>
      </c>
      <c r="H405" s="110">
        <v>0</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c r="HW405" s="106"/>
      <c r="HX405" s="106"/>
      <c r="HY405" s="106"/>
    </row>
    <row r="406" spans="1:233" s="107" customFormat="1" ht="75">
      <c r="A406" s="96" t="s">
        <v>1202</v>
      </c>
      <c r="B406" s="97">
        <v>41851145249</v>
      </c>
      <c r="C406" s="111" t="s">
        <v>1490</v>
      </c>
      <c r="D406" s="101" t="s">
        <v>466</v>
      </c>
      <c r="E406" s="96" t="s">
        <v>467</v>
      </c>
      <c r="F406" s="115" t="s">
        <v>1386</v>
      </c>
      <c r="G406" s="110">
        <v>320.12</v>
      </c>
      <c r="H406" s="110">
        <v>0</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c r="HW406" s="106"/>
      <c r="HX406" s="106"/>
      <c r="HY406" s="106"/>
    </row>
    <row r="407" spans="1:233" s="107" customFormat="1" ht="71.25">
      <c r="A407" s="96" t="s">
        <v>42</v>
      </c>
      <c r="B407" s="97">
        <v>5828884000190</v>
      </c>
      <c r="C407" s="109" t="s">
        <v>1491</v>
      </c>
      <c r="D407" s="101" t="s">
        <v>465</v>
      </c>
      <c r="E407" s="96" t="s">
        <v>467</v>
      </c>
      <c r="F407" s="115" t="s">
        <v>1385</v>
      </c>
      <c r="G407" s="110">
        <v>77016.680000000008</v>
      </c>
      <c r="H407" s="110">
        <v>0</v>
      </c>
      <c r="I407" s="110">
        <v>0</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c r="HW407" s="106"/>
      <c r="HX407" s="106"/>
      <c r="HY407" s="106"/>
    </row>
    <row r="408" spans="1:233" s="107" customFormat="1" ht="90">
      <c r="A408" s="96" t="s">
        <v>101</v>
      </c>
      <c r="B408" s="97">
        <v>7766048000235</v>
      </c>
      <c r="C408" s="111" t="s">
        <v>1492</v>
      </c>
      <c r="D408" s="101" t="s">
        <v>463</v>
      </c>
      <c r="E408" s="96" t="s">
        <v>468</v>
      </c>
      <c r="F408" s="115" t="s">
        <v>1384</v>
      </c>
      <c r="G408" s="110">
        <v>1744.89</v>
      </c>
      <c r="H408" s="110">
        <v>0</v>
      </c>
      <c r="I408" s="110">
        <v>0</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c r="HW408" s="106"/>
      <c r="HX408" s="106"/>
      <c r="HY408" s="106"/>
    </row>
    <row r="409" spans="1:233" s="107" customFormat="1" ht="90">
      <c r="A409" s="96" t="s">
        <v>1203</v>
      </c>
      <c r="B409" s="97">
        <v>27813226000168</v>
      </c>
      <c r="C409" s="111" t="s">
        <v>1493</v>
      </c>
      <c r="D409" s="101" t="s">
        <v>465</v>
      </c>
      <c r="E409" s="96" t="s">
        <v>468</v>
      </c>
      <c r="F409" s="115"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c r="HW409" s="106"/>
      <c r="HX409" s="106"/>
      <c r="HY409" s="106"/>
    </row>
    <row r="410" spans="1:233" s="107" customFormat="1" ht="60">
      <c r="A410" s="96" t="s">
        <v>1204</v>
      </c>
      <c r="B410" s="97">
        <v>33179565000137</v>
      </c>
      <c r="C410" s="111" t="s">
        <v>1494</v>
      </c>
      <c r="D410" s="101" t="s">
        <v>463</v>
      </c>
      <c r="E410" s="96" t="s">
        <v>468</v>
      </c>
      <c r="F410" s="115" t="s">
        <v>1382</v>
      </c>
      <c r="G410" s="110">
        <v>90705.78</v>
      </c>
      <c r="H410" s="110">
        <v>90705.78</v>
      </c>
      <c r="I410" s="110">
        <v>90705.78</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c r="HW410" s="106"/>
      <c r="HX410" s="106"/>
      <c r="HY410" s="106"/>
    </row>
    <row r="411" spans="1:233" s="107" customFormat="1" ht="75">
      <c r="A411" s="96" t="s">
        <v>90</v>
      </c>
      <c r="B411" s="97">
        <v>23407581220</v>
      </c>
      <c r="C411" s="111" t="s">
        <v>1495</v>
      </c>
      <c r="D411" s="101" t="s">
        <v>466</v>
      </c>
      <c r="E411" s="96" t="s">
        <v>467</v>
      </c>
      <c r="F411" s="115" t="s">
        <v>1381</v>
      </c>
      <c r="G411" s="110">
        <v>5409.39</v>
      </c>
      <c r="H411" s="110">
        <v>0</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c r="HW411" s="106"/>
      <c r="HX411" s="106"/>
      <c r="HY411" s="106"/>
    </row>
    <row r="412" spans="1:233" s="107" customFormat="1" ht="75">
      <c r="A412" s="96" t="s">
        <v>538</v>
      </c>
      <c r="B412" s="97">
        <v>34477381204</v>
      </c>
      <c r="C412" s="111" t="s">
        <v>1496</v>
      </c>
      <c r="D412" s="101" t="s">
        <v>466</v>
      </c>
      <c r="E412" s="96" t="s">
        <v>467</v>
      </c>
      <c r="F412" s="115" t="s">
        <v>1380</v>
      </c>
      <c r="G412" s="110">
        <v>4637.88</v>
      </c>
      <c r="H412" s="110">
        <v>0</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c r="HW412" s="106"/>
      <c r="HX412" s="106"/>
      <c r="HY412" s="106"/>
    </row>
    <row r="413" spans="1:233" s="107" customFormat="1" ht="90">
      <c r="A413" s="96" t="s">
        <v>533</v>
      </c>
      <c r="B413" s="97">
        <v>11699529000161</v>
      </c>
      <c r="C413" s="111" t="s">
        <v>1497</v>
      </c>
      <c r="D413" s="101" t="s">
        <v>463</v>
      </c>
      <c r="E413" s="96" t="s">
        <v>468</v>
      </c>
      <c r="F413" s="115" t="s">
        <v>1379</v>
      </c>
      <c r="G413" s="110">
        <v>3220</v>
      </c>
      <c r="H413" s="110">
        <v>3220</v>
      </c>
      <c r="I413" s="110">
        <v>3220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c r="HW413" s="106"/>
      <c r="HX413" s="106"/>
      <c r="HY413" s="106"/>
    </row>
    <row r="414" spans="1:233" s="107" customFormat="1" ht="90">
      <c r="A414" s="96" t="s">
        <v>544</v>
      </c>
      <c r="B414" s="97">
        <v>62413180206</v>
      </c>
      <c r="C414" s="111" t="s">
        <v>1498</v>
      </c>
      <c r="D414" s="101" t="s">
        <v>466</v>
      </c>
      <c r="E414" s="96" t="s">
        <v>467</v>
      </c>
      <c r="F414" s="115" t="s">
        <v>1378</v>
      </c>
      <c r="G414" s="110">
        <v>2936.52</v>
      </c>
      <c r="H414" s="110">
        <v>0</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c r="HW414" s="106"/>
      <c r="HX414" s="106"/>
      <c r="HY414" s="106"/>
    </row>
    <row r="415" spans="1:233" s="107" customFormat="1" ht="75">
      <c r="A415" s="96" t="s">
        <v>1205</v>
      </c>
      <c r="B415" s="97">
        <v>4361727000155</v>
      </c>
      <c r="C415" s="111" t="s">
        <v>1499</v>
      </c>
      <c r="D415" s="101" t="s">
        <v>463</v>
      </c>
      <c r="E415" s="96" t="s">
        <v>468</v>
      </c>
      <c r="F415" s="115"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c r="HW415" s="106"/>
      <c r="HX415" s="106"/>
      <c r="HY415" s="106"/>
    </row>
    <row r="416" spans="1:233" s="107" customFormat="1" ht="85.5">
      <c r="A416" s="96" t="s">
        <v>1197</v>
      </c>
      <c r="B416" s="97">
        <v>27816603000112</v>
      </c>
      <c r="C416" s="109" t="s">
        <v>1500</v>
      </c>
      <c r="D416" s="101" t="s">
        <v>463</v>
      </c>
      <c r="E416" s="96" t="s">
        <v>468</v>
      </c>
      <c r="F416" s="115" t="s">
        <v>1376</v>
      </c>
      <c r="G416" s="110">
        <v>53317.31</v>
      </c>
      <c r="H416" s="110">
        <v>0</v>
      </c>
      <c r="I416" s="110">
        <v>0</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c r="HW416" s="106"/>
      <c r="HX416" s="106"/>
      <c r="HY416" s="106"/>
    </row>
    <row r="417" spans="1:233" s="107" customFormat="1" ht="75">
      <c r="A417" s="96" t="s">
        <v>533</v>
      </c>
      <c r="B417" s="97">
        <v>11699529000161</v>
      </c>
      <c r="C417" s="111" t="s">
        <v>1501</v>
      </c>
      <c r="D417" s="101" t="s">
        <v>463</v>
      </c>
      <c r="E417" s="96" t="s">
        <v>468</v>
      </c>
      <c r="F417" s="115"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c r="HW417" s="106"/>
      <c r="HX417" s="106"/>
      <c r="HY417" s="106"/>
    </row>
    <row r="418" spans="1:233" s="107" customFormat="1" ht="90">
      <c r="A418" s="96" t="s">
        <v>109</v>
      </c>
      <c r="B418" s="97">
        <v>16640671000157</v>
      </c>
      <c r="C418" s="111" t="s">
        <v>1502</v>
      </c>
      <c r="D418" s="101" t="s">
        <v>463</v>
      </c>
      <c r="E418" s="96" t="s">
        <v>468</v>
      </c>
      <c r="F418" s="115"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c r="HW418" s="106"/>
      <c r="HX418" s="106"/>
      <c r="HY418" s="106"/>
    </row>
    <row r="419" spans="1:233" s="107" customFormat="1" ht="60">
      <c r="A419" s="96" t="s">
        <v>99</v>
      </c>
      <c r="B419" s="97">
        <v>41558204000120</v>
      </c>
      <c r="C419" s="111" t="s">
        <v>1503</v>
      </c>
      <c r="D419" s="101" t="s">
        <v>463</v>
      </c>
      <c r="E419" s="96" t="s">
        <v>468</v>
      </c>
      <c r="F419" s="115" t="s">
        <v>1373</v>
      </c>
      <c r="G419" s="110">
        <v>535</v>
      </c>
      <c r="H419" s="110">
        <v>0</v>
      </c>
      <c r="I419" s="110">
        <v>0</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c r="HW419" s="106"/>
      <c r="HX419" s="106"/>
      <c r="HY419" s="106"/>
    </row>
    <row r="420" spans="1:233" s="107" customFormat="1" ht="90">
      <c r="A420" s="96" t="s">
        <v>533</v>
      </c>
      <c r="B420" s="97">
        <v>11699529000161</v>
      </c>
      <c r="C420" s="111" t="s">
        <v>1504</v>
      </c>
      <c r="D420" s="101" t="s">
        <v>463</v>
      </c>
      <c r="E420" s="96" t="s">
        <v>468</v>
      </c>
      <c r="F420" s="115" t="s">
        <v>1372</v>
      </c>
      <c r="G420" s="110">
        <v>2760</v>
      </c>
      <c r="H420" s="110">
        <v>2760</v>
      </c>
      <c r="I420" s="110">
        <v>2760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c r="HW420" s="106"/>
      <c r="HX420" s="106"/>
      <c r="HY420" s="106"/>
    </row>
    <row r="421" spans="1:233" s="107" customFormat="1" ht="90">
      <c r="A421" s="96" t="s">
        <v>1206</v>
      </c>
      <c r="B421" s="97">
        <v>4356309000170</v>
      </c>
      <c r="C421" s="111" t="s">
        <v>1505</v>
      </c>
      <c r="D421" s="101" t="s">
        <v>465</v>
      </c>
      <c r="E421" s="96" t="s">
        <v>468</v>
      </c>
      <c r="F421" s="115"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c r="HW421" s="106"/>
      <c r="HX421" s="106"/>
      <c r="HY421" s="106"/>
    </row>
    <row r="422" spans="1:233" s="107" customFormat="1" ht="71.25">
      <c r="A422" s="96" t="s">
        <v>1197</v>
      </c>
      <c r="B422" s="97">
        <v>27816603000112</v>
      </c>
      <c r="C422" s="109" t="s">
        <v>1506</v>
      </c>
      <c r="D422" s="101" t="s">
        <v>463</v>
      </c>
      <c r="E422" s="96" t="s">
        <v>468</v>
      </c>
      <c r="F422" s="115" t="s">
        <v>1370</v>
      </c>
      <c r="G422" s="110">
        <v>41015.4</v>
      </c>
      <c r="H422" s="110">
        <v>0</v>
      </c>
      <c r="I422" s="110">
        <v>0</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c r="HW422" s="106"/>
      <c r="HX422" s="106"/>
      <c r="HY422" s="106"/>
    </row>
    <row r="423" spans="1:233" s="107" customFormat="1" ht="57">
      <c r="A423" s="96" t="s">
        <v>79</v>
      </c>
      <c r="B423" s="97">
        <v>34549659000113</v>
      </c>
      <c r="C423" s="109" t="s">
        <v>1507</v>
      </c>
      <c r="D423" s="101" t="s">
        <v>463</v>
      </c>
      <c r="E423" s="96" t="s">
        <v>468</v>
      </c>
      <c r="F423" s="115" t="s">
        <v>1369</v>
      </c>
      <c r="G423" s="110">
        <v>15000</v>
      </c>
      <c r="H423" s="110">
        <v>0</v>
      </c>
      <c r="I423" s="110">
        <v>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c r="HW423" s="106"/>
      <c r="HX423" s="106"/>
      <c r="HY423" s="106"/>
    </row>
    <row r="424" spans="1:233" s="107" customFormat="1" ht="57">
      <c r="A424" s="96" t="s">
        <v>79</v>
      </c>
      <c r="B424" s="97">
        <v>34549659000113</v>
      </c>
      <c r="C424" s="109" t="s">
        <v>1507</v>
      </c>
      <c r="D424" s="101" t="s">
        <v>463</v>
      </c>
      <c r="E424" s="96" t="s">
        <v>468</v>
      </c>
      <c r="F424" s="115" t="s">
        <v>1368</v>
      </c>
      <c r="G424" s="110">
        <v>70654.5</v>
      </c>
      <c r="H424" s="110">
        <v>0</v>
      </c>
      <c r="I424" s="110">
        <v>0</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c r="HW424" s="106"/>
      <c r="HX424" s="106"/>
      <c r="HY424" s="106"/>
    </row>
    <row r="425" spans="1:233" s="107" customFormat="1" ht="57">
      <c r="A425" s="96" t="s">
        <v>79</v>
      </c>
      <c r="B425" s="97">
        <v>34549659000113</v>
      </c>
      <c r="C425" s="109" t="s">
        <v>1507</v>
      </c>
      <c r="D425" s="101" t="s">
        <v>463</v>
      </c>
      <c r="E425" s="96" t="s">
        <v>468</v>
      </c>
      <c r="F425" s="115"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c r="HW425" s="106"/>
      <c r="HX425" s="106"/>
      <c r="HY425" s="106"/>
    </row>
    <row r="426" spans="1:233" s="107" customFormat="1" ht="180">
      <c r="A426" s="96" t="s">
        <v>28</v>
      </c>
      <c r="B426" s="97" t="s">
        <v>29</v>
      </c>
      <c r="C426" s="111" t="s">
        <v>1508</v>
      </c>
      <c r="D426" s="101" t="s">
        <v>466</v>
      </c>
      <c r="E426" s="96" t="s">
        <v>467</v>
      </c>
      <c r="F426" s="115" t="s">
        <v>1366</v>
      </c>
      <c r="G426" s="110">
        <v>1988087.66</v>
      </c>
      <c r="H426" s="110">
        <v>0</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c r="HW426" s="106"/>
      <c r="HX426" s="106"/>
      <c r="HY426" s="106"/>
    </row>
    <row r="427" spans="1:233" s="107" customFormat="1" ht="90">
      <c r="A427" s="96" t="s">
        <v>1207</v>
      </c>
      <c r="B427" s="97">
        <v>30195733000190</v>
      </c>
      <c r="C427" s="111" t="s">
        <v>1509</v>
      </c>
      <c r="D427" s="101" t="s">
        <v>463</v>
      </c>
      <c r="E427" s="96" t="s">
        <v>468</v>
      </c>
      <c r="F427" s="115"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c r="HW427" s="106"/>
      <c r="HX427" s="106"/>
      <c r="HY427" s="106"/>
    </row>
    <row r="428" spans="1:233" s="107" customFormat="1" ht="45">
      <c r="A428" s="96" t="s">
        <v>557</v>
      </c>
      <c r="B428" s="97">
        <v>7637990000112</v>
      </c>
      <c r="C428" s="111" t="s">
        <v>1510</v>
      </c>
      <c r="D428" s="101" t="s">
        <v>466</v>
      </c>
      <c r="E428" s="96" t="s">
        <v>467</v>
      </c>
      <c r="F428" s="115" t="s">
        <v>1364</v>
      </c>
      <c r="G428" s="110">
        <v>6168.95</v>
      </c>
      <c r="H428" s="110">
        <v>0</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c r="HW428" s="106"/>
      <c r="HX428" s="106"/>
      <c r="HY428" s="106"/>
    </row>
    <row r="429" spans="1:233" s="107" customFormat="1" ht="60">
      <c r="A429" s="96" t="s">
        <v>576</v>
      </c>
      <c r="B429" s="97">
        <v>12316919000178</v>
      </c>
      <c r="C429" s="111" t="s">
        <v>1511</v>
      </c>
      <c r="D429" s="101" t="s">
        <v>466</v>
      </c>
      <c r="E429" s="96" t="s">
        <v>467</v>
      </c>
      <c r="F429" s="115" t="s">
        <v>1363</v>
      </c>
      <c r="G429" s="110">
        <v>260.33</v>
      </c>
      <c r="H429" s="110">
        <v>0</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c r="HW429" s="106"/>
      <c r="HX429" s="106"/>
      <c r="HY429" s="106"/>
    </row>
    <row r="430" spans="1:233" s="107" customFormat="1" ht="45">
      <c r="A430" s="96" t="s">
        <v>1208</v>
      </c>
      <c r="B430" s="97">
        <v>4034450000156</v>
      </c>
      <c r="C430" s="111" t="s">
        <v>1512</v>
      </c>
      <c r="D430" s="101" t="s">
        <v>466</v>
      </c>
      <c r="E430" s="96" t="s">
        <v>467</v>
      </c>
      <c r="F430" s="115" t="s">
        <v>1362</v>
      </c>
      <c r="G430" s="110">
        <v>163034.21</v>
      </c>
      <c r="H430" s="110">
        <v>0</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c r="HW430" s="106"/>
      <c r="HX430" s="106"/>
      <c r="HY430" s="106"/>
    </row>
    <row r="431" spans="1:233" s="107" customFormat="1" ht="60">
      <c r="A431" s="96" t="s">
        <v>1209</v>
      </c>
      <c r="B431" s="97">
        <v>12422973752</v>
      </c>
      <c r="C431" s="111" t="s">
        <v>1513</v>
      </c>
      <c r="D431" s="101" t="s">
        <v>466</v>
      </c>
      <c r="E431" s="96" t="s">
        <v>467</v>
      </c>
      <c r="F431" s="115" t="s">
        <v>1361</v>
      </c>
      <c r="G431" s="110">
        <v>2240.87</v>
      </c>
      <c r="H431" s="110">
        <v>2240.87</v>
      </c>
      <c r="I431" s="110">
        <v>2240.87</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c r="HW431" s="106"/>
      <c r="HX431" s="106"/>
      <c r="HY431" s="106"/>
    </row>
    <row r="432" spans="1:233" s="107" customFormat="1" ht="75">
      <c r="A432" s="96" t="s">
        <v>568</v>
      </c>
      <c r="B432" s="97">
        <v>16336396738</v>
      </c>
      <c r="C432" s="111" t="s">
        <v>1514</v>
      </c>
      <c r="D432" s="101" t="s">
        <v>466</v>
      </c>
      <c r="E432" s="96" t="s">
        <v>467</v>
      </c>
      <c r="F432" s="115" t="s">
        <v>1360</v>
      </c>
      <c r="G432" s="110">
        <v>2240.87</v>
      </c>
      <c r="H432" s="110">
        <v>2240.87</v>
      </c>
      <c r="I432" s="110">
        <v>2240.87</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c r="HW432" s="106"/>
      <c r="HX432" s="106"/>
      <c r="HY432" s="106"/>
    </row>
    <row r="433" spans="1:233" s="107" customFormat="1" ht="90">
      <c r="A433" s="96" t="s">
        <v>1210</v>
      </c>
      <c r="B433" s="97">
        <v>91499127200</v>
      </c>
      <c r="C433" s="111" t="s">
        <v>1515</v>
      </c>
      <c r="D433" s="101" t="s">
        <v>466</v>
      </c>
      <c r="E433" s="96" t="s">
        <v>467</v>
      </c>
      <c r="F433" s="115" t="s">
        <v>1359</v>
      </c>
      <c r="G433" s="110">
        <v>4000</v>
      </c>
      <c r="H433" s="110">
        <v>0</v>
      </c>
      <c r="I433" s="110">
        <v>4000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c r="HW433" s="106"/>
      <c r="HX433" s="106"/>
      <c r="HY433" s="106"/>
    </row>
    <row r="434" spans="1:233" s="107" customFormat="1" ht="75">
      <c r="A434" s="96" t="s">
        <v>1194</v>
      </c>
      <c r="B434" s="97">
        <v>92204473200</v>
      </c>
      <c r="C434" s="111" t="s">
        <v>1516</v>
      </c>
      <c r="D434" s="101" t="s">
        <v>466</v>
      </c>
      <c r="E434" s="96" t="s">
        <v>467</v>
      </c>
      <c r="F434" s="115" t="s">
        <v>1358</v>
      </c>
      <c r="G434" s="110">
        <v>3000</v>
      </c>
      <c r="H434" s="110">
        <v>-250</v>
      </c>
      <c r="I434" s="110">
        <v>2750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c r="HW434" s="106"/>
      <c r="HX434" s="106"/>
      <c r="HY434" s="106"/>
    </row>
    <row r="435" spans="1:233" s="107" customFormat="1" ht="75">
      <c r="A435" s="96" t="s">
        <v>1211</v>
      </c>
      <c r="B435" s="97">
        <v>32126271234</v>
      </c>
      <c r="C435" s="111" t="s">
        <v>1517</v>
      </c>
      <c r="D435" s="101" t="s">
        <v>466</v>
      </c>
      <c r="E435" s="96" t="s">
        <v>467</v>
      </c>
      <c r="F435" s="115" t="s">
        <v>1357</v>
      </c>
      <c r="G435" s="110">
        <v>3347.64</v>
      </c>
      <c r="H435" s="110">
        <v>0</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c r="HW435" s="106"/>
      <c r="HX435" s="106"/>
      <c r="HY435" s="106"/>
    </row>
    <row r="436" spans="1:233" s="107" customFormat="1" ht="75">
      <c r="A436" s="96" t="s">
        <v>1212</v>
      </c>
      <c r="B436" s="97">
        <v>56834020268</v>
      </c>
      <c r="C436" s="111" t="s">
        <v>1518</v>
      </c>
      <c r="D436" s="101" t="s">
        <v>466</v>
      </c>
      <c r="E436" s="96" t="s">
        <v>467</v>
      </c>
      <c r="F436" s="115" t="s">
        <v>1356</v>
      </c>
      <c r="G436" s="110">
        <v>3347.64</v>
      </c>
      <c r="H436" s="110">
        <v>0</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c r="HW436" s="106"/>
      <c r="HX436" s="106"/>
      <c r="HY436" s="106"/>
    </row>
    <row r="437" spans="1:233" s="107" customFormat="1" ht="60">
      <c r="A437" s="96" t="s">
        <v>546</v>
      </c>
      <c r="B437" s="97">
        <v>10006818234</v>
      </c>
      <c r="C437" s="111" t="s">
        <v>1519</v>
      </c>
      <c r="D437" s="101" t="s">
        <v>466</v>
      </c>
      <c r="E437" s="96" t="s">
        <v>467</v>
      </c>
      <c r="F437" s="115" t="s">
        <v>1355</v>
      </c>
      <c r="G437" s="110">
        <v>5138.91</v>
      </c>
      <c r="H437" s="110">
        <v>0</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c r="HW437" s="106"/>
      <c r="HX437" s="106"/>
      <c r="HY437" s="106"/>
    </row>
    <row r="438" spans="1:233" s="107" customFormat="1" ht="60">
      <c r="A438" s="96" t="s">
        <v>1213</v>
      </c>
      <c r="B438" s="97">
        <v>23993251253</v>
      </c>
      <c r="C438" s="111" t="s">
        <v>1520</v>
      </c>
      <c r="D438" s="101" t="s">
        <v>466</v>
      </c>
      <c r="E438" s="96" t="s">
        <v>467</v>
      </c>
      <c r="F438" s="115" t="s">
        <v>1354</v>
      </c>
      <c r="G438" s="110">
        <v>5047.9800000000005</v>
      </c>
      <c r="H438" s="110">
        <v>0</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c r="HW438" s="106"/>
      <c r="HX438" s="106"/>
      <c r="HY438" s="106"/>
    </row>
    <row r="439" spans="1:233" s="107" customFormat="1" ht="45">
      <c r="A439" s="96" t="s">
        <v>560</v>
      </c>
      <c r="B439" s="97">
        <v>544659000109</v>
      </c>
      <c r="C439" s="111" t="s">
        <v>1521</v>
      </c>
      <c r="D439" s="101" t="s">
        <v>466</v>
      </c>
      <c r="E439" s="96" t="s">
        <v>467</v>
      </c>
      <c r="F439" s="115" t="s">
        <v>1353</v>
      </c>
      <c r="G439" s="110">
        <v>48375.81</v>
      </c>
      <c r="H439" s="110">
        <v>0</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c r="HW439" s="106"/>
      <c r="HX439" s="106"/>
      <c r="HY439" s="106"/>
    </row>
    <row r="440" spans="1:233" s="107" customFormat="1" ht="57">
      <c r="A440" s="96" t="s">
        <v>1214</v>
      </c>
      <c r="B440" s="97">
        <v>23863463000182</v>
      </c>
      <c r="C440" s="109" t="s">
        <v>1522</v>
      </c>
      <c r="D440" s="101" t="s">
        <v>465</v>
      </c>
      <c r="E440" s="96" t="s">
        <v>1643</v>
      </c>
      <c r="F440" s="115" t="s">
        <v>1352</v>
      </c>
      <c r="G440" s="110">
        <v>22440</v>
      </c>
      <c r="H440" s="110">
        <v>0</v>
      </c>
      <c r="I440" s="110">
        <v>0</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c r="HW440" s="106"/>
      <c r="HX440" s="106"/>
      <c r="HY440" s="106"/>
    </row>
    <row r="441" spans="1:233" s="107" customFormat="1" ht="75">
      <c r="A441" s="96" t="s">
        <v>581</v>
      </c>
      <c r="B441" s="97">
        <v>265674743</v>
      </c>
      <c r="C441" s="111" t="s">
        <v>1523</v>
      </c>
      <c r="D441" s="101" t="s">
        <v>466</v>
      </c>
      <c r="E441" s="96" t="s">
        <v>467</v>
      </c>
      <c r="F441" s="115" t="s">
        <v>1351</v>
      </c>
      <c r="G441" s="110">
        <v>2881.12</v>
      </c>
      <c r="H441" s="110">
        <v>0</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c r="HW441" s="106"/>
      <c r="HX441" s="106"/>
      <c r="HY441" s="106"/>
    </row>
    <row r="442" spans="1:233" s="107" customFormat="1" ht="75">
      <c r="A442" s="96" t="s">
        <v>1209</v>
      </c>
      <c r="B442" s="97">
        <v>12422973752</v>
      </c>
      <c r="C442" s="111" t="s">
        <v>1524</v>
      </c>
      <c r="D442" s="101" t="s">
        <v>466</v>
      </c>
      <c r="E442" s="96" t="s">
        <v>467</v>
      </c>
      <c r="F442" s="115" t="s">
        <v>1350</v>
      </c>
      <c r="G442" s="110">
        <v>2881.12</v>
      </c>
      <c r="H442" s="110">
        <v>0</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c r="HW442" s="106"/>
      <c r="HX442" s="106"/>
      <c r="HY442" s="106"/>
    </row>
    <row r="443" spans="1:233" s="107" customFormat="1" ht="75">
      <c r="A443" s="96" t="s">
        <v>565</v>
      </c>
      <c r="B443" s="97">
        <v>7618522200</v>
      </c>
      <c r="C443" s="111" t="s">
        <v>1525</v>
      </c>
      <c r="D443" s="101" t="s">
        <v>466</v>
      </c>
      <c r="E443" s="96" t="s">
        <v>467</v>
      </c>
      <c r="F443" s="115" t="s">
        <v>1349</v>
      </c>
      <c r="G443" s="110">
        <v>5000</v>
      </c>
      <c r="H443" s="110">
        <v>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c r="HW443" s="106"/>
      <c r="HX443" s="106"/>
      <c r="HY443" s="106"/>
    </row>
    <row r="444" spans="1:233" s="107" customFormat="1" ht="75">
      <c r="A444" s="96" t="s">
        <v>565</v>
      </c>
      <c r="B444" s="97">
        <v>7618522200</v>
      </c>
      <c r="C444" s="111" t="s">
        <v>1526</v>
      </c>
      <c r="D444" s="101" t="s">
        <v>466</v>
      </c>
      <c r="E444" s="96" t="s">
        <v>467</v>
      </c>
      <c r="F444" s="115" t="s">
        <v>1348</v>
      </c>
      <c r="G444" s="110">
        <v>10000</v>
      </c>
      <c r="H444" s="110">
        <v>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c r="HW444" s="106"/>
      <c r="HX444" s="106"/>
      <c r="HY444" s="106"/>
    </row>
    <row r="445" spans="1:233" s="107" customFormat="1" ht="60">
      <c r="A445" s="96" t="s">
        <v>1209</v>
      </c>
      <c r="B445" s="97">
        <v>12422973752</v>
      </c>
      <c r="C445" s="111" t="s">
        <v>1527</v>
      </c>
      <c r="D445" s="101" t="s">
        <v>466</v>
      </c>
      <c r="E445" s="96" t="s">
        <v>467</v>
      </c>
      <c r="F445" s="115" t="s">
        <v>1347</v>
      </c>
      <c r="G445" s="110">
        <v>700</v>
      </c>
      <c r="H445" s="110">
        <v>0</v>
      </c>
      <c r="I445" s="110">
        <v>700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c r="HW445" s="106"/>
      <c r="HX445" s="106"/>
      <c r="HY445" s="106"/>
    </row>
    <row r="446" spans="1:233" s="107" customFormat="1" ht="75">
      <c r="A446" s="96" t="s">
        <v>568</v>
      </c>
      <c r="B446" s="97">
        <v>16336396738</v>
      </c>
      <c r="C446" s="111" t="s">
        <v>1528</v>
      </c>
      <c r="D446" s="101" t="s">
        <v>466</v>
      </c>
      <c r="E446" s="96" t="s">
        <v>467</v>
      </c>
      <c r="F446" s="115" t="s">
        <v>1346</v>
      </c>
      <c r="G446" s="110">
        <v>2881.12</v>
      </c>
      <c r="H446" s="110">
        <v>0</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c r="HW446" s="106"/>
      <c r="HX446" s="106"/>
      <c r="HY446" s="106"/>
    </row>
    <row r="447" spans="1:233" s="107" customFormat="1" ht="75">
      <c r="A447" s="96" t="s">
        <v>565</v>
      </c>
      <c r="B447" s="97">
        <v>7618522200</v>
      </c>
      <c r="C447" s="111" t="s">
        <v>1529</v>
      </c>
      <c r="D447" s="101" t="s">
        <v>466</v>
      </c>
      <c r="E447" s="96" t="s">
        <v>467</v>
      </c>
      <c r="F447" s="115" t="s">
        <v>1345</v>
      </c>
      <c r="G447" s="110">
        <v>2880.81</v>
      </c>
      <c r="H447" s="110">
        <v>0</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c r="HW447" s="106"/>
      <c r="HX447" s="106"/>
      <c r="HY447" s="106"/>
    </row>
    <row r="448" spans="1:233" s="107" customFormat="1" ht="75">
      <c r="A448" s="96" t="s">
        <v>565</v>
      </c>
      <c r="B448" s="97">
        <v>7618522200</v>
      </c>
      <c r="C448" s="111" t="s">
        <v>1530</v>
      </c>
      <c r="D448" s="101" t="s">
        <v>466</v>
      </c>
      <c r="E448" s="96" t="s">
        <v>467</v>
      </c>
      <c r="F448" s="115" t="s">
        <v>1344</v>
      </c>
      <c r="G448" s="110">
        <v>3000</v>
      </c>
      <c r="H448" s="110">
        <v>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c r="HW448" s="106"/>
      <c r="HX448" s="106"/>
      <c r="HY448" s="106"/>
    </row>
    <row r="449" spans="1:233" s="107" customFormat="1" ht="90">
      <c r="A449" s="96" t="s">
        <v>579</v>
      </c>
      <c r="B449" s="97">
        <v>17693454420</v>
      </c>
      <c r="C449" s="111" t="s">
        <v>1531</v>
      </c>
      <c r="D449" s="101" t="s">
        <v>466</v>
      </c>
      <c r="E449" s="96" t="s">
        <v>467</v>
      </c>
      <c r="F449" s="115" t="s">
        <v>1343</v>
      </c>
      <c r="G449" s="110">
        <v>3863.85</v>
      </c>
      <c r="H449" s="110">
        <v>0</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c r="HW449" s="106"/>
      <c r="HX449" s="106"/>
      <c r="HY449" s="106"/>
    </row>
    <row r="450" spans="1:233" s="107" customFormat="1" ht="90">
      <c r="A450" s="96" t="s">
        <v>1215</v>
      </c>
      <c r="B450" s="97">
        <v>3438341204</v>
      </c>
      <c r="C450" s="111" t="s">
        <v>1532</v>
      </c>
      <c r="D450" s="101" t="s">
        <v>466</v>
      </c>
      <c r="E450" s="96" t="s">
        <v>467</v>
      </c>
      <c r="F450" s="115" t="s">
        <v>1342</v>
      </c>
      <c r="G450" s="110">
        <v>2789.7</v>
      </c>
      <c r="H450" s="110">
        <v>2789.7</v>
      </c>
      <c r="I450" s="110">
        <v>2789.7</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c r="HW450" s="106"/>
      <c r="HX450" s="106"/>
      <c r="HY450" s="106"/>
    </row>
    <row r="451" spans="1:233" s="107" customFormat="1" ht="90">
      <c r="A451" s="96" t="s">
        <v>1134</v>
      </c>
      <c r="B451" s="97">
        <v>42753718000107</v>
      </c>
      <c r="C451" s="111" t="s">
        <v>1533</v>
      </c>
      <c r="D451" s="101" t="s">
        <v>463</v>
      </c>
      <c r="E451" s="96" t="s">
        <v>468</v>
      </c>
      <c r="F451" s="115" t="s">
        <v>1341</v>
      </c>
      <c r="G451" s="110">
        <v>1156</v>
      </c>
      <c r="H451" s="110">
        <v>0</v>
      </c>
      <c r="I451" s="110">
        <v>0</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c r="HW451" s="106"/>
      <c r="HX451" s="106"/>
      <c r="HY451" s="106"/>
    </row>
    <row r="452" spans="1:233" s="107" customFormat="1" ht="90">
      <c r="A452" s="96" t="s">
        <v>109</v>
      </c>
      <c r="B452" s="97">
        <v>16640671000157</v>
      </c>
      <c r="C452" s="111" t="s">
        <v>1534</v>
      </c>
      <c r="D452" s="101" t="s">
        <v>463</v>
      </c>
      <c r="E452" s="96" t="s">
        <v>468</v>
      </c>
      <c r="F452" s="115"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c r="HW452" s="106"/>
      <c r="HX452" s="106"/>
      <c r="HY452" s="106"/>
    </row>
    <row r="453" spans="1:233" s="107" customFormat="1" ht="90">
      <c r="A453" s="96" t="s">
        <v>109</v>
      </c>
      <c r="B453" s="97">
        <v>16640671000157</v>
      </c>
      <c r="C453" s="111" t="s">
        <v>1535</v>
      </c>
      <c r="D453" s="101" t="s">
        <v>463</v>
      </c>
      <c r="E453" s="96" t="s">
        <v>468</v>
      </c>
      <c r="F453" s="115"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c r="HW453" s="106"/>
      <c r="HX453" s="106"/>
      <c r="HY453" s="106"/>
    </row>
    <row r="454" spans="1:233" s="107" customFormat="1" ht="75">
      <c r="A454" s="96" t="s">
        <v>109</v>
      </c>
      <c r="B454" s="97">
        <v>16640671000157</v>
      </c>
      <c r="C454" s="111" t="s">
        <v>1536</v>
      </c>
      <c r="D454" s="101" t="s">
        <v>463</v>
      </c>
      <c r="E454" s="96" t="s">
        <v>468</v>
      </c>
      <c r="F454" s="115"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c r="HW454" s="106"/>
      <c r="HX454" s="106"/>
      <c r="HY454" s="106"/>
    </row>
    <row r="455" spans="1:233" s="107" customFormat="1" ht="90">
      <c r="A455" s="96" t="s">
        <v>99</v>
      </c>
      <c r="B455" s="97">
        <v>41558204000120</v>
      </c>
      <c r="C455" s="111" t="s">
        <v>1537</v>
      </c>
      <c r="D455" s="101" t="s">
        <v>463</v>
      </c>
      <c r="E455" s="96" t="s">
        <v>468</v>
      </c>
      <c r="F455" s="115" t="s">
        <v>1337</v>
      </c>
      <c r="G455" s="110">
        <v>1070</v>
      </c>
      <c r="H455" s="110">
        <v>0</v>
      </c>
      <c r="I455" s="110">
        <v>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c r="HW455" s="106"/>
      <c r="HX455" s="106"/>
      <c r="HY455" s="106"/>
    </row>
    <row r="456" spans="1:233" s="107" customFormat="1" ht="75">
      <c r="A456" s="96" t="s">
        <v>1134</v>
      </c>
      <c r="B456" s="97">
        <v>42753718000107</v>
      </c>
      <c r="C456" s="111" t="s">
        <v>1538</v>
      </c>
      <c r="D456" s="101" t="s">
        <v>463</v>
      </c>
      <c r="E456" s="96" t="s">
        <v>468</v>
      </c>
      <c r="F456" s="115" t="s">
        <v>1336</v>
      </c>
      <c r="G456" s="110">
        <v>1156</v>
      </c>
      <c r="H456" s="110">
        <v>0</v>
      </c>
      <c r="I456" s="110">
        <v>0</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c r="HW456" s="106"/>
      <c r="HX456" s="106"/>
      <c r="HY456" s="106"/>
    </row>
    <row r="457" spans="1:233" s="107" customFormat="1" ht="90">
      <c r="A457" s="96" t="s">
        <v>1216</v>
      </c>
      <c r="B457" s="97">
        <v>40697371204</v>
      </c>
      <c r="C457" s="111" t="s">
        <v>1539</v>
      </c>
      <c r="D457" s="101" t="s">
        <v>466</v>
      </c>
      <c r="E457" s="96" t="s">
        <v>467</v>
      </c>
      <c r="F457" s="115"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c r="HW457" s="106"/>
      <c r="HX457" s="106"/>
      <c r="HY457" s="106"/>
    </row>
    <row r="458" spans="1:233" s="107" customFormat="1" ht="42.75">
      <c r="A458" s="96" t="s">
        <v>11</v>
      </c>
      <c r="B458" s="97">
        <v>4406195000125</v>
      </c>
      <c r="C458" s="109" t="s">
        <v>1540</v>
      </c>
      <c r="D458" s="101" t="s">
        <v>464</v>
      </c>
      <c r="E458" s="96" t="s">
        <v>467</v>
      </c>
      <c r="F458" s="115" t="s">
        <v>1334</v>
      </c>
      <c r="G458" s="110">
        <v>3121.56</v>
      </c>
      <c r="H458" s="110">
        <v>0</v>
      </c>
      <c r="I458" s="110">
        <v>0</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c r="HW458" s="106"/>
      <c r="HX458" s="106"/>
      <c r="HY458" s="106"/>
    </row>
    <row r="459" spans="1:233" s="107" customFormat="1" ht="75">
      <c r="A459" s="96" t="s">
        <v>109</v>
      </c>
      <c r="B459" s="97">
        <v>16640671000157</v>
      </c>
      <c r="C459" s="111" t="s">
        <v>1541</v>
      </c>
      <c r="D459" s="101" t="s">
        <v>463</v>
      </c>
      <c r="E459" s="96" t="s">
        <v>468</v>
      </c>
      <c r="F459" s="115"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c r="HW459" s="106"/>
      <c r="HX459" s="106"/>
      <c r="HY459" s="106"/>
    </row>
    <row r="460" spans="1:233" s="107" customFormat="1" ht="75">
      <c r="A460" s="96" t="s">
        <v>99</v>
      </c>
      <c r="B460" s="97">
        <v>41558204000120</v>
      </c>
      <c r="C460" s="111" t="s">
        <v>1542</v>
      </c>
      <c r="D460" s="101" t="s">
        <v>463</v>
      </c>
      <c r="E460" s="96" t="s">
        <v>468</v>
      </c>
      <c r="F460" s="115" t="s">
        <v>1332</v>
      </c>
      <c r="G460" s="110">
        <v>535</v>
      </c>
      <c r="H460" s="110">
        <v>0</v>
      </c>
      <c r="I460" s="110">
        <v>0</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c r="HW460" s="106"/>
      <c r="HX460" s="106"/>
      <c r="HY460" s="106"/>
    </row>
    <row r="461" spans="1:233" s="107" customFormat="1" ht="75">
      <c r="A461" s="96" t="s">
        <v>96</v>
      </c>
      <c r="B461" s="97">
        <v>46928110000119</v>
      </c>
      <c r="C461" s="111" t="s">
        <v>1543</v>
      </c>
      <c r="D461" s="101" t="s">
        <v>463</v>
      </c>
      <c r="E461" s="96" t="s">
        <v>468</v>
      </c>
      <c r="F461" s="115" t="s">
        <v>1331</v>
      </c>
      <c r="G461" s="110">
        <v>385</v>
      </c>
      <c r="H461" s="110">
        <v>0</v>
      </c>
      <c r="I461" s="110">
        <v>0</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c r="HW461" s="106"/>
      <c r="HX461" s="106"/>
      <c r="HY461" s="106"/>
    </row>
    <row r="462" spans="1:233" s="107" customFormat="1" ht="60">
      <c r="A462" s="96" t="s">
        <v>109</v>
      </c>
      <c r="B462" s="97">
        <v>16640671000157</v>
      </c>
      <c r="C462" s="111" t="s">
        <v>1544</v>
      </c>
      <c r="D462" s="101" t="s">
        <v>463</v>
      </c>
      <c r="E462" s="96" t="s">
        <v>468</v>
      </c>
      <c r="F462" s="115"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c r="HW462" s="106"/>
      <c r="HX462" s="106"/>
      <c r="HY462" s="106"/>
    </row>
    <row r="463" spans="1:233" s="107" customFormat="1" ht="75">
      <c r="A463" s="96" t="s">
        <v>1217</v>
      </c>
      <c r="B463" s="97">
        <v>15362598000136</v>
      </c>
      <c r="C463" s="111" t="s">
        <v>1545</v>
      </c>
      <c r="D463" s="101" t="s">
        <v>463</v>
      </c>
      <c r="E463" s="96" t="s">
        <v>468</v>
      </c>
      <c r="F463" s="115"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c r="HW463" s="106"/>
      <c r="HX463" s="106"/>
      <c r="HY463" s="106"/>
    </row>
    <row r="464" spans="1:233" s="107" customFormat="1" ht="60">
      <c r="A464" s="96" t="s">
        <v>1134</v>
      </c>
      <c r="B464" s="97">
        <v>42753718000107</v>
      </c>
      <c r="C464" s="111" t="s">
        <v>1546</v>
      </c>
      <c r="D464" s="101" t="s">
        <v>463</v>
      </c>
      <c r="E464" s="96" t="s">
        <v>468</v>
      </c>
      <c r="F464" s="115" t="s">
        <v>1328</v>
      </c>
      <c r="G464" s="110">
        <v>1156</v>
      </c>
      <c r="H464" s="110">
        <v>0</v>
      </c>
      <c r="I464" s="110">
        <v>0</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c r="HW464" s="106"/>
      <c r="HX464" s="106"/>
      <c r="HY464" s="106"/>
    </row>
    <row r="465" spans="1:233" s="107" customFormat="1" ht="75">
      <c r="A465" s="96" t="s">
        <v>1134</v>
      </c>
      <c r="B465" s="97">
        <v>42753718000107</v>
      </c>
      <c r="C465" s="111" t="s">
        <v>1547</v>
      </c>
      <c r="D465" s="101" t="s">
        <v>463</v>
      </c>
      <c r="E465" s="96" t="s">
        <v>468</v>
      </c>
      <c r="F465" s="115" t="s">
        <v>1327</v>
      </c>
      <c r="G465" s="110">
        <v>1156</v>
      </c>
      <c r="H465" s="110">
        <v>0</v>
      </c>
      <c r="I465" s="110">
        <v>0</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c r="HW465" s="106"/>
      <c r="HX465" s="106"/>
      <c r="HY465" s="106"/>
    </row>
    <row r="466" spans="1:233" s="107" customFormat="1" ht="75">
      <c r="A466" s="96" t="s">
        <v>1218</v>
      </c>
      <c r="B466" s="97">
        <v>45518276000102</v>
      </c>
      <c r="C466" s="111" t="s">
        <v>1548</v>
      </c>
      <c r="D466" s="101" t="s">
        <v>463</v>
      </c>
      <c r="E466" s="96" t="s">
        <v>468</v>
      </c>
      <c r="F466" s="115" t="s">
        <v>1326</v>
      </c>
      <c r="G466" s="110">
        <v>5004</v>
      </c>
      <c r="H466" s="110">
        <v>5004</v>
      </c>
      <c r="I466" s="110">
        <v>5004</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c r="HW466" s="106"/>
      <c r="HX466" s="106"/>
      <c r="HY466" s="106"/>
    </row>
    <row r="467" spans="1:233" s="107" customFormat="1" ht="75">
      <c r="A467" s="96" t="s">
        <v>551</v>
      </c>
      <c r="B467" s="97">
        <v>52466884291</v>
      </c>
      <c r="C467" s="111" t="s">
        <v>1549</v>
      </c>
      <c r="D467" s="101" t="s">
        <v>466</v>
      </c>
      <c r="E467" s="96" t="s">
        <v>467</v>
      </c>
      <c r="F467" s="115" t="s">
        <v>1325</v>
      </c>
      <c r="G467" s="110">
        <v>5138.91</v>
      </c>
      <c r="H467" s="110">
        <v>0</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c r="HW467" s="106"/>
      <c r="HX467" s="106"/>
      <c r="HY467" s="106"/>
    </row>
    <row r="468" spans="1:233" s="107" customFormat="1" ht="75">
      <c r="A468" s="96" t="s">
        <v>540</v>
      </c>
      <c r="B468" s="97">
        <v>24013285215</v>
      </c>
      <c r="C468" s="111" t="s">
        <v>1550</v>
      </c>
      <c r="D468" s="101" t="s">
        <v>466</v>
      </c>
      <c r="E468" s="96" t="s">
        <v>467</v>
      </c>
      <c r="F468" s="115" t="s">
        <v>1324</v>
      </c>
      <c r="G468" s="110">
        <v>2881.08</v>
      </c>
      <c r="H468" s="110">
        <v>0</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c r="HW468" s="106"/>
      <c r="HX468" s="106"/>
      <c r="HY468" s="106"/>
    </row>
    <row r="469" spans="1:233" s="107" customFormat="1" ht="75">
      <c r="A469" s="96" t="s">
        <v>1173</v>
      </c>
      <c r="B469" s="97">
        <v>7527926287</v>
      </c>
      <c r="C469" s="111" t="s">
        <v>1551</v>
      </c>
      <c r="D469" s="101" t="s">
        <v>466</v>
      </c>
      <c r="E469" s="96" t="s">
        <v>467</v>
      </c>
      <c r="F469" s="115" t="s">
        <v>1323</v>
      </c>
      <c r="G469" s="110">
        <v>2881.08</v>
      </c>
      <c r="H469" s="110">
        <v>0</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c r="HW469" s="106"/>
      <c r="HX469" s="106"/>
      <c r="HY469" s="106"/>
    </row>
    <row r="470" spans="1:233" s="107" customFormat="1" ht="45">
      <c r="A470" s="96" t="s">
        <v>88</v>
      </c>
      <c r="B470" s="97">
        <v>69920150282</v>
      </c>
      <c r="C470" s="111" t="s">
        <v>1552</v>
      </c>
      <c r="D470" s="101" t="s">
        <v>466</v>
      </c>
      <c r="E470" s="96" t="s">
        <v>467</v>
      </c>
      <c r="F470" s="115" t="s">
        <v>1322</v>
      </c>
      <c r="G470" s="110">
        <v>2881.08</v>
      </c>
      <c r="H470" s="110">
        <v>0</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c r="HW470" s="106"/>
      <c r="HX470" s="106"/>
      <c r="HY470" s="106"/>
    </row>
    <row r="471" spans="1:233" s="107" customFormat="1" ht="71.25">
      <c r="A471" s="96" t="s">
        <v>38</v>
      </c>
      <c r="B471" s="97">
        <v>18422603000147</v>
      </c>
      <c r="C471" s="109" t="s">
        <v>1553</v>
      </c>
      <c r="D471" s="101" t="s">
        <v>463</v>
      </c>
      <c r="E471" s="96" t="s">
        <v>468</v>
      </c>
      <c r="F471" s="115" t="s">
        <v>1321</v>
      </c>
      <c r="G471" s="110">
        <v>57453.33</v>
      </c>
      <c r="H471" s="110">
        <v>0</v>
      </c>
      <c r="I471" s="110">
        <v>0</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c r="HW471" s="106"/>
      <c r="HX471" s="106"/>
      <c r="HY471" s="106"/>
    </row>
    <row r="472" spans="1:233" s="107" customFormat="1" ht="71.25">
      <c r="A472" s="96" t="s">
        <v>38</v>
      </c>
      <c r="B472" s="97">
        <v>18422603000147</v>
      </c>
      <c r="C472" s="109" t="s">
        <v>1553</v>
      </c>
      <c r="D472" s="101" t="s">
        <v>463</v>
      </c>
      <c r="E472" s="96" t="s">
        <v>468</v>
      </c>
      <c r="F472" s="115"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c r="HW472" s="106"/>
      <c r="HX472" s="106"/>
      <c r="HY472" s="106"/>
    </row>
    <row r="473" spans="1:233" s="107" customFormat="1" ht="75">
      <c r="A473" s="96" t="s">
        <v>1200</v>
      </c>
      <c r="B473" s="97">
        <v>4224028000163</v>
      </c>
      <c r="C473" s="111" t="s">
        <v>1554</v>
      </c>
      <c r="D473" s="101" t="s">
        <v>466</v>
      </c>
      <c r="E473" s="96" t="s">
        <v>467</v>
      </c>
      <c r="F473" s="115" t="s">
        <v>1319</v>
      </c>
      <c r="G473" s="110">
        <v>691.39</v>
      </c>
      <c r="H473" s="110">
        <v>0</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c r="HW473" s="106"/>
      <c r="HX473" s="106"/>
      <c r="HY473" s="106"/>
    </row>
    <row r="474" spans="1:233" s="107" customFormat="1" ht="57">
      <c r="A474" s="96" t="s">
        <v>66</v>
      </c>
      <c r="B474" s="97">
        <v>12891300000197</v>
      </c>
      <c r="C474" s="109" t="s">
        <v>1555</v>
      </c>
      <c r="D474" s="101" t="s">
        <v>463</v>
      </c>
      <c r="E474" s="96" t="s">
        <v>468</v>
      </c>
      <c r="F474" s="115" t="s">
        <v>1318</v>
      </c>
      <c r="G474" s="110">
        <v>95796.78</v>
      </c>
      <c r="H474" s="110">
        <v>0</v>
      </c>
      <c r="I474" s="110">
        <v>0</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c r="HW474" s="106"/>
      <c r="HX474" s="106"/>
      <c r="HY474" s="106"/>
    </row>
    <row r="475" spans="1:233" s="107" customFormat="1" ht="60">
      <c r="A475" s="96" t="s">
        <v>578</v>
      </c>
      <c r="B475" s="97">
        <v>3491063000186</v>
      </c>
      <c r="C475" s="111" t="s">
        <v>1556</v>
      </c>
      <c r="D475" s="101" t="s">
        <v>466</v>
      </c>
      <c r="E475" s="96" t="s">
        <v>467</v>
      </c>
      <c r="F475" s="115" t="s">
        <v>1317</v>
      </c>
      <c r="G475" s="110">
        <v>2985.56</v>
      </c>
      <c r="H475" s="110">
        <v>0</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c r="HW475" s="106"/>
      <c r="HX475" s="106"/>
      <c r="HY475" s="106"/>
    </row>
    <row r="476" spans="1:233" s="107" customFormat="1" ht="57">
      <c r="A476" s="96" t="s">
        <v>1219</v>
      </c>
      <c r="B476" s="97">
        <v>61074175000138</v>
      </c>
      <c r="C476" s="109" t="s">
        <v>1557</v>
      </c>
      <c r="D476" s="101" t="s">
        <v>463</v>
      </c>
      <c r="E476" s="96" t="s">
        <v>468</v>
      </c>
      <c r="F476" s="115" t="s">
        <v>1316</v>
      </c>
      <c r="G476" s="110">
        <v>111318.24</v>
      </c>
      <c r="H476" s="110">
        <v>0</v>
      </c>
      <c r="I476" s="110">
        <v>0</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c r="HW476" s="106"/>
      <c r="HX476" s="106"/>
      <c r="HY476" s="106"/>
    </row>
    <row r="477" spans="1:233" s="107" customFormat="1" ht="90">
      <c r="A477" s="96" t="s">
        <v>565</v>
      </c>
      <c r="B477" s="97">
        <v>7618522200</v>
      </c>
      <c r="C477" s="111" t="s">
        <v>1558</v>
      </c>
      <c r="D477" s="101" t="s">
        <v>466</v>
      </c>
      <c r="E477" s="96" t="s">
        <v>467</v>
      </c>
      <c r="F477" s="115" t="s">
        <v>1315</v>
      </c>
      <c r="G477" s="110">
        <v>320.09000000000003</v>
      </c>
      <c r="H477" s="110">
        <v>0</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c r="HW477" s="106"/>
      <c r="HX477" s="106"/>
      <c r="HY477" s="106"/>
    </row>
    <row r="478" spans="1:233" s="107" customFormat="1" ht="75">
      <c r="A478" s="96" t="s">
        <v>1179</v>
      </c>
      <c r="B478" s="97">
        <v>84806893234</v>
      </c>
      <c r="C478" s="111" t="s">
        <v>1559</v>
      </c>
      <c r="D478" s="101" t="s">
        <v>466</v>
      </c>
      <c r="E478" s="96" t="s">
        <v>467</v>
      </c>
      <c r="F478" s="115" t="s">
        <v>1314</v>
      </c>
      <c r="G478" s="110">
        <v>320.12</v>
      </c>
      <c r="H478" s="110">
        <v>0</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c r="HW478" s="106"/>
      <c r="HX478" s="106"/>
      <c r="HY478" s="106"/>
    </row>
    <row r="479" spans="1:233" s="107" customFormat="1" ht="75">
      <c r="A479" s="96" t="s">
        <v>90</v>
      </c>
      <c r="B479" s="97">
        <v>23407581220</v>
      </c>
      <c r="C479" s="111" t="s">
        <v>1560</v>
      </c>
      <c r="D479" s="101" t="s">
        <v>466</v>
      </c>
      <c r="E479" s="96" t="s">
        <v>467</v>
      </c>
      <c r="F479" s="115" t="s">
        <v>1313</v>
      </c>
      <c r="G479" s="110">
        <v>3863.85</v>
      </c>
      <c r="H479" s="110">
        <v>0</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c r="HW479" s="106"/>
      <c r="HX479" s="106"/>
      <c r="HY479" s="106"/>
    </row>
    <row r="480" spans="1:233" s="107" customFormat="1" ht="45">
      <c r="A480" s="96" t="s">
        <v>82</v>
      </c>
      <c r="B480" s="97">
        <v>4986163000146</v>
      </c>
      <c r="C480" s="111" t="s">
        <v>1561</v>
      </c>
      <c r="D480" s="101" t="s">
        <v>466</v>
      </c>
      <c r="E480" s="96" t="s">
        <v>467</v>
      </c>
      <c r="F480" s="115" t="s">
        <v>1312</v>
      </c>
      <c r="G480" s="110">
        <v>725481.36</v>
      </c>
      <c r="H480" s="110">
        <v>0</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c r="HW480" s="106"/>
      <c r="HX480" s="106"/>
      <c r="HY480" s="106"/>
    </row>
    <row r="481" spans="1:233" s="107" customFormat="1" ht="45">
      <c r="A481" s="96" t="s">
        <v>82</v>
      </c>
      <c r="B481" s="97">
        <v>4986163000146</v>
      </c>
      <c r="C481" s="111" t="s">
        <v>1562</v>
      </c>
      <c r="D481" s="101" t="s">
        <v>466</v>
      </c>
      <c r="E481" s="96" t="s">
        <v>467</v>
      </c>
      <c r="F481" s="115" t="s">
        <v>1311</v>
      </c>
      <c r="G481" s="110">
        <v>3957.31</v>
      </c>
      <c r="H481" s="110">
        <v>0</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c r="HW481" s="106"/>
      <c r="HX481" s="106"/>
      <c r="HY481" s="106"/>
    </row>
    <row r="482" spans="1:233" s="107" customFormat="1" ht="45">
      <c r="A482" s="96" t="s">
        <v>82</v>
      </c>
      <c r="B482" s="97">
        <v>4986163000146</v>
      </c>
      <c r="C482" s="111" t="s">
        <v>1563</v>
      </c>
      <c r="D482" s="101" t="s">
        <v>466</v>
      </c>
      <c r="E482" s="96" t="s">
        <v>467</v>
      </c>
      <c r="F482" s="115" t="s">
        <v>1310</v>
      </c>
      <c r="G482" s="110">
        <v>375313.1</v>
      </c>
      <c r="H482" s="110">
        <v>0</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c r="HW482" s="106"/>
      <c r="HX482" s="106"/>
      <c r="HY482" s="106"/>
    </row>
    <row r="483" spans="1:233" s="107" customFormat="1" ht="60">
      <c r="A483" s="96" t="s">
        <v>82</v>
      </c>
      <c r="B483" s="97">
        <v>4986163000146</v>
      </c>
      <c r="C483" s="111" t="s">
        <v>1564</v>
      </c>
      <c r="D483" s="101" t="s">
        <v>466</v>
      </c>
      <c r="E483" s="96" t="s">
        <v>467</v>
      </c>
      <c r="F483" s="115" t="s">
        <v>1309</v>
      </c>
      <c r="G483" s="110">
        <v>1522.15</v>
      </c>
      <c r="H483" s="110">
        <v>0</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c r="HW483" s="106"/>
      <c r="HX483" s="106"/>
      <c r="HY483" s="106"/>
    </row>
    <row r="484" spans="1:233" s="107" customFormat="1" ht="30">
      <c r="A484" s="96" t="s">
        <v>1220</v>
      </c>
      <c r="B484" s="97">
        <v>68478470263</v>
      </c>
      <c r="C484" s="111" t="s">
        <v>1565</v>
      </c>
      <c r="D484" s="101" t="s">
        <v>466</v>
      </c>
      <c r="E484" s="96" t="s">
        <v>467</v>
      </c>
      <c r="F484" s="103" t="s">
        <v>1308</v>
      </c>
      <c r="G484" s="110">
        <v>46366.19</v>
      </c>
      <c r="H484" s="110">
        <v>0</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c r="HW484" s="106"/>
      <c r="HX484" s="106"/>
      <c r="HY484" s="106"/>
    </row>
    <row r="485" spans="1:233" s="107" customFormat="1" ht="90">
      <c r="A485" s="96" t="s">
        <v>28</v>
      </c>
      <c r="B485" s="97" t="s">
        <v>29</v>
      </c>
      <c r="C485" s="111" t="s">
        <v>1566</v>
      </c>
      <c r="D485" s="101" t="s">
        <v>466</v>
      </c>
      <c r="E485" s="96" t="s">
        <v>467</v>
      </c>
      <c r="F485" s="115" t="s">
        <v>1307</v>
      </c>
      <c r="G485" s="110">
        <v>1170228.01</v>
      </c>
      <c r="H485" s="110">
        <v>17890.3</v>
      </c>
      <c r="I485" s="110">
        <v>1170228.01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c r="HW485" s="106"/>
      <c r="HX485" s="106"/>
      <c r="HY485" s="106"/>
    </row>
    <row r="486" spans="1:233" s="107" customFormat="1" ht="60">
      <c r="A486" s="96" t="s">
        <v>28</v>
      </c>
      <c r="B486" s="97" t="s">
        <v>29</v>
      </c>
      <c r="C486" s="111" t="s">
        <v>1567</v>
      </c>
      <c r="D486" s="101" t="s">
        <v>466</v>
      </c>
      <c r="E486" s="96" t="s">
        <v>467</v>
      </c>
      <c r="F486" s="115" t="s">
        <v>1306</v>
      </c>
      <c r="G486" s="110">
        <v>1144392.6499999999</v>
      </c>
      <c r="H486" s="110">
        <v>0</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c r="HW486" s="106"/>
      <c r="HX486" s="106"/>
      <c r="HY486" s="106"/>
    </row>
    <row r="487" spans="1:233" s="107" customFormat="1" ht="75">
      <c r="A487" s="96" t="s">
        <v>28</v>
      </c>
      <c r="B487" s="97" t="s">
        <v>29</v>
      </c>
      <c r="C487" s="111" t="s">
        <v>1568</v>
      </c>
      <c r="D487" s="101" t="s">
        <v>466</v>
      </c>
      <c r="E487" s="96" t="s">
        <v>467</v>
      </c>
      <c r="F487" s="115" t="s">
        <v>1305</v>
      </c>
      <c r="G487" s="110">
        <v>352381.33</v>
      </c>
      <c r="H487" s="110">
        <v>0</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c r="HW487" s="106"/>
      <c r="HX487" s="106"/>
      <c r="HY487" s="106"/>
    </row>
    <row r="488" spans="1:233" s="107" customFormat="1" ht="45">
      <c r="A488" s="96" t="s">
        <v>28</v>
      </c>
      <c r="B488" s="97" t="s">
        <v>29</v>
      </c>
      <c r="C488" s="111" t="s">
        <v>1569</v>
      </c>
      <c r="D488" s="101" t="s">
        <v>466</v>
      </c>
      <c r="E488" s="96" t="s">
        <v>467</v>
      </c>
      <c r="F488" s="115" t="s">
        <v>1304</v>
      </c>
      <c r="G488" s="110">
        <v>2500</v>
      </c>
      <c r="H488" s="110">
        <v>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c r="HW488" s="106"/>
      <c r="HX488" s="106"/>
      <c r="HY488" s="106"/>
    </row>
    <row r="489" spans="1:233" s="107" customFormat="1" ht="45">
      <c r="A489" s="96" t="s">
        <v>28</v>
      </c>
      <c r="B489" s="97" t="s">
        <v>29</v>
      </c>
      <c r="C489" s="111" t="s">
        <v>1570</v>
      </c>
      <c r="D489" s="101" t="s">
        <v>466</v>
      </c>
      <c r="E489" s="96" t="s">
        <v>467</v>
      </c>
      <c r="F489" s="115" t="s">
        <v>1303</v>
      </c>
      <c r="G489" s="110">
        <v>35000</v>
      </c>
      <c r="H489" s="110">
        <v>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c r="HW489" s="106"/>
      <c r="HX489" s="106"/>
      <c r="HY489" s="106"/>
    </row>
    <row r="490" spans="1:233" s="107" customFormat="1" ht="45">
      <c r="A490" s="96" t="s">
        <v>28</v>
      </c>
      <c r="B490" s="97" t="s">
        <v>29</v>
      </c>
      <c r="C490" s="111" t="s">
        <v>1571</v>
      </c>
      <c r="D490" s="101" t="s">
        <v>466</v>
      </c>
      <c r="E490" s="96" t="s">
        <v>467</v>
      </c>
      <c r="F490" s="115" t="s">
        <v>1302</v>
      </c>
      <c r="G490" s="110">
        <v>13239.24</v>
      </c>
      <c r="H490" s="110">
        <v>0</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c r="HW490" s="106"/>
      <c r="HX490" s="106"/>
      <c r="HY490" s="106"/>
    </row>
    <row r="491" spans="1:233" s="107" customFormat="1" ht="45">
      <c r="A491" s="96" t="s">
        <v>28</v>
      </c>
      <c r="B491" s="97" t="s">
        <v>29</v>
      </c>
      <c r="C491" s="111" t="s">
        <v>1572</v>
      </c>
      <c r="D491" s="101" t="s">
        <v>466</v>
      </c>
      <c r="E491" s="96" t="s">
        <v>467</v>
      </c>
      <c r="F491" s="115" t="s">
        <v>1301</v>
      </c>
      <c r="G491" s="110">
        <v>2500</v>
      </c>
      <c r="H491" s="110">
        <v>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c r="HW491" s="106"/>
      <c r="HX491" s="106"/>
      <c r="HY491" s="106"/>
    </row>
    <row r="492" spans="1:233" s="107" customFormat="1" ht="105">
      <c r="A492" s="96" t="s">
        <v>28</v>
      </c>
      <c r="B492" s="97" t="s">
        <v>29</v>
      </c>
      <c r="C492" s="111" t="s">
        <v>1573</v>
      </c>
      <c r="D492" s="101" t="s">
        <v>466</v>
      </c>
      <c r="E492" s="96" t="s">
        <v>467</v>
      </c>
      <c r="F492" s="115" t="s">
        <v>1300</v>
      </c>
      <c r="G492" s="110">
        <v>1168065.04</v>
      </c>
      <c r="H492" s="110">
        <v>97101.22</v>
      </c>
      <c r="I492" s="110">
        <v>1168065.04</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c r="HW492" s="106"/>
      <c r="HX492" s="106"/>
      <c r="HY492" s="106"/>
    </row>
    <row r="493" spans="1:233" s="107" customFormat="1" ht="45">
      <c r="A493" s="96" t="s">
        <v>28</v>
      </c>
      <c r="B493" s="97" t="s">
        <v>29</v>
      </c>
      <c r="C493" s="111" t="s">
        <v>1574</v>
      </c>
      <c r="D493" s="101" t="s">
        <v>466</v>
      </c>
      <c r="E493" s="96" t="s">
        <v>467</v>
      </c>
      <c r="F493" s="115" t="s">
        <v>1299</v>
      </c>
      <c r="G493" s="110">
        <v>83279.33</v>
      </c>
      <c r="H493" s="110">
        <v>0</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c r="HW493" s="106"/>
      <c r="HX493" s="106"/>
      <c r="HY493" s="106"/>
    </row>
    <row r="494" spans="1:233" s="107" customFormat="1" ht="45">
      <c r="A494" s="96" t="s">
        <v>28</v>
      </c>
      <c r="B494" s="97" t="s">
        <v>29</v>
      </c>
      <c r="C494" s="111" t="s">
        <v>1575</v>
      </c>
      <c r="D494" s="101" t="s">
        <v>466</v>
      </c>
      <c r="E494" s="96" t="s">
        <v>467</v>
      </c>
      <c r="F494" s="115" t="s">
        <v>1298</v>
      </c>
      <c r="G494" s="110">
        <v>13528.28</v>
      </c>
      <c r="H494" s="110">
        <v>0</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c r="HW494" s="106"/>
      <c r="HX494" s="106"/>
      <c r="HY494" s="106"/>
    </row>
    <row r="495" spans="1:233" s="107" customFormat="1" ht="45">
      <c r="A495" s="96" t="s">
        <v>28</v>
      </c>
      <c r="B495" s="97" t="s">
        <v>29</v>
      </c>
      <c r="C495" s="111" t="s">
        <v>1576</v>
      </c>
      <c r="D495" s="101" t="s">
        <v>466</v>
      </c>
      <c r="E495" s="96" t="s">
        <v>467</v>
      </c>
      <c r="F495" s="115" t="s">
        <v>1297</v>
      </c>
      <c r="G495" s="110">
        <v>6506.37</v>
      </c>
      <c r="H495" s="110">
        <v>0</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c r="HW495" s="106"/>
      <c r="HX495" s="106"/>
      <c r="HY495" s="106"/>
    </row>
    <row r="496" spans="1:233" s="107" customFormat="1" ht="45">
      <c r="A496" s="96" t="s">
        <v>28</v>
      </c>
      <c r="B496" s="97" t="s">
        <v>29</v>
      </c>
      <c r="C496" s="111" t="s">
        <v>1577</v>
      </c>
      <c r="D496" s="101" t="s">
        <v>466</v>
      </c>
      <c r="E496" s="96" t="s">
        <v>467</v>
      </c>
      <c r="F496" s="115" t="s">
        <v>1296</v>
      </c>
      <c r="G496" s="110">
        <v>3491.91</v>
      </c>
      <c r="H496" s="110">
        <v>0</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c r="HW496" s="106"/>
      <c r="HX496" s="106"/>
      <c r="HY496" s="106"/>
    </row>
    <row r="497" spans="1:233" s="107" customFormat="1" ht="45">
      <c r="A497" s="96" t="s">
        <v>82</v>
      </c>
      <c r="B497" s="97">
        <v>4986163000146</v>
      </c>
      <c r="C497" s="111" t="s">
        <v>1578</v>
      </c>
      <c r="D497" s="101" t="s">
        <v>466</v>
      </c>
      <c r="E497" s="96" t="s">
        <v>467</v>
      </c>
      <c r="F497" s="115" t="s">
        <v>1295</v>
      </c>
      <c r="G497" s="110">
        <v>95351.9</v>
      </c>
      <c r="H497" s="110">
        <v>95351.9</v>
      </c>
      <c r="I497" s="110">
        <v>95351.9</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c r="HW497" s="106"/>
      <c r="HX497" s="106"/>
      <c r="HY497" s="106"/>
    </row>
    <row r="498" spans="1:233" s="107" customFormat="1" ht="45">
      <c r="A498" s="96" t="s">
        <v>82</v>
      </c>
      <c r="B498" s="97">
        <v>4986163000146</v>
      </c>
      <c r="C498" s="111" t="s">
        <v>1579</v>
      </c>
      <c r="D498" s="101" t="s">
        <v>466</v>
      </c>
      <c r="E498" s="96" t="s">
        <v>467</v>
      </c>
      <c r="F498" s="115" t="s">
        <v>1294</v>
      </c>
      <c r="G498" s="110">
        <v>44361.3</v>
      </c>
      <c r="H498" s="110">
        <v>0</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c r="HW498" s="106"/>
      <c r="HX498" s="106"/>
      <c r="HY498" s="106"/>
    </row>
    <row r="499" spans="1:233" s="107" customFormat="1" ht="45">
      <c r="A499" s="96" t="s">
        <v>28</v>
      </c>
      <c r="B499" s="97" t="s">
        <v>29</v>
      </c>
      <c r="C499" s="111" t="s">
        <v>1580</v>
      </c>
      <c r="D499" s="101" t="s">
        <v>466</v>
      </c>
      <c r="E499" s="96" t="s">
        <v>467</v>
      </c>
      <c r="F499" s="115" t="s">
        <v>1293</v>
      </c>
      <c r="G499" s="110">
        <v>335252.26</v>
      </c>
      <c r="H499" s="110">
        <v>35088.6</v>
      </c>
      <c r="I499" s="110">
        <v>335252.26</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c r="HW499" s="106"/>
      <c r="HX499" s="106"/>
      <c r="HY499" s="106"/>
    </row>
    <row r="500" spans="1:233" s="107" customFormat="1" ht="45">
      <c r="A500" s="96" t="s">
        <v>28</v>
      </c>
      <c r="B500" s="97" t="s">
        <v>29</v>
      </c>
      <c r="C500" s="111" t="s">
        <v>1581</v>
      </c>
      <c r="D500" s="101" t="s">
        <v>466</v>
      </c>
      <c r="E500" s="96" t="s">
        <v>467</v>
      </c>
      <c r="F500" s="115" t="s">
        <v>1292</v>
      </c>
      <c r="G500" s="110">
        <v>146208.75</v>
      </c>
      <c r="H500" s="110">
        <v>0</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c r="HW500" s="106"/>
      <c r="HX500" s="106"/>
      <c r="HY500" s="106"/>
    </row>
    <row r="501" spans="1:233" s="107" customFormat="1" ht="45">
      <c r="A501" s="96" t="s">
        <v>28</v>
      </c>
      <c r="B501" s="97" t="s">
        <v>29</v>
      </c>
      <c r="C501" s="111" t="s">
        <v>1582</v>
      </c>
      <c r="D501" s="101" t="s">
        <v>466</v>
      </c>
      <c r="E501" s="96" t="s">
        <v>467</v>
      </c>
      <c r="F501" s="115" t="s">
        <v>1291</v>
      </c>
      <c r="G501" s="110">
        <v>30438.26</v>
      </c>
      <c r="H501" s="110">
        <v>0</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c r="HW501" s="106"/>
      <c r="HX501" s="106"/>
      <c r="HY501" s="106"/>
    </row>
    <row r="502" spans="1:233" s="107" customFormat="1" ht="60">
      <c r="A502" s="96" t="s">
        <v>28</v>
      </c>
      <c r="B502" s="97" t="s">
        <v>29</v>
      </c>
      <c r="C502" s="111" t="s">
        <v>1583</v>
      </c>
      <c r="D502" s="101" t="s">
        <v>466</v>
      </c>
      <c r="E502" s="96" t="s">
        <v>467</v>
      </c>
      <c r="F502" s="115" t="s">
        <v>1290</v>
      </c>
      <c r="G502" s="110">
        <v>29118.03</v>
      </c>
      <c r="H502" s="110">
        <v>0</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c r="HW502" s="106"/>
      <c r="HX502" s="106"/>
      <c r="HY502" s="106"/>
    </row>
    <row r="503" spans="1:233" s="107" customFormat="1" ht="45">
      <c r="A503" s="96" t="s">
        <v>28</v>
      </c>
      <c r="B503" s="97" t="s">
        <v>29</v>
      </c>
      <c r="C503" s="111" t="s">
        <v>1584</v>
      </c>
      <c r="D503" s="101" t="s">
        <v>466</v>
      </c>
      <c r="E503" s="96" t="s">
        <v>467</v>
      </c>
      <c r="F503" s="115" t="s">
        <v>1289</v>
      </c>
      <c r="G503" s="110">
        <v>690568.47</v>
      </c>
      <c r="H503" s="110">
        <v>3197.17</v>
      </c>
      <c r="I503" s="110">
        <v>690568.47</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c r="HW503" s="106"/>
      <c r="HX503" s="106"/>
      <c r="HY503" s="106"/>
    </row>
    <row r="504" spans="1:233" s="107" customFormat="1" ht="60">
      <c r="A504" s="96" t="s">
        <v>28</v>
      </c>
      <c r="B504" s="97" t="s">
        <v>29</v>
      </c>
      <c r="C504" s="111" t="s">
        <v>1585</v>
      </c>
      <c r="D504" s="101" t="s">
        <v>466</v>
      </c>
      <c r="E504" s="96" t="s">
        <v>467</v>
      </c>
      <c r="F504" s="115" t="s">
        <v>1288</v>
      </c>
      <c r="G504" s="110">
        <v>349812.92</v>
      </c>
      <c r="H504" s="110">
        <v>0</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c r="HW504" s="106"/>
      <c r="HX504" s="106"/>
      <c r="HY504" s="106"/>
    </row>
    <row r="505" spans="1:233" s="107" customFormat="1" ht="45">
      <c r="A505" s="96" t="s">
        <v>28</v>
      </c>
      <c r="B505" s="97" t="s">
        <v>29</v>
      </c>
      <c r="C505" s="111" t="s">
        <v>1586</v>
      </c>
      <c r="D505" s="101" t="s">
        <v>466</v>
      </c>
      <c r="E505" s="96" t="s">
        <v>467</v>
      </c>
      <c r="F505" s="115" t="s">
        <v>1287</v>
      </c>
      <c r="G505" s="110">
        <v>10920</v>
      </c>
      <c r="H505" s="110">
        <v>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c r="HW505" s="106"/>
      <c r="HX505" s="106"/>
      <c r="HY505" s="106"/>
    </row>
    <row r="506" spans="1:233" s="107" customFormat="1" ht="45">
      <c r="A506" s="96" t="s">
        <v>82</v>
      </c>
      <c r="B506" s="97">
        <v>4986163000146</v>
      </c>
      <c r="C506" s="111" t="s">
        <v>1587</v>
      </c>
      <c r="D506" s="101" t="s">
        <v>466</v>
      </c>
      <c r="E506" s="96" t="s">
        <v>467</v>
      </c>
      <c r="F506" s="115" t="s">
        <v>1286</v>
      </c>
      <c r="G506" s="110">
        <v>69302.259999999995</v>
      </c>
      <c r="H506" s="110">
        <v>0</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c r="HW506" s="106"/>
      <c r="HX506" s="106"/>
      <c r="HY506" s="106"/>
    </row>
    <row r="507" spans="1:233" s="107" customFormat="1" ht="45">
      <c r="A507" s="96" t="s">
        <v>28</v>
      </c>
      <c r="B507" s="97" t="s">
        <v>29</v>
      </c>
      <c r="C507" s="111" t="s">
        <v>1588</v>
      </c>
      <c r="D507" s="101" t="s">
        <v>466</v>
      </c>
      <c r="E507" s="96" t="s">
        <v>467</v>
      </c>
      <c r="F507" s="115" t="s">
        <v>1285</v>
      </c>
      <c r="G507" s="110">
        <v>150000.14000000001</v>
      </c>
      <c r="H507" s="110">
        <v>1417.36</v>
      </c>
      <c r="I507" s="110">
        <v>150000.14000000001</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c r="HW507" s="106"/>
      <c r="HX507" s="106"/>
      <c r="HY507" s="106"/>
    </row>
    <row r="508" spans="1:233" s="107" customFormat="1" ht="60">
      <c r="A508" s="96" t="s">
        <v>28</v>
      </c>
      <c r="B508" s="97" t="s">
        <v>29</v>
      </c>
      <c r="C508" s="111" t="s">
        <v>1589</v>
      </c>
      <c r="D508" s="101" t="s">
        <v>466</v>
      </c>
      <c r="E508" s="96" t="s">
        <v>467</v>
      </c>
      <c r="F508" s="115" t="s">
        <v>1284</v>
      </c>
      <c r="G508" s="110">
        <v>60007.07</v>
      </c>
      <c r="H508" s="110">
        <v>0</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c r="HW508" s="106"/>
      <c r="HX508" s="106"/>
      <c r="HY508" s="106"/>
    </row>
    <row r="509" spans="1:233" s="107" customFormat="1" ht="75">
      <c r="A509" s="96" t="s">
        <v>28</v>
      </c>
      <c r="B509" s="97" t="s">
        <v>29</v>
      </c>
      <c r="C509" s="111" t="s">
        <v>1590</v>
      </c>
      <c r="D509" s="101" t="s">
        <v>466</v>
      </c>
      <c r="E509" s="96" t="s">
        <v>467</v>
      </c>
      <c r="F509" s="115" t="s">
        <v>1283</v>
      </c>
      <c r="G509" s="110">
        <v>47599.98</v>
      </c>
      <c r="H509" s="110">
        <v>0</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c r="HW509" s="106"/>
      <c r="HX509" s="106"/>
      <c r="HY509" s="106"/>
    </row>
    <row r="510" spans="1:233" s="107" customFormat="1" ht="45">
      <c r="A510" s="96" t="s">
        <v>82</v>
      </c>
      <c r="B510" s="97">
        <v>4986163000146</v>
      </c>
      <c r="C510" s="111" t="s">
        <v>1591</v>
      </c>
      <c r="D510" s="101" t="s">
        <v>466</v>
      </c>
      <c r="E510" s="96" t="s">
        <v>467</v>
      </c>
      <c r="F510" s="115" t="s">
        <v>1282</v>
      </c>
      <c r="G510" s="110">
        <v>4191.78</v>
      </c>
      <c r="H510" s="110">
        <v>0</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c r="HW510" s="106"/>
      <c r="HX510" s="106"/>
      <c r="HY510" s="106"/>
    </row>
    <row r="511" spans="1:233" s="107" customFormat="1" ht="60">
      <c r="A511" s="96" t="s">
        <v>28</v>
      </c>
      <c r="B511" s="97" t="s">
        <v>29</v>
      </c>
      <c r="C511" s="111" t="s">
        <v>1592</v>
      </c>
      <c r="D511" s="101" t="s">
        <v>466</v>
      </c>
      <c r="E511" s="96" t="s">
        <v>467</v>
      </c>
      <c r="F511" s="115" t="s">
        <v>1281</v>
      </c>
      <c r="G511" s="110">
        <v>533000</v>
      </c>
      <c r="H511" s="110">
        <v>2603.5</v>
      </c>
      <c r="I511" s="110">
        <v>533000</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c r="HW511" s="106"/>
      <c r="HX511" s="106"/>
      <c r="HY511" s="106"/>
    </row>
    <row r="512" spans="1:233" s="107" customFormat="1" ht="45">
      <c r="A512" s="96" t="s">
        <v>28</v>
      </c>
      <c r="B512" s="97" t="s">
        <v>29</v>
      </c>
      <c r="C512" s="111" t="s">
        <v>1593</v>
      </c>
      <c r="D512" s="101" t="s">
        <v>466</v>
      </c>
      <c r="E512" s="96" t="s">
        <v>467</v>
      </c>
      <c r="F512" s="115" t="s">
        <v>1280</v>
      </c>
      <c r="G512" s="110">
        <v>190000</v>
      </c>
      <c r="H512" s="110">
        <v>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c r="HW512" s="106"/>
      <c r="HX512" s="106"/>
      <c r="HY512" s="106"/>
    </row>
    <row r="513" spans="1:233" s="107" customFormat="1" ht="45">
      <c r="A513" s="96" t="s">
        <v>28</v>
      </c>
      <c r="B513" s="97" t="s">
        <v>29</v>
      </c>
      <c r="C513" s="111" t="s">
        <v>1594</v>
      </c>
      <c r="D513" s="101" t="s">
        <v>466</v>
      </c>
      <c r="E513" s="96" t="s">
        <v>467</v>
      </c>
      <c r="F513" s="115" t="s">
        <v>1279</v>
      </c>
      <c r="G513" s="110">
        <v>14000</v>
      </c>
      <c r="H513" s="110">
        <v>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c r="HW513" s="106"/>
      <c r="HX513" s="106"/>
      <c r="HY513" s="106"/>
    </row>
    <row r="514" spans="1:233" s="107" customFormat="1" ht="45">
      <c r="A514" s="96" t="s">
        <v>82</v>
      </c>
      <c r="B514" s="97">
        <v>4986163000146</v>
      </c>
      <c r="C514" s="111" t="s">
        <v>1595</v>
      </c>
      <c r="D514" s="101" t="s">
        <v>466</v>
      </c>
      <c r="E514" s="96" t="s">
        <v>467</v>
      </c>
      <c r="F514" s="115" t="s">
        <v>1278</v>
      </c>
      <c r="G514" s="110">
        <v>45537.52</v>
      </c>
      <c r="H514" s="110">
        <v>0</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c r="HW514" s="106"/>
      <c r="HX514" s="106"/>
      <c r="HY514" s="106"/>
    </row>
    <row r="515" spans="1:233" s="107" customFormat="1" ht="45">
      <c r="A515" s="96" t="s">
        <v>28</v>
      </c>
      <c r="B515" s="97" t="s">
        <v>29</v>
      </c>
      <c r="C515" s="111" t="s">
        <v>1596</v>
      </c>
      <c r="D515" s="101" t="s">
        <v>466</v>
      </c>
      <c r="E515" s="96" t="s">
        <v>467</v>
      </c>
      <c r="F515" s="115" t="s">
        <v>1277</v>
      </c>
      <c r="G515" s="110">
        <v>6582932.8399999999</v>
      </c>
      <c r="H515" s="110">
        <v>5001621.25</v>
      </c>
      <c r="I515" s="110">
        <v>6581268.8799999999</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c r="HW515" s="106"/>
      <c r="HX515" s="106"/>
      <c r="HY515" s="106"/>
    </row>
    <row r="516" spans="1:233" s="107" customFormat="1" ht="105">
      <c r="A516" s="96" t="s">
        <v>28</v>
      </c>
      <c r="B516" s="97" t="s">
        <v>29</v>
      </c>
      <c r="C516" s="111" t="s">
        <v>1597</v>
      </c>
      <c r="D516" s="101" t="s">
        <v>466</v>
      </c>
      <c r="E516" s="96" t="s">
        <v>467</v>
      </c>
      <c r="F516" s="115" t="s">
        <v>1276</v>
      </c>
      <c r="G516" s="110">
        <v>6324285.8700000001</v>
      </c>
      <c r="H516" s="110">
        <v>48542.79</v>
      </c>
      <c r="I516" s="110">
        <v>6324285.8700000001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c r="HW516" s="106"/>
      <c r="HX516" s="106"/>
      <c r="HY516" s="106"/>
    </row>
    <row r="517" spans="1:233" s="107" customFormat="1" ht="90">
      <c r="A517" s="96" t="s">
        <v>28</v>
      </c>
      <c r="B517" s="97" t="s">
        <v>29</v>
      </c>
      <c r="C517" s="111" t="s">
        <v>1598</v>
      </c>
      <c r="D517" s="101" t="s">
        <v>466</v>
      </c>
      <c r="E517" s="96" t="s">
        <v>467</v>
      </c>
      <c r="F517" s="115" t="s">
        <v>1275</v>
      </c>
      <c r="G517" s="110">
        <v>2522677.11</v>
      </c>
      <c r="H517" s="110">
        <v>0</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c r="HW517" s="106"/>
      <c r="HX517" s="106"/>
      <c r="HY517" s="106"/>
    </row>
    <row r="518" spans="1:233" s="107" customFormat="1" ht="225">
      <c r="A518" s="96" t="s">
        <v>28</v>
      </c>
      <c r="B518" s="97" t="s">
        <v>29</v>
      </c>
      <c r="C518" s="111" t="s">
        <v>1599</v>
      </c>
      <c r="D518" s="101" t="s">
        <v>466</v>
      </c>
      <c r="E518" s="96" t="s">
        <v>467</v>
      </c>
      <c r="F518" s="115" t="s">
        <v>1274</v>
      </c>
      <c r="G518" s="110">
        <v>1770037.54</v>
      </c>
      <c r="H518" s="110">
        <v>0</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c r="HW518" s="106"/>
      <c r="HX518" s="106"/>
      <c r="HY518" s="106"/>
    </row>
    <row r="519" spans="1:233" s="107" customFormat="1" ht="165">
      <c r="A519" s="96" t="s">
        <v>28</v>
      </c>
      <c r="B519" s="97" t="s">
        <v>29</v>
      </c>
      <c r="C519" s="111" t="s">
        <v>1600</v>
      </c>
      <c r="D519" s="101" t="s">
        <v>466</v>
      </c>
      <c r="E519" s="96" t="s">
        <v>467</v>
      </c>
      <c r="F519" s="115" t="s">
        <v>1273</v>
      </c>
      <c r="G519" s="110">
        <v>1627507.65</v>
      </c>
      <c r="H519" s="110">
        <v>0</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c r="HW519" s="106"/>
      <c r="HX519" s="106"/>
      <c r="HY519" s="106"/>
    </row>
    <row r="520" spans="1:233" s="107" customFormat="1" ht="135">
      <c r="A520" s="96" t="s">
        <v>28</v>
      </c>
      <c r="B520" s="97" t="s">
        <v>29</v>
      </c>
      <c r="C520" s="111" t="s">
        <v>1601</v>
      </c>
      <c r="D520" s="101" t="s">
        <v>466</v>
      </c>
      <c r="E520" s="96" t="s">
        <v>467</v>
      </c>
      <c r="F520" s="115" t="s">
        <v>1272</v>
      </c>
      <c r="G520" s="110">
        <v>1192193.81</v>
      </c>
      <c r="H520" s="110">
        <v>0</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c r="HW520" s="106"/>
      <c r="HX520" s="106"/>
      <c r="HY520" s="106"/>
    </row>
    <row r="521" spans="1:233" s="107" customFormat="1" ht="45">
      <c r="A521" s="96" t="s">
        <v>28</v>
      </c>
      <c r="B521" s="97" t="s">
        <v>29</v>
      </c>
      <c r="C521" s="111" t="s">
        <v>1602</v>
      </c>
      <c r="D521" s="101" t="s">
        <v>466</v>
      </c>
      <c r="E521" s="96" t="s">
        <v>467</v>
      </c>
      <c r="F521" s="115" t="s">
        <v>1271</v>
      </c>
      <c r="G521" s="110">
        <v>385573.37</v>
      </c>
      <c r="H521" s="110">
        <v>0</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c r="HW521" s="106"/>
      <c r="HX521" s="106"/>
      <c r="HY521" s="106"/>
    </row>
    <row r="522" spans="1:233" s="107" customFormat="1" ht="60">
      <c r="A522" s="96" t="s">
        <v>28</v>
      </c>
      <c r="B522" s="97" t="s">
        <v>29</v>
      </c>
      <c r="C522" s="111" t="s">
        <v>1603</v>
      </c>
      <c r="D522" s="101" t="s">
        <v>466</v>
      </c>
      <c r="E522" s="96" t="s">
        <v>467</v>
      </c>
      <c r="F522" s="115" t="s">
        <v>1270</v>
      </c>
      <c r="G522" s="110">
        <v>371544.79</v>
      </c>
      <c r="H522" s="110">
        <v>0</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c r="HW522" s="106"/>
      <c r="HX522" s="106"/>
      <c r="HY522" s="106"/>
    </row>
    <row r="523" spans="1:233" s="107" customFormat="1" ht="60">
      <c r="A523" s="96" t="s">
        <v>28</v>
      </c>
      <c r="B523" s="97" t="s">
        <v>29</v>
      </c>
      <c r="C523" s="111" t="s">
        <v>1604</v>
      </c>
      <c r="D523" s="101" t="s">
        <v>466</v>
      </c>
      <c r="E523" s="96" t="s">
        <v>467</v>
      </c>
      <c r="F523" s="115" t="s">
        <v>1269</v>
      </c>
      <c r="G523" s="110">
        <v>365901.29</v>
      </c>
      <c r="H523" s="110">
        <v>0</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c r="HW523" s="106"/>
      <c r="HX523" s="106"/>
      <c r="HY523" s="106"/>
    </row>
    <row r="524" spans="1:233" s="107" customFormat="1" ht="75">
      <c r="A524" s="96" t="s">
        <v>28</v>
      </c>
      <c r="B524" s="97" t="s">
        <v>29</v>
      </c>
      <c r="C524" s="111" t="s">
        <v>1605</v>
      </c>
      <c r="D524" s="101" t="s">
        <v>466</v>
      </c>
      <c r="E524" s="96" t="s">
        <v>467</v>
      </c>
      <c r="F524" s="115" t="s">
        <v>1268</v>
      </c>
      <c r="G524" s="110">
        <v>248418.54</v>
      </c>
      <c r="H524" s="110">
        <v>0</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c r="HW524" s="106"/>
      <c r="HX524" s="106"/>
      <c r="HY524" s="106"/>
    </row>
    <row r="525" spans="1:233" s="107" customFormat="1" ht="45">
      <c r="A525" s="96" t="s">
        <v>28</v>
      </c>
      <c r="B525" s="97" t="s">
        <v>29</v>
      </c>
      <c r="C525" s="111" t="s">
        <v>1606</v>
      </c>
      <c r="D525" s="101" t="s">
        <v>466</v>
      </c>
      <c r="E525" s="96" t="s">
        <v>467</v>
      </c>
      <c r="F525" s="115" t="s">
        <v>1267</v>
      </c>
      <c r="G525" s="110">
        <v>128029.61</v>
      </c>
      <c r="H525" s="110">
        <v>0</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c r="HW525" s="106"/>
      <c r="HX525" s="106"/>
      <c r="HY525" s="106"/>
    </row>
    <row r="526" spans="1:233" s="107" customFormat="1" ht="75">
      <c r="A526" s="96" t="s">
        <v>28</v>
      </c>
      <c r="B526" s="97" t="s">
        <v>29</v>
      </c>
      <c r="C526" s="111" t="s">
        <v>1607</v>
      </c>
      <c r="D526" s="101" t="s">
        <v>466</v>
      </c>
      <c r="E526" s="96" t="s">
        <v>467</v>
      </c>
      <c r="F526" s="115" t="s">
        <v>1266</v>
      </c>
      <c r="G526" s="110">
        <v>115633.52</v>
      </c>
      <c r="H526" s="110">
        <v>0</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c r="HW526" s="106"/>
      <c r="HX526" s="106"/>
      <c r="HY526" s="106"/>
    </row>
    <row r="527" spans="1:233" s="107" customFormat="1" ht="60">
      <c r="A527" s="96" t="s">
        <v>28</v>
      </c>
      <c r="B527" s="97" t="s">
        <v>29</v>
      </c>
      <c r="C527" s="111" t="s">
        <v>1608</v>
      </c>
      <c r="D527" s="101" t="s">
        <v>466</v>
      </c>
      <c r="E527" s="96" t="s">
        <v>467</v>
      </c>
      <c r="F527" s="115" t="s">
        <v>1265</v>
      </c>
      <c r="G527" s="110">
        <v>86712.82</v>
      </c>
      <c r="H527" s="110">
        <v>0</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c r="HW527" s="106"/>
      <c r="HX527" s="106"/>
      <c r="HY527" s="106"/>
    </row>
    <row r="528" spans="1:233" s="107" customFormat="1" ht="45">
      <c r="A528" s="96" t="s">
        <v>28</v>
      </c>
      <c r="B528" s="97" t="s">
        <v>29</v>
      </c>
      <c r="C528" s="111" t="s">
        <v>1609</v>
      </c>
      <c r="D528" s="101" t="s">
        <v>466</v>
      </c>
      <c r="E528" s="96" t="s">
        <v>467</v>
      </c>
      <c r="F528" s="115" t="s">
        <v>1264</v>
      </c>
      <c r="G528" s="110">
        <v>59579.65</v>
      </c>
      <c r="H528" s="110">
        <v>0</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c r="HW528" s="106"/>
      <c r="HX528" s="106"/>
      <c r="HY528" s="106"/>
    </row>
    <row r="529" spans="1:233" s="107" customFormat="1" ht="75">
      <c r="A529" s="96" t="s">
        <v>28</v>
      </c>
      <c r="B529" s="97" t="s">
        <v>29</v>
      </c>
      <c r="C529" s="111" t="s">
        <v>1610</v>
      </c>
      <c r="D529" s="101" t="s">
        <v>466</v>
      </c>
      <c r="E529" s="96" t="s">
        <v>467</v>
      </c>
      <c r="F529" s="115" t="s">
        <v>1263</v>
      </c>
      <c r="G529" s="110">
        <v>34880.47</v>
      </c>
      <c r="H529" s="110">
        <v>0</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c r="HW529" s="106"/>
      <c r="HX529" s="106"/>
      <c r="HY529" s="106"/>
    </row>
    <row r="530" spans="1:233" s="107" customFormat="1" ht="75">
      <c r="A530" s="96" t="s">
        <v>28</v>
      </c>
      <c r="B530" s="97" t="s">
        <v>29</v>
      </c>
      <c r="C530" s="111" t="s">
        <v>1611</v>
      </c>
      <c r="D530" s="101" t="s">
        <v>466</v>
      </c>
      <c r="E530" s="96" t="s">
        <v>467</v>
      </c>
      <c r="F530" s="115" t="s">
        <v>1262</v>
      </c>
      <c r="G530" s="110">
        <v>16700.72</v>
      </c>
      <c r="H530" s="110">
        <v>0</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c r="HW530" s="106"/>
      <c r="HX530" s="106"/>
      <c r="HY530" s="106"/>
    </row>
    <row r="531" spans="1:233" s="107" customFormat="1" ht="45">
      <c r="A531" s="96" t="s">
        <v>82</v>
      </c>
      <c r="B531" s="97">
        <v>4986163000146</v>
      </c>
      <c r="C531" s="111" t="s">
        <v>1612</v>
      </c>
      <c r="D531" s="101" t="s">
        <v>466</v>
      </c>
      <c r="E531" s="96" t="s">
        <v>467</v>
      </c>
      <c r="F531" s="115" t="s">
        <v>1261</v>
      </c>
      <c r="G531" s="110">
        <v>1593599.54</v>
      </c>
      <c r="H531" s="110">
        <v>0</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c r="HW531" s="106"/>
      <c r="HX531" s="106"/>
      <c r="HY531" s="106"/>
    </row>
    <row r="532" spans="1:233" s="107" customFormat="1" ht="45">
      <c r="A532" s="96" t="s">
        <v>82</v>
      </c>
      <c r="B532" s="97">
        <v>4986163000146</v>
      </c>
      <c r="C532" s="111" t="s">
        <v>1613</v>
      </c>
      <c r="D532" s="101" t="s">
        <v>466</v>
      </c>
      <c r="E532" s="96" t="s">
        <v>467</v>
      </c>
      <c r="F532" s="115" t="s">
        <v>1260</v>
      </c>
      <c r="G532" s="110">
        <v>1076444.6000000001</v>
      </c>
      <c r="H532" s="110">
        <v>1076444.6000000001</v>
      </c>
      <c r="I532" s="110">
        <v>1076444.6000000001</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c r="HW532" s="106"/>
      <c r="HX532" s="106"/>
      <c r="HY532" s="106"/>
    </row>
    <row r="533" spans="1:233" s="107" customFormat="1" ht="45">
      <c r="A533" s="96" t="s">
        <v>83</v>
      </c>
      <c r="B533" s="97">
        <v>29979036001031</v>
      </c>
      <c r="C533" s="111" t="s">
        <v>1614</v>
      </c>
      <c r="D533" s="101" t="s">
        <v>466</v>
      </c>
      <c r="E533" s="96" t="s">
        <v>467</v>
      </c>
      <c r="F533" s="115" t="s">
        <v>1259</v>
      </c>
      <c r="G533" s="110">
        <v>306394.11</v>
      </c>
      <c r="H533" s="110">
        <v>306394.11</v>
      </c>
      <c r="I533" s="110">
        <v>306394.11</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c r="HW533" s="106"/>
      <c r="HX533" s="106"/>
      <c r="HY533" s="106"/>
    </row>
    <row r="534" spans="1:233" s="107" customFormat="1" ht="45">
      <c r="A534" s="96" t="s">
        <v>83</v>
      </c>
      <c r="B534" s="97">
        <v>29979036001031</v>
      </c>
      <c r="C534" s="111" t="s">
        <v>1615</v>
      </c>
      <c r="D534" s="101" t="s">
        <v>466</v>
      </c>
      <c r="E534" s="96" t="s">
        <v>467</v>
      </c>
      <c r="F534" s="115" t="s">
        <v>1258</v>
      </c>
      <c r="G534" s="110">
        <v>1449.56</v>
      </c>
      <c r="H534" s="110">
        <v>183.44</v>
      </c>
      <c r="I534" s="110">
        <v>183.44</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c r="HW534" s="106"/>
      <c r="HX534" s="106"/>
      <c r="HY534" s="106"/>
    </row>
    <row r="535" spans="1:233" s="107" customFormat="1" ht="105">
      <c r="A535" s="96" t="s">
        <v>28</v>
      </c>
      <c r="B535" s="97" t="s">
        <v>29</v>
      </c>
      <c r="C535" s="111" t="s">
        <v>1616</v>
      </c>
      <c r="D535" s="101" t="s">
        <v>466</v>
      </c>
      <c r="E535" s="96" t="s">
        <v>467</v>
      </c>
      <c r="F535" s="103" t="s">
        <v>1257</v>
      </c>
      <c r="G535" s="110">
        <v>2945812.41</v>
      </c>
      <c r="H535" s="110">
        <v>0</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c r="HW535" s="106"/>
      <c r="HX535" s="106"/>
      <c r="HY535" s="106"/>
    </row>
    <row r="536" spans="1:233" s="107" customFormat="1" ht="75">
      <c r="A536" s="96" t="s">
        <v>28</v>
      </c>
      <c r="B536" s="97" t="s">
        <v>29</v>
      </c>
      <c r="C536" s="111" t="s">
        <v>1617</v>
      </c>
      <c r="D536" s="101" t="s">
        <v>466</v>
      </c>
      <c r="E536" s="96" t="s">
        <v>467</v>
      </c>
      <c r="F536" s="103" t="s">
        <v>1256</v>
      </c>
      <c r="G536" s="110">
        <v>4589.78</v>
      </c>
      <c r="H536" s="110">
        <v>0</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c r="HW536" s="106"/>
      <c r="HX536" s="106"/>
      <c r="HY536" s="106"/>
    </row>
    <row r="537" spans="1:233" s="107" customFormat="1" ht="60">
      <c r="A537" s="96" t="s">
        <v>28</v>
      </c>
      <c r="B537" s="97" t="s">
        <v>29</v>
      </c>
      <c r="C537" s="111" t="s">
        <v>1618</v>
      </c>
      <c r="D537" s="101" t="s">
        <v>466</v>
      </c>
      <c r="E537" s="96" t="s">
        <v>467</v>
      </c>
      <c r="F537" s="103" t="s">
        <v>1255</v>
      </c>
      <c r="G537" s="110">
        <v>30000</v>
      </c>
      <c r="H537" s="110">
        <v>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c r="HW537" s="106"/>
      <c r="HX537" s="106"/>
      <c r="HY537" s="106"/>
    </row>
    <row r="538" spans="1:233" s="107" customFormat="1" ht="75">
      <c r="A538" s="96" t="s">
        <v>1221</v>
      </c>
      <c r="B538" s="97">
        <v>28388146000175</v>
      </c>
      <c r="C538" s="111" t="s">
        <v>1619</v>
      </c>
      <c r="D538" s="101" t="s">
        <v>463</v>
      </c>
      <c r="E538" s="96" t="s">
        <v>468</v>
      </c>
      <c r="F538" s="115"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c r="HW538" s="106"/>
      <c r="HX538" s="106"/>
      <c r="HY538" s="106"/>
    </row>
    <row r="539" spans="1:233" s="107" customFormat="1" ht="90">
      <c r="A539" s="96" t="s">
        <v>1222</v>
      </c>
      <c r="B539" s="97">
        <v>16755513000142</v>
      </c>
      <c r="C539" s="111" t="s">
        <v>1620</v>
      </c>
      <c r="D539" s="101" t="s">
        <v>463</v>
      </c>
      <c r="E539" s="96" t="s">
        <v>468</v>
      </c>
      <c r="F539" s="115" t="s">
        <v>1253</v>
      </c>
      <c r="G539" s="110">
        <v>8451</v>
      </c>
      <c r="H539" s="110">
        <v>0</v>
      </c>
      <c r="I539" s="110">
        <v>0</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c r="HW539" s="106"/>
      <c r="HX539" s="106"/>
      <c r="HY539" s="106"/>
    </row>
    <row r="540" spans="1:233" s="107" customFormat="1" ht="90">
      <c r="A540" s="96" t="s">
        <v>1223</v>
      </c>
      <c r="B540" s="97">
        <v>3546050541</v>
      </c>
      <c r="C540" s="111" t="s">
        <v>1621</v>
      </c>
      <c r="D540" s="101" t="s">
        <v>466</v>
      </c>
      <c r="E540" s="96" t="s">
        <v>467</v>
      </c>
      <c r="F540" s="115" t="s">
        <v>1252</v>
      </c>
      <c r="G540" s="110">
        <v>8000</v>
      </c>
      <c r="H540" s="110">
        <v>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c r="HW540" s="106"/>
      <c r="HX540" s="106"/>
      <c r="HY540" s="106"/>
    </row>
    <row r="541" spans="1:233" s="107" customFormat="1" ht="90">
      <c r="A541" s="96" t="s">
        <v>1223</v>
      </c>
      <c r="B541" s="97">
        <v>3546050541</v>
      </c>
      <c r="C541" s="111" t="s">
        <v>1622</v>
      </c>
      <c r="D541" s="101" t="s">
        <v>466</v>
      </c>
      <c r="E541" s="96" t="s">
        <v>467</v>
      </c>
      <c r="F541" s="115" t="s">
        <v>1251</v>
      </c>
      <c r="G541" s="110">
        <v>7000</v>
      </c>
      <c r="H541" s="110">
        <v>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c r="HW541" s="106"/>
      <c r="HX541" s="106"/>
      <c r="HY541" s="106"/>
    </row>
    <row r="542" spans="1:233" s="107" customFormat="1" ht="90">
      <c r="A542" s="96" t="s">
        <v>1224</v>
      </c>
      <c r="B542" s="97">
        <v>34819320220</v>
      </c>
      <c r="C542" s="111" t="s">
        <v>1623</v>
      </c>
      <c r="D542" s="101" t="s">
        <v>466</v>
      </c>
      <c r="E542" s="96" t="s">
        <v>467</v>
      </c>
      <c r="F542" s="115" t="s">
        <v>1250</v>
      </c>
      <c r="G542" s="110">
        <v>3312.77</v>
      </c>
      <c r="H542" s="110">
        <v>0</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c r="HW542" s="106"/>
      <c r="HX542" s="106"/>
      <c r="HY542" s="106"/>
    </row>
    <row r="543" spans="1:233" s="107" customFormat="1" ht="90">
      <c r="A543" s="96" t="s">
        <v>1225</v>
      </c>
      <c r="B543" s="97">
        <v>23043415272</v>
      </c>
      <c r="C543" s="111" t="s">
        <v>1624</v>
      </c>
      <c r="D543" s="101" t="s">
        <v>466</v>
      </c>
      <c r="E543" s="96" t="s">
        <v>467</v>
      </c>
      <c r="F543" s="115" t="s">
        <v>1249</v>
      </c>
      <c r="G543" s="110">
        <v>3863.85</v>
      </c>
      <c r="H543" s="110">
        <v>0</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c r="HW543" s="106"/>
      <c r="HX543" s="106"/>
      <c r="HY543" s="106"/>
    </row>
    <row r="544" spans="1:233" s="107" customFormat="1" ht="75">
      <c r="A544" s="96" t="s">
        <v>1226</v>
      </c>
      <c r="B544" s="97">
        <v>89812263420</v>
      </c>
      <c r="C544" s="111" t="s">
        <v>1625</v>
      </c>
      <c r="D544" s="101" t="s">
        <v>466</v>
      </c>
      <c r="E544" s="96" t="s">
        <v>467</v>
      </c>
      <c r="F544" s="115" t="s">
        <v>1248</v>
      </c>
      <c r="G544" s="110">
        <v>3312.77</v>
      </c>
      <c r="H544" s="110">
        <v>0</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c r="HW544" s="106"/>
      <c r="HX544" s="106"/>
      <c r="HY544" s="106"/>
    </row>
    <row r="545" spans="1:233" s="107" customFormat="1" ht="60">
      <c r="A545" s="96" t="s">
        <v>1227</v>
      </c>
      <c r="B545" s="97">
        <v>76977099372</v>
      </c>
      <c r="C545" s="111" t="s">
        <v>1626</v>
      </c>
      <c r="D545" s="101" t="s">
        <v>466</v>
      </c>
      <c r="E545" s="96" t="s">
        <v>467</v>
      </c>
      <c r="F545" s="115" t="s">
        <v>1247</v>
      </c>
      <c r="G545" s="110">
        <v>2092.27</v>
      </c>
      <c r="H545" s="110">
        <v>0</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c r="HW545" s="106"/>
      <c r="HX545" s="106"/>
      <c r="HY545" s="106"/>
    </row>
    <row r="546" spans="1:233" s="107" customFormat="1" ht="90">
      <c r="A546" s="96" t="s">
        <v>533</v>
      </c>
      <c r="B546" s="97">
        <v>11699529000161</v>
      </c>
      <c r="C546" s="111" t="s">
        <v>1627</v>
      </c>
      <c r="D546" s="101" t="s">
        <v>463</v>
      </c>
      <c r="E546" s="96" t="s">
        <v>468</v>
      </c>
      <c r="F546" s="115" t="s">
        <v>1246</v>
      </c>
      <c r="G546" s="110">
        <v>3220</v>
      </c>
      <c r="H546" s="110">
        <v>3220</v>
      </c>
      <c r="I546" s="110">
        <v>3220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c r="HW546" s="106"/>
      <c r="HX546" s="106"/>
      <c r="HY546" s="106"/>
    </row>
    <row r="547" spans="1:233" s="107" customFormat="1" ht="45">
      <c r="A547" s="96" t="s">
        <v>100</v>
      </c>
      <c r="B547" s="97" t="s">
        <v>112</v>
      </c>
      <c r="C547" s="111" t="s">
        <v>1628</v>
      </c>
      <c r="D547" s="101" t="s">
        <v>466</v>
      </c>
      <c r="E547" s="96" t="s">
        <v>467</v>
      </c>
      <c r="F547" s="115" t="s">
        <v>1245</v>
      </c>
      <c r="G547" s="110">
        <v>497918.59</v>
      </c>
      <c r="H547" s="110">
        <v>0</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c r="HW547" s="106"/>
      <c r="HX547" s="106"/>
      <c r="HY547" s="106"/>
    </row>
    <row r="548" spans="1:233" s="107" customFormat="1" ht="45">
      <c r="A548" s="96" t="s">
        <v>100</v>
      </c>
      <c r="B548" s="97" t="s">
        <v>112</v>
      </c>
      <c r="C548" s="111" t="s">
        <v>1629</v>
      </c>
      <c r="D548" s="101" t="s">
        <v>466</v>
      </c>
      <c r="E548" s="96" t="s">
        <v>467</v>
      </c>
      <c r="F548" s="115" t="s">
        <v>1244</v>
      </c>
      <c r="G548" s="110">
        <v>283930.56</v>
      </c>
      <c r="H548" s="110">
        <v>0</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c r="HW548" s="106"/>
      <c r="HX548" s="106"/>
      <c r="HY548" s="106"/>
    </row>
    <row r="549" spans="1:233" s="107" customFormat="1" ht="90">
      <c r="A549" s="96" t="s">
        <v>1213</v>
      </c>
      <c r="B549" s="97">
        <v>23993251253</v>
      </c>
      <c r="C549" s="111" t="s">
        <v>1630</v>
      </c>
      <c r="D549" s="101" t="s">
        <v>466</v>
      </c>
      <c r="E549" s="96" t="s">
        <v>467</v>
      </c>
      <c r="F549" s="115" t="s">
        <v>1243</v>
      </c>
      <c r="G549" s="110">
        <v>1987.66</v>
      </c>
      <c r="H549" s="110">
        <v>1987.66</v>
      </c>
      <c r="I549" s="110">
        <v>1987.66</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c r="HW549" s="106"/>
      <c r="HX549" s="106"/>
      <c r="HY549" s="106"/>
    </row>
    <row r="550" spans="1:233" s="107" customFormat="1" ht="90">
      <c r="A550" s="96" t="s">
        <v>533</v>
      </c>
      <c r="B550" s="97">
        <v>11699529000161</v>
      </c>
      <c r="C550" s="111" t="s">
        <v>1631</v>
      </c>
      <c r="D550" s="101" t="s">
        <v>463</v>
      </c>
      <c r="E550" s="96" t="s">
        <v>468</v>
      </c>
      <c r="F550" s="115" t="s">
        <v>1242</v>
      </c>
      <c r="G550" s="110">
        <v>1663.5</v>
      </c>
      <c r="H550" s="110">
        <v>1663.5</v>
      </c>
      <c r="I550" s="110">
        <v>1663.5</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c r="HW550" s="106"/>
      <c r="HX550" s="106"/>
      <c r="HY550" s="106"/>
    </row>
    <row r="551" spans="1:233" s="107" customFormat="1" ht="42.75">
      <c r="A551" s="96" t="s">
        <v>1228</v>
      </c>
      <c r="B551" s="97">
        <v>3264927000127</v>
      </c>
      <c r="C551" s="109" t="s">
        <v>1632</v>
      </c>
      <c r="D551" s="101" t="s">
        <v>464</v>
      </c>
      <c r="E551" s="96" t="s">
        <v>467</v>
      </c>
      <c r="F551" s="115" t="s">
        <v>1241</v>
      </c>
      <c r="G551" s="110">
        <v>10460.280000000001</v>
      </c>
      <c r="H551" s="110">
        <v>0</v>
      </c>
      <c r="I551" s="110">
        <v>0</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c r="HW551" s="106"/>
      <c r="HX551" s="106"/>
      <c r="HY551" s="106"/>
    </row>
    <row r="552" spans="1:233" s="107" customFormat="1" ht="60">
      <c r="A552" s="96" t="s">
        <v>1221</v>
      </c>
      <c r="B552" s="97">
        <v>28388146000175</v>
      </c>
      <c r="C552" s="111" t="s">
        <v>1633</v>
      </c>
      <c r="D552" s="101" t="s">
        <v>463</v>
      </c>
      <c r="E552" s="96" t="s">
        <v>468</v>
      </c>
      <c r="F552" s="115"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c r="HW552" s="106"/>
      <c r="HX552" s="106"/>
      <c r="HY552" s="106"/>
    </row>
    <row r="553" spans="1:233" s="107" customFormat="1" ht="45">
      <c r="A553" s="96" t="s">
        <v>1222</v>
      </c>
      <c r="B553" s="97">
        <v>16755513000142</v>
      </c>
      <c r="C553" s="111" t="s">
        <v>1634</v>
      </c>
      <c r="D553" s="101" t="s">
        <v>463</v>
      </c>
      <c r="E553" s="96" t="s">
        <v>468</v>
      </c>
      <c r="F553" s="115" t="s">
        <v>1239</v>
      </c>
      <c r="G553" s="110">
        <v>13758.75</v>
      </c>
      <c r="H553" s="110">
        <v>0</v>
      </c>
      <c r="I553" s="110">
        <v>0</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c r="HW553" s="106"/>
      <c r="HX553" s="106"/>
      <c r="HY553" s="106"/>
    </row>
    <row r="554" spans="1:233" s="107" customFormat="1" ht="90">
      <c r="A554" s="96" t="s">
        <v>581</v>
      </c>
      <c r="B554" s="97">
        <v>265674743</v>
      </c>
      <c r="C554" s="111" t="s">
        <v>1635</v>
      </c>
      <c r="D554" s="101" t="s">
        <v>466</v>
      </c>
      <c r="E554" s="96" t="s">
        <v>467</v>
      </c>
      <c r="F554" s="115" t="s">
        <v>1238</v>
      </c>
      <c r="G554" s="110">
        <v>1500</v>
      </c>
      <c r="H554" s="110">
        <v>0</v>
      </c>
      <c r="I554" s="110">
        <v>1500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c r="HW554" s="106"/>
      <c r="HX554" s="106"/>
      <c r="HY554" s="106"/>
    </row>
    <row r="555" spans="1:233" s="107" customFormat="1" ht="71.25">
      <c r="A555" s="96" t="s">
        <v>1229</v>
      </c>
      <c r="B555" s="97">
        <v>66582784000111</v>
      </c>
      <c r="C555" s="109" t="s">
        <v>1636</v>
      </c>
      <c r="D555" s="101" t="s">
        <v>463</v>
      </c>
      <c r="E555" s="96" t="s">
        <v>468</v>
      </c>
      <c r="F555" s="115" t="s">
        <v>1237</v>
      </c>
      <c r="G555" s="110">
        <v>28066.82</v>
      </c>
      <c r="H555" s="110">
        <v>0</v>
      </c>
      <c r="I555" s="110">
        <v>0</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c r="HW555" s="106"/>
      <c r="HX555" s="106"/>
      <c r="HY555" s="106"/>
    </row>
    <row r="556" spans="1:233" s="107" customFormat="1" ht="90">
      <c r="A556" s="96" t="s">
        <v>1230</v>
      </c>
      <c r="B556" s="97">
        <v>32755062000108</v>
      </c>
      <c r="C556" s="111" t="s">
        <v>1637</v>
      </c>
      <c r="D556" s="101" t="s">
        <v>463</v>
      </c>
      <c r="E556" s="96" t="s">
        <v>468</v>
      </c>
      <c r="F556" s="115" t="s">
        <v>1236</v>
      </c>
      <c r="G556" s="110">
        <v>8745.24</v>
      </c>
      <c r="H556" s="110">
        <v>0</v>
      </c>
      <c r="I556" s="110">
        <v>0</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c r="HW556" s="106"/>
      <c r="HX556" s="106"/>
      <c r="HY556" s="106"/>
    </row>
    <row r="557" spans="1:233" s="107" customFormat="1" ht="75">
      <c r="A557" s="96" t="s">
        <v>559</v>
      </c>
      <c r="B557" s="97">
        <v>23977817272</v>
      </c>
      <c r="C557" s="111" t="s">
        <v>1638</v>
      </c>
      <c r="D557" s="101" t="s">
        <v>466</v>
      </c>
      <c r="E557" s="96" t="s">
        <v>467</v>
      </c>
      <c r="F557" s="115" t="s">
        <v>1235</v>
      </c>
      <c r="G557" s="110">
        <v>2240.87</v>
      </c>
      <c r="H557" s="110">
        <v>0</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c r="HW557" s="106"/>
      <c r="HX557" s="106"/>
      <c r="HY557" s="106"/>
    </row>
    <row r="558" spans="1:233" s="107" customFormat="1" ht="60">
      <c r="A558" s="96" t="s">
        <v>28</v>
      </c>
      <c r="B558" s="97" t="s">
        <v>29</v>
      </c>
      <c r="C558" s="111" t="s">
        <v>1639</v>
      </c>
      <c r="D558" s="101" t="s">
        <v>466</v>
      </c>
      <c r="E558" s="96" t="s">
        <v>467</v>
      </c>
      <c r="F558" s="115" t="s">
        <v>1234</v>
      </c>
      <c r="G558" s="110">
        <v>4621.38</v>
      </c>
      <c r="H558" s="110">
        <v>0</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c r="HW558" s="106"/>
      <c r="HX558" s="106"/>
      <c r="HY558" s="106"/>
    </row>
    <row r="559" spans="1:233" s="107" customFormat="1" ht="90">
      <c r="A559" s="96" t="s">
        <v>568</v>
      </c>
      <c r="B559" s="97">
        <v>16336396738</v>
      </c>
      <c r="C559" s="111" t="s">
        <v>1640</v>
      </c>
      <c r="D559" s="101" t="s">
        <v>466</v>
      </c>
      <c r="E559" s="96" t="s">
        <v>467</v>
      </c>
      <c r="F559" s="115" t="s">
        <v>1233</v>
      </c>
      <c r="G559" s="110">
        <v>2500</v>
      </c>
      <c r="H559" s="110">
        <v>0</v>
      </c>
      <c r="I559" s="110">
        <v>2500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c r="HW559" s="106"/>
      <c r="HX559" s="106"/>
      <c r="HY559" s="106"/>
    </row>
    <row r="560" spans="1:233" s="107" customFormat="1" ht="90">
      <c r="A560" s="96" t="s">
        <v>559</v>
      </c>
      <c r="B560" s="97">
        <v>23977817272</v>
      </c>
      <c r="C560" s="111" t="s">
        <v>1641</v>
      </c>
      <c r="D560" s="101" t="s">
        <v>466</v>
      </c>
      <c r="E560" s="96" t="s">
        <v>467</v>
      </c>
      <c r="F560" s="115" t="s">
        <v>1232</v>
      </c>
      <c r="G560" s="110">
        <v>1500</v>
      </c>
      <c r="H560" s="110">
        <v>0</v>
      </c>
      <c r="I560" s="110">
        <v>1500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c r="HW560" s="106"/>
      <c r="HX560" s="106"/>
      <c r="HY560" s="106"/>
    </row>
    <row r="561" spans="1:233" s="107" customFormat="1" ht="90">
      <c r="A561" s="96" t="s">
        <v>109</v>
      </c>
      <c r="B561" s="97">
        <v>16640671000157</v>
      </c>
      <c r="C561" s="111" t="s">
        <v>1642</v>
      </c>
      <c r="D561" s="101" t="s">
        <v>463</v>
      </c>
      <c r="E561" s="96" t="s">
        <v>468</v>
      </c>
      <c r="F561" s="103"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c r="HW561" s="106"/>
      <c r="HX561" s="106"/>
      <c r="HY561" s="106"/>
    </row>
    <row r="562" spans="1:233" s="107" customFormat="1" ht="60">
      <c r="A562" s="96" t="s">
        <v>1863</v>
      </c>
      <c r="B562" s="97">
        <v>70684251</v>
      </c>
      <c r="C562" s="111" t="s">
        <v>1907</v>
      </c>
      <c r="D562" s="101" t="s">
        <v>466</v>
      </c>
      <c r="E562" s="96" t="s">
        <v>467</v>
      </c>
      <c r="F562" s="128" t="s">
        <v>1644</v>
      </c>
      <c r="G562" s="129">
        <v>6000</v>
      </c>
      <c r="H562" s="129">
        <v>6000</v>
      </c>
      <c r="I562" s="129">
        <v>6000</v>
      </c>
      <c r="J562" s="92"/>
      <c r="K562" s="106"/>
      <c r="L562" s="92"/>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c r="HW562" s="106"/>
      <c r="HX562" s="106"/>
      <c r="HY562" s="106"/>
    </row>
    <row r="563" spans="1:233" s="107" customFormat="1" ht="90">
      <c r="A563" s="96" t="s">
        <v>556</v>
      </c>
      <c r="B563" s="97">
        <v>77849256204</v>
      </c>
      <c r="C563" s="111" t="s">
        <v>1908</v>
      </c>
      <c r="D563" s="101" t="s">
        <v>466</v>
      </c>
      <c r="E563" s="96" t="s">
        <v>467</v>
      </c>
      <c r="F563" s="115" t="s">
        <v>1645</v>
      </c>
      <c r="G563" s="110">
        <v>1255.3600000000001</v>
      </c>
      <c r="H563" s="110">
        <v>1255.3600000000001</v>
      </c>
      <c r="I563" s="110">
        <v>1255.3600000000001</v>
      </c>
      <c r="J563" s="92"/>
      <c r="K563" s="106"/>
      <c r="L563" s="92"/>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c r="HW563" s="106"/>
      <c r="HX563" s="106"/>
      <c r="HY563" s="106"/>
    </row>
    <row r="564" spans="1:233" s="107" customFormat="1" ht="15">
      <c r="A564" s="96" t="s">
        <v>1205</v>
      </c>
      <c r="B564" s="97">
        <v>4361727000155</v>
      </c>
      <c r="C564" s="111" t="s">
        <v>2186</v>
      </c>
      <c r="D564" s="101" t="s">
        <v>463</v>
      </c>
      <c r="E564" s="96" t="s">
        <v>468</v>
      </c>
      <c r="F564" s="115" t="s">
        <v>1646</v>
      </c>
      <c r="G564" s="110">
        <v>1542</v>
      </c>
      <c r="H564" s="110">
        <v>0</v>
      </c>
      <c r="I564" s="110">
        <v>0</v>
      </c>
      <c r="J564" s="92"/>
      <c r="K564" s="106"/>
      <c r="L564" s="92"/>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c r="HW564" s="106"/>
      <c r="HX564" s="106"/>
      <c r="HY564" s="106"/>
    </row>
    <row r="565" spans="1:233" s="107" customFormat="1" ht="90">
      <c r="A565" s="96" t="s">
        <v>1864</v>
      </c>
      <c r="B565" s="97">
        <v>6556008000115</v>
      </c>
      <c r="C565" s="111" t="s">
        <v>1909</v>
      </c>
      <c r="D565" s="101" t="s">
        <v>463</v>
      </c>
      <c r="E565" s="96" t="s">
        <v>468</v>
      </c>
      <c r="F565" s="115" t="s">
        <v>1647</v>
      </c>
      <c r="G565" s="110">
        <v>2178</v>
      </c>
      <c r="H565" s="110">
        <v>0</v>
      </c>
      <c r="I565" s="110">
        <v>0</v>
      </c>
      <c r="J565" s="92"/>
      <c r="K565" s="106"/>
      <c r="L565" s="92"/>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c r="HW565" s="106"/>
      <c r="HX565" s="106"/>
      <c r="HY565" s="106"/>
    </row>
    <row r="566" spans="1:233" s="107" customFormat="1" ht="57">
      <c r="A566" s="96" t="s">
        <v>23</v>
      </c>
      <c r="B566" s="97">
        <v>82845322000104</v>
      </c>
      <c r="C566" s="109" t="s">
        <v>1910</v>
      </c>
      <c r="D566" s="101" t="s">
        <v>464</v>
      </c>
      <c r="E566" s="96" t="s">
        <v>467</v>
      </c>
      <c r="F566" s="115" t="s">
        <v>1648</v>
      </c>
      <c r="G566" s="110">
        <v>84922.84</v>
      </c>
      <c r="H566" s="110">
        <v>0</v>
      </c>
      <c r="I566" s="110">
        <v>0</v>
      </c>
      <c r="J566" s="92"/>
      <c r="K566" s="106"/>
      <c r="L566" s="92"/>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c r="HW566" s="106"/>
      <c r="HX566" s="106"/>
      <c r="HY566" s="106"/>
    </row>
    <row r="567" spans="1:233" s="107" customFormat="1" ht="57">
      <c r="A567" s="96" t="s">
        <v>23</v>
      </c>
      <c r="B567" s="97">
        <v>82845322000104</v>
      </c>
      <c r="C567" s="109" t="s">
        <v>1910</v>
      </c>
      <c r="D567" s="101" t="s">
        <v>464</v>
      </c>
      <c r="E567" s="96" t="s">
        <v>467</v>
      </c>
      <c r="F567" s="115" t="s">
        <v>1649</v>
      </c>
      <c r="G567" s="110">
        <v>20598.57</v>
      </c>
      <c r="H567" s="110">
        <v>0</v>
      </c>
      <c r="I567" s="110">
        <v>0</v>
      </c>
      <c r="J567" s="92"/>
      <c r="K567" s="106"/>
      <c r="L567" s="92"/>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c r="HW567" s="106"/>
      <c r="HX567" s="106"/>
      <c r="HY567" s="106"/>
    </row>
    <row r="568" spans="1:233" s="107" customFormat="1" ht="57">
      <c r="A568" s="96" t="s">
        <v>23</v>
      </c>
      <c r="B568" s="97">
        <v>82845322000104</v>
      </c>
      <c r="C568" s="109" t="s">
        <v>1910</v>
      </c>
      <c r="D568" s="101" t="s">
        <v>464</v>
      </c>
      <c r="E568" s="96" t="s">
        <v>467</v>
      </c>
      <c r="F568" s="115" t="s">
        <v>1650</v>
      </c>
      <c r="G568" s="110">
        <v>25415</v>
      </c>
      <c r="H568" s="110">
        <v>0</v>
      </c>
      <c r="I568" s="110">
        <v>0</v>
      </c>
      <c r="J568" s="92"/>
      <c r="K568" s="106"/>
      <c r="L568" s="92"/>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c r="HW568" s="106"/>
      <c r="HX568" s="106"/>
      <c r="HY568" s="106"/>
    </row>
    <row r="569" spans="1:233" s="107" customFormat="1" ht="42.75">
      <c r="A569" s="96" t="s">
        <v>37</v>
      </c>
      <c r="B569" s="97">
        <v>40746380291</v>
      </c>
      <c r="C569" s="109" t="s">
        <v>1911</v>
      </c>
      <c r="D569" s="101" t="s">
        <v>465</v>
      </c>
      <c r="E569" s="96" t="s">
        <v>467</v>
      </c>
      <c r="F569" s="115" t="s">
        <v>1651</v>
      </c>
      <c r="G569" s="110">
        <v>24399</v>
      </c>
      <c r="H569" s="110">
        <v>0</v>
      </c>
      <c r="I569" s="110">
        <v>0</v>
      </c>
      <c r="J569" s="92"/>
      <c r="K569" s="106"/>
      <c r="L569" s="92"/>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c r="HW569" s="106"/>
      <c r="HX569" s="106"/>
      <c r="HY569" s="106"/>
    </row>
    <row r="570" spans="1:233" s="107" customFormat="1" ht="30">
      <c r="A570" s="96" t="s">
        <v>1865</v>
      </c>
      <c r="B570" s="97">
        <v>57006539234</v>
      </c>
      <c r="C570" s="111" t="s">
        <v>1912</v>
      </c>
      <c r="D570" s="101" t="s">
        <v>466</v>
      </c>
      <c r="E570" s="96" t="s">
        <v>467</v>
      </c>
      <c r="F570" s="115" t="s">
        <v>1652</v>
      </c>
      <c r="G570" s="110">
        <v>46366.19</v>
      </c>
      <c r="H570" s="110">
        <v>46366.19</v>
      </c>
      <c r="I570" s="110">
        <v>46366.19</v>
      </c>
      <c r="J570" s="92"/>
      <c r="K570" s="106"/>
      <c r="L570" s="92"/>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c r="HW570" s="106"/>
      <c r="HX570" s="106"/>
      <c r="HY570" s="106"/>
    </row>
    <row r="571" spans="1:233" s="107" customFormat="1" ht="60">
      <c r="A571" s="96" t="s">
        <v>539</v>
      </c>
      <c r="B571" s="97">
        <v>52498107215</v>
      </c>
      <c r="C571" s="111" t="s">
        <v>1913</v>
      </c>
      <c r="D571" s="101" t="s">
        <v>466</v>
      </c>
      <c r="E571" s="96" t="s">
        <v>467</v>
      </c>
      <c r="F571" s="115" t="s">
        <v>1653</v>
      </c>
      <c r="G571" s="110">
        <v>320.12</v>
      </c>
      <c r="H571" s="110">
        <v>320.12</v>
      </c>
      <c r="I571" s="110">
        <v>320.12</v>
      </c>
      <c r="J571" s="92"/>
      <c r="K571" s="106"/>
      <c r="L571" s="92"/>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c r="HW571" s="106"/>
      <c r="HX571" s="106"/>
      <c r="HY571" s="106"/>
    </row>
    <row r="572" spans="1:233" s="107" customFormat="1" ht="90">
      <c r="A572" s="96" t="s">
        <v>80</v>
      </c>
      <c r="B572" s="97">
        <v>23980958272</v>
      </c>
      <c r="C572" s="111" t="s">
        <v>1914</v>
      </c>
      <c r="D572" s="101" t="s">
        <v>466</v>
      </c>
      <c r="E572" s="96" t="s">
        <v>467</v>
      </c>
      <c r="F572" s="115" t="s">
        <v>1654</v>
      </c>
      <c r="G572" s="110">
        <v>3091.08</v>
      </c>
      <c r="H572" s="110">
        <v>3091.08</v>
      </c>
      <c r="I572" s="110">
        <v>3091.08</v>
      </c>
      <c r="J572" s="92"/>
      <c r="K572" s="106"/>
      <c r="L572" s="92"/>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c r="HW572" s="106"/>
      <c r="HX572" s="106"/>
      <c r="HY572" s="106"/>
    </row>
    <row r="573" spans="1:233" s="107" customFormat="1" ht="90">
      <c r="A573" s="96" t="s">
        <v>1866</v>
      </c>
      <c r="B573" s="97">
        <v>30746178000147</v>
      </c>
      <c r="C573" s="111" t="s">
        <v>1915</v>
      </c>
      <c r="D573" s="101" t="s">
        <v>463</v>
      </c>
      <c r="E573" s="96" t="s">
        <v>468</v>
      </c>
      <c r="F573" s="115" t="s">
        <v>1655</v>
      </c>
      <c r="G573" s="110">
        <v>360</v>
      </c>
      <c r="H573" s="110">
        <v>0</v>
      </c>
      <c r="I573" s="110">
        <v>0</v>
      </c>
      <c r="J573" s="92"/>
      <c r="K573" s="106"/>
      <c r="L573" s="92"/>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c r="HW573" s="106"/>
      <c r="HX573" s="106"/>
      <c r="HY573" s="106"/>
    </row>
    <row r="574" spans="1:233" s="107" customFormat="1" ht="90">
      <c r="A574" s="96" t="s">
        <v>109</v>
      </c>
      <c r="B574" s="97">
        <v>16640671000157</v>
      </c>
      <c r="C574" s="111" t="s">
        <v>1916</v>
      </c>
      <c r="D574" s="101" t="s">
        <v>463</v>
      </c>
      <c r="E574" s="96" t="s">
        <v>468</v>
      </c>
      <c r="F574" s="115" t="s">
        <v>1656</v>
      </c>
      <c r="G574" s="110">
        <v>3165</v>
      </c>
      <c r="H574" s="110">
        <v>0</v>
      </c>
      <c r="I574" s="110">
        <v>0</v>
      </c>
      <c r="J574" s="92"/>
      <c r="K574" s="106"/>
      <c r="L574" s="92"/>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c r="HW574" s="106"/>
      <c r="HX574" s="106"/>
      <c r="HY574" s="106"/>
    </row>
    <row r="575" spans="1:233" s="107" customFormat="1" ht="90">
      <c r="A575" s="96" t="s">
        <v>101</v>
      </c>
      <c r="B575" s="97">
        <v>7766048000235</v>
      </c>
      <c r="C575" s="111" t="s">
        <v>1917</v>
      </c>
      <c r="D575" s="101" t="s">
        <v>463</v>
      </c>
      <c r="E575" s="96" t="s">
        <v>468</v>
      </c>
      <c r="F575" s="115" t="s">
        <v>1657</v>
      </c>
      <c r="G575" s="110">
        <v>1744.89</v>
      </c>
      <c r="H575" s="110">
        <v>0</v>
      </c>
      <c r="I575" s="110">
        <v>0</v>
      </c>
      <c r="J575" s="92"/>
      <c r="K575" s="106"/>
      <c r="L575" s="92"/>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c r="HW575" s="106"/>
      <c r="HX575" s="106"/>
      <c r="HY575" s="106"/>
    </row>
    <row r="576" spans="1:233" s="107" customFormat="1" ht="75">
      <c r="A576" s="96" t="s">
        <v>1867</v>
      </c>
      <c r="B576" s="97">
        <v>1211241000142</v>
      </c>
      <c r="C576" s="111" t="s">
        <v>1918</v>
      </c>
      <c r="D576" s="101" t="s">
        <v>463</v>
      </c>
      <c r="E576" s="96" t="s">
        <v>468</v>
      </c>
      <c r="F576" s="115" t="s">
        <v>1658</v>
      </c>
      <c r="G576" s="110">
        <v>650</v>
      </c>
      <c r="H576" s="110">
        <v>0</v>
      </c>
      <c r="I576" s="110">
        <v>0</v>
      </c>
      <c r="J576" s="92"/>
      <c r="K576" s="106"/>
      <c r="L576" s="92"/>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c r="HW576" s="106"/>
      <c r="HX576" s="106"/>
      <c r="HY576" s="106"/>
    </row>
    <row r="577" spans="1:233" s="107" customFormat="1" ht="60">
      <c r="A577" s="96" t="s">
        <v>1134</v>
      </c>
      <c r="B577" s="97">
        <v>42753718000107</v>
      </c>
      <c r="C577" s="111" t="s">
        <v>1919</v>
      </c>
      <c r="D577" s="101" t="s">
        <v>463</v>
      </c>
      <c r="E577" s="96" t="s">
        <v>468</v>
      </c>
      <c r="F577" s="115" t="s">
        <v>1659</v>
      </c>
      <c r="G577" s="110">
        <v>1156</v>
      </c>
      <c r="H577" s="110">
        <v>0</v>
      </c>
      <c r="I577" s="110">
        <v>0</v>
      </c>
      <c r="J577" s="92"/>
      <c r="K577" s="106"/>
      <c r="L577" s="92"/>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c r="HW577" s="106"/>
      <c r="HX577" s="106"/>
      <c r="HY577" s="106"/>
    </row>
    <row r="578" spans="1:233" s="107" customFormat="1" ht="75">
      <c r="A578" s="96" t="s">
        <v>1868</v>
      </c>
      <c r="B578" s="97">
        <v>4312419000130</v>
      </c>
      <c r="C578" s="111" t="s">
        <v>1920</v>
      </c>
      <c r="D578" s="101" t="s">
        <v>466</v>
      </c>
      <c r="E578" s="96" t="s">
        <v>467</v>
      </c>
      <c r="F578" s="115" t="s">
        <v>1660</v>
      </c>
      <c r="G578" s="110">
        <v>34261.18</v>
      </c>
      <c r="H578" s="110">
        <v>34261.18</v>
      </c>
      <c r="I578" s="110">
        <v>34261.18</v>
      </c>
      <c r="J578" s="92"/>
      <c r="K578" s="106"/>
      <c r="L578" s="92"/>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c r="HW578" s="106"/>
      <c r="HX578" s="106"/>
      <c r="HY578" s="106"/>
    </row>
    <row r="579" spans="1:233" s="107" customFormat="1" ht="75">
      <c r="A579" s="96" t="s">
        <v>1869</v>
      </c>
      <c r="B579" s="97">
        <v>85257699249</v>
      </c>
      <c r="C579" s="111" t="s">
        <v>1921</v>
      </c>
      <c r="D579" s="101" t="s">
        <v>466</v>
      </c>
      <c r="E579" s="96" t="s">
        <v>467</v>
      </c>
      <c r="F579" s="115" t="s">
        <v>1661</v>
      </c>
      <c r="G579" s="110">
        <v>2510.73</v>
      </c>
      <c r="H579" s="110">
        <v>2510.73</v>
      </c>
      <c r="I579" s="110">
        <v>2510.73</v>
      </c>
      <c r="J579" s="92"/>
      <c r="K579" s="106"/>
      <c r="L579" s="92"/>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c r="HW579" s="106"/>
      <c r="HX579" s="106"/>
      <c r="HY579" s="106"/>
    </row>
    <row r="580" spans="1:233" s="107" customFormat="1" ht="75">
      <c r="A580" s="96" t="s">
        <v>1186</v>
      </c>
      <c r="B580" s="97">
        <v>52075494215</v>
      </c>
      <c r="C580" s="111" t="s">
        <v>1921</v>
      </c>
      <c r="D580" s="101" t="s">
        <v>466</v>
      </c>
      <c r="E580" s="96" t="s">
        <v>467</v>
      </c>
      <c r="F580" s="115" t="s">
        <v>1662</v>
      </c>
      <c r="G580" s="110">
        <v>2510.73</v>
      </c>
      <c r="H580" s="110">
        <v>2510.73</v>
      </c>
      <c r="I580" s="110">
        <v>2510.73</v>
      </c>
      <c r="J580" s="92"/>
      <c r="K580" s="106"/>
      <c r="L580" s="92"/>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c r="HW580" s="106"/>
      <c r="HX580" s="106"/>
      <c r="HY580" s="106"/>
    </row>
    <row r="581" spans="1:233" s="107" customFormat="1" ht="90">
      <c r="A581" s="96" t="s">
        <v>581</v>
      </c>
      <c r="B581" s="97">
        <v>265674743</v>
      </c>
      <c r="C581" s="111" t="s">
        <v>1922</v>
      </c>
      <c r="D581" s="101" t="s">
        <v>466</v>
      </c>
      <c r="E581" s="96" t="s">
        <v>467</v>
      </c>
      <c r="F581" s="115" t="s">
        <v>1663</v>
      </c>
      <c r="G581" s="110">
        <v>8000</v>
      </c>
      <c r="H581" s="110">
        <v>8000</v>
      </c>
      <c r="I581" s="110">
        <v>8000</v>
      </c>
      <c r="J581" s="92"/>
      <c r="K581" s="106"/>
      <c r="L581" s="92"/>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c r="HW581" s="106"/>
      <c r="HX581" s="106"/>
      <c r="HY581" s="106"/>
    </row>
    <row r="582" spans="1:233" s="107" customFormat="1" ht="75">
      <c r="A582" s="96" t="s">
        <v>581</v>
      </c>
      <c r="B582" s="97">
        <v>265674743</v>
      </c>
      <c r="C582" s="111" t="s">
        <v>1923</v>
      </c>
      <c r="D582" s="101" t="s">
        <v>466</v>
      </c>
      <c r="E582" s="96" t="s">
        <v>467</v>
      </c>
      <c r="F582" s="115" t="s">
        <v>1664</v>
      </c>
      <c r="G582" s="110">
        <v>8000</v>
      </c>
      <c r="H582" s="110">
        <v>8000</v>
      </c>
      <c r="I582" s="110">
        <v>8000</v>
      </c>
      <c r="J582" s="92"/>
      <c r="K582" s="106"/>
      <c r="L582" s="92"/>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c r="HW582" s="106"/>
      <c r="HX582" s="106"/>
      <c r="HY582" s="106"/>
    </row>
    <row r="583" spans="1:233" s="107" customFormat="1" ht="75">
      <c r="A583" s="96" t="s">
        <v>1870</v>
      </c>
      <c r="B583" s="97">
        <v>67247113200</v>
      </c>
      <c r="C583" s="111" t="s">
        <v>1924</v>
      </c>
      <c r="D583" s="101" t="s">
        <v>466</v>
      </c>
      <c r="E583" s="96" t="s">
        <v>467</v>
      </c>
      <c r="F583" s="115" t="s">
        <v>1665</v>
      </c>
      <c r="G583" s="110">
        <v>3312.77</v>
      </c>
      <c r="H583" s="110">
        <v>3312.77</v>
      </c>
      <c r="I583" s="110">
        <v>3312.77</v>
      </c>
      <c r="J583" s="92"/>
      <c r="K583" s="106"/>
      <c r="L583" s="92"/>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c r="HW583" s="106"/>
      <c r="HX583" s="106"/>
      <c r="HY583" s="106"/>
    </row>
    <row r="584" spans="1:233" s="107" customFormat="1" ht="75">
      <c r="A584" s="96" t="s">
        <v>96</v>
      </c>
      <c r="B584" s="97">
        <v>46928110000119</v>
      </c>
      <c r="C584" s="111" t="s">
        <v>1925</v>
      </c>
      <c r="D584" s="101" t="s">
        <v>463</v>
      </c>
      <c r="E584" s="96" t="s">
        <v>468</v>
      </c>
      <c r="F584" s="115" t="s">
        <v>1666</v>
      </c>
      <c r="G584" s="110">
        <v>1155</v>
      </c>
      <c r="H584" s="110">
        <v>0</v>
      </c>
      <c r="I584" s="110">
        <v>0</v>
      </c>
      <c r="J584" s="92"/>
      <c r="K584" s="106"/>
      <c r="L584" s="92"/>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c r="HW584" s="106"/>
      <c r="HX584" s="106"/>
      <c r="HY584" s="106"/>
    </row>
    <row r="585" spans="1:233" s="107" customFormat="1" ht="75">
      <c r="A585" s="96" t="s">
        <v>1871</v>
      </c>
      <c r="B585" s="97">
        <v>10614075000116</v>
      </c>
      <c r="C585" s="111" t="s">
        <v>1925</v>
      </c>
      <c r="D585" s="101" t="s">
        <v>463</v>
      </c>
      <c r="E585" s="96" t="s">
        <v>468</v>
      </c>
      <c r="F585" s="115" t="s">
        <v>1667</v>
      </c>
      <c r="G585" s="110">
        <v>450</v>
      </c>
      <c r="H585" s="110">
        <v>0</v>
      </c>
      <c r="I585" s="110">
        <v>0</v>
      </c>
      <c r="J585" s="92"/>
      <c r="K585" s="106"/>
      <c r="L585" s="92"/>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c r="HW585" s="106"/>
      <c r="HX585" s="106"/>
      <c r="HY585" s="106"/>
    </row>
    <row r="586" spans="1:233" s="107" customFormat="1" ht="90">
      <c r="A586" s="96" t="s">
        <v>109</v>
      </c>
      <c r="B586" s="97">
        <v>16640671000157</v>
      </c>
      <c r="C586" s="111" t="s">
        <v>1926</v>
      </c>
      <c r="D586" s="101" t="s">
        <v>463</v>
      </c>
      <c r="E586" s="96" t="s">
        <v>468</v>
      </c>
      <c r="F586" s="115" t="s">
        <v>1668</v>
      </c>
      <c r="G586" s="110">
        <v>720</v>
      </c>
      <c r="H586" s="110">
        <v>0</v>
      </c>
      <c r="I586" s="110">
        <v>0</v>
      </c>
      <c r="J586" s="92"/>
      <c r="K586" s="106"/>
      <c r="L586" s="92"/>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c r="HW586" s="106"/>
      <c r="HX586" s="106"/>
      <c r="HY586" s="106"/>
    </row>
    <row r="587" spans="1:233" s="107" customFormat="1" ht="90">
      <c r="A587" s="96" t="s">
        <v>1221</v>
      </c>
      <c r="B587" s="97">
        <v>28388146000175</v>
      </c>
      <c r="C587" s="111" t="s">
        <v>1927</v>
      </c>
      <c r="D587" s="101" t="s">
        <v>463</v>
      </c>
      <c r="E587" s="96" t="s">
        <v>468</v>
      </c>
      <c r="F587" s="115" t="s">
        <v>1669</v>
      </c>
      <c r="G587" s="110">
        <v>1940.6</v>
      </c>
      <c r="H587" s="110">
        <v>0</v>
      </c>
      <c r="I587" s="110">
        <v>0</v>
      </c>
      <c r="J587" s="92"/>
      <c r="K587" s="106"/>
      <c r="L587" s="92"/>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c r="HW587" s="106"/>
      <c r="HX587" s="106"/>
      <c r="HY587" s="106"/>
    </row>
    <row r="588" spans="1:233" s="107" customFormat="1" ht="90">
      <c r="A588" s="96" t="s">
        <v>1221</v>
      </c>
      <c r="B588" s="97">
        <v>28388146000175</v>
      </c>
      <c r="C588" s="111" t="s">
        <v>1928</v>
      </c>
      <c r="D588" s="101" t="s">
        <v>463</v>
      </c>
      <c r="E588" s="96" t="s">
        <v>468</v>
      </c>
      <c r="F588" s="115" t="s">
        <v>1670</v>
      </c>
      <c r="G588" s="110">
        <v>3460.15</v>
      </c>
      <c r="H588" s="110">
        <v>0</v>
      </c>
      <c r="I588" s="110">
        <v>0</v>
      </c>
      <c r="J588" s="92"/>
      <c r="K588" s="106"/>
      <c r="L588" s="92"/>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c r="HW588" s="106"/>
      <c r="HX588" s="106"/>
      <c r="HY588" s="106"/>
    </row>
    <row r="589" spans="1:233" s="107" customFormat="1" ht="90">
      <c r="A589" s="96" t="s">
        <v>1230</v>
      </c>
      <c r="B589" s="97">
        <v>32755062000108</v>
      </c>
      <c r="C589" s="111" t="s">
        <v>1929</v>
      </c>
      <c r="D589" s="101" t="s">
        <v>463</v>
      </c>
      <c r="E589" s="96" t="s">
        <v>468</v>
      </c>
      <c r="F589" s="115" t="s">
        <v>1671</v>
      </c>
      <c r="G589" s="110">
        <v>4697.5200000000004</v>
      </c>
      <c r="H589" s="110">
        <v>0</v>
      </c>
      <c r="I589" s="110">
        <v>0</v>
      </c>
      <c r="J589" s="92"/>
      <c r="K589" s="106"/>
      <c r="L589" s="92"/>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c r="HW589" s="106"/>
      <c r="HX589" s="106"/>
      <c r="HY589" s="106"/>
    </row>
    <row r="590" spans="1:233" s="107" customFormat="1" ht="75">
      <c r="A590" s="96" t="s">
        <v>1221</v>
      </c>
      <c r="B590" s="97">
        <v>28388146000175</v>
      </c>
      <c r="C590" s="111" t="s">
        <v>1930</v>
      </c>
      <c r="D590" s="101" t="s">
        <v>463</v>
      </c>
      <c r="E590" s="96" t="s">
        <v>468</v>
      </c>
      <c r="F590" s="115" t="s">
        <v>1672</v>
      </c>
      <c r="G590" s="110">
        <v>4511.1000000000004</v>
      </c>
      <c r="H590" s="110">
        <v>0</v>
      </c>
      <c r="I590" s="110">
        <v>0</v>
      </c>
      <c r="J590" s="92"/>
      <c r="K590" s="106"/>
      <c r="L590" s="92"/>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c r="HW590" s="106"/>
      <c r="HX590" s="106"/>
      <c r="HY590" s="106"/>
    </row>
    <row r="591" spans="1:233" s="107" customFormat="1" ht="75">
      <c r="A591" s="96" t="s">
        <v>1221</v>
      </c>
      <c r="B591" s="97">
        <v>28388146000175</v>
      </c>
      <c r="C591" s="111" t="s">
        <v>1931</v>
      </c>
      <c r="D591" s="101" t="s">
        <v>463</v>
      </c>
      <c r="E591" s="96" t="s">
        <v>468</v>
      </c>
      <c r="F591" s="115" t="s">
        <v>1673</v>
      </c>
      <c r="G591" s="110">
        <v>4341.6099999999997</v>
      </c>
      <c r="H591" s="110">
        <v>0</v>
      </c>
      <c r="I591" s="110">
        <v>0</v>
      </c>
      <c r="J591" s="92"/>
      <c r="K591" s="106"/>
      <c r="L591" s="92"/>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c r="HW591" s="106"/>
      <c r="HX591" s="106"/>
      <c r="HY591" s="106"/>
    </row>
    <row r="592" spans="1:233" s="107" customFormat="1" ht="90">
      <c r="A592" s="96" t="s">
        <v>109</v>
      </c>
      <c r="B592" s="97">
        <v>16640671000157</v>
      </c>
      <c r="C592" s="111" t="s">
        <v>1932</v>
      </c>
      <c r="D592" s="101" t="s">
        <v>463</v>
      </c>
      <c r="E592" s="96" t="s">
        <v>468</v>
      </c>
      <c r="F592" s="115" t="s">
        <v>1674</v>
      </c>
      <c r="G592" s="110">
        <v>2545</v>
      </c>
      <c r="H592" s="110">
        <v>0</v>
      </c>
      <c r="I592" s="110">
        <v>0</v>
      </c>
      <c r="J592" s="92"/>
      <c r="K592" s="106"/>
      <c r="L592" s="92"/>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c r="HW592" s="106"/>
      <c r="HX592" s="106"/>
      <c r="HY592" s="106"/>
    </row>
    <row r="593" spans="1:233" s="107" customFormat="1" ht="90">
      <c r="A593" s="96" t="s">
        <v>99</v>
      </c>
      <c r="B593" s="97">
        <v>41558204000120</v>
      </c>
      <c r="C593" s="111" t="s">
        <v>1933</v>
      </c>
      <c r="D593" s="101" t="s">
        <v>463</v>
      </c>
      <c r="E593" s="96" t="s">
        <v>468</v>
      </c>
      <c r="F593" s="115" t="s">
        <v>1675</v>
      </c>
      <c r="G593" s="110">
        <v>1070</v>
      </c>
      <c r="H593" s="110">
        <v>0</v>
      </c>
      <c r="I593" s="110">
        <v>0</v>
      </c>
      <c r="J593" s="92"/>
      <c r="K593" s="106"/>
      <c r="L593" s="92"/>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c r="HW593" s="106"/>
      <c r="HX593" s="106"/>
      <c r="HY593" s="106"/>
    </row>
    <row r="594" spans="1:233" s="107" customFormat="1" ht="90">
      <c r="A594" s="96" t="s">
        <v>1872</v>
      </c>
      <c r="B594" s="97">
        <v>4063503000167</v>
      </c>
      <c r="C594" s="111" t="s">
        <v>1934</v>
      </c>
      <c r="D594" s="101" t="s">
        <v>463</v>
      </c>
      <c r="E594" s="96" t="s">
        <v>468</v>
      </c>
      <c r="F594" s="115" t="s">
        <v>1676</v>
      </c>
      <c r="G594" s="110">
        <v>5000</v>
      </c>
      <c r="H594" s="110">
        <v>0</v>
      </c>
      <c r="I594" s="110">
        <v>0</v>
      </c>
      <c r="J594" s="92"/>
      <c r="K594" s="106"/>
      <c r="L594" s="92"/>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c r="HW594" s="106"/>
      <c r="HX594" s="106"/>
      <c r="HY594" s="106"/>
    </row>
    <row r="595" spans="1:233" s="107" customFormat="1" ht="90">
      <c r="A595" s="96" t="s">
        <v>92</v>
      </c>
      <c r="B595" s="97">
        <v>2837984000195</v>
      </c>
      <c r="C595" s="111" t="s">
        <v>1935</v>
      </c>
      <c r="D595" s="101" t="s">
        <v>463</v>
      </c>
      <c r="E595" s="96" t="s">
        <v>468</v>
      </c>
      <c r="F595" s="115" t="s">
        <v>1677</v>
      </c>
      <c r="G595" s="110">
        <v>8430</v>
      </c>
      <c r="H595" s="110">
        <v>0</v>
      </c>
      <c r="I595" s="110">
        <v>0</v>
      </c>
      <c r="J595" s="92"/>
      <c r="K595" s="106"/>
      <c r="L595" s="92"/>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c r="HW595" s="106"/>
      <c r="HX595" s="106"/>
      <c r="HY595" s="106"/>
    </row>
    <row r="596" spans="1:233" s="107" customFormat="1" ht="90">
      <c r="A596" s="96" t="s">
        <v>1134</v>
      </c>
      <c r="B596" s="97">
        <v>42753718000107</v>
      </c>
      <c r="C596" s="111" t="s">
        <v>1936</v>
      </c>
      <c r="D596" s="101" t="s">
        <v>463</v>
      </c>
      <c r="E596" s="96" t="s">
        <v>468</v>
      </c>
      <c r="F596" s="115" t="s">
        <v>1678</v>
      </c>
      <c r="G596" s="110">
        <v>1156</v>
      </c>
      <c r="H596" s="110">
        <v>0</v>
      </c>
      <c r="I596" s="110">
        <v>0</v>
      </c>
      <c r="J596" s="92"/>
      <c r="K596" s="106"/>
      <c r="L596" s="92"/>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c r="HW596" s="106"/>
      <c r="HX596" s="106"/>
      <c r="HY596" s="106"/>
    </row>
    <row r="597" spans="1:233" s="107" customFormat="1" ht="75">
      <c r="A597" s="96" t="s">
        <v>1873</v>
      </c>
      <c r="B597" s="97">
        <v>3984954000174</v>
      </c>
      <c r="C597" s="111" t="s">
        <v>1937</v>
      </c>
      <c r="D597" s="101" t="s">
        <v>465</v>
      </c>
      <c r="E597" s="96" t="s">
        <v>468</v>
      </c>
      <c r="F597" s="115" t="s">
        <v>1679</v>
      </c>
      <c r="G597" s="110">
        <v>7248</v>
      </c>
      <c r="H597" s="110">
        <v>0</v>
      </c>
      <c r="I597" s="110">
        <v>0</v>
      </c>
      <c r="J597" s="92"/>
      <c r="K597" s="106"/>
      <c r="L597" s="92"/>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c r="HW597" s="106"/>
      <c r="HX597" s="106"/>
      <c r="HY597" s="106"/>
    </row>
    <row r="598" spans="1:233" s="107" customFormat="1" ht="75">
      <c r="A598" s="96" t="s">
        <v>1226</v>
      </c>
      <c r="B598" s="97">
        <v>89812263420</v>
      </c>
      <c r="C598" s="111" t="s">
        <v>1938</v>
      </c>
      <c r="D598" s="101" t="s">
        <v>466</v>
      </c>
      <c r="E598" s="96" t="s">
        <v>467</v>
      </c>
      <c r="F598" s="115" t="s">
        <v>1680</v>
      </c>
      <c r="G598" s="110">
        <v>7341.3</v>
      </c>
      <c r="H598" s="110">
        <v>7341.3</v>
      </c>
      <c r="I598" s="110">
        <v>7341.3</v>
      </c>
      <c r="J598" s="92"/>
      <c r="K598" s="106"/>
      <c r="L598" s="92"/>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c r="HW598" s="106"/>
      <c r="HX598" s="106"/>
      <c r="HY598" s="106"/>
    </row>
    <row r="599" spans="1:233" s="107" customFormat="1" ht="60">
      <c r="A599" s="96" t="s">
        <v>109</v>
      </c>
      <c r="B599" s="97">
        <v>16640671000157</v>
      </c>
      <c r="C599" s="111" t="s">
        <v>1939</v>
      </c>
      <c r="D599" s="101" t="s">
        <v>463</v>
      </c>
      <c r="E599" s="96" t="s">
        <v>468</v>
      </c>
      <c r="F599" s="103" t="s">
        <v>1681</v>
      </c>
      <c r="G599" s="110">
        <v>640</v>
      </c>
      <c r="H599" s="110">
        <v>0</v>
      </c>
      <c r="I599" s="110">
        <v>0</v>
      </c>
      <c r="J599" s="92"/>
      <c r="K599" s="106"/>
      <c r="L599" s="92"/>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c r="HW599" s="106"/>
      <c r="HX599" s="106"/>
      <c r="HY599" s="106"/>
    </row>
    <row r="600" spans="1:233" s="107" customFormat="1" ht="75">
      <c r="A600" s="96" t="s">
        <v>109</v>
      </c>
      <c r="B600" s="97">
        <v>16640671000157</v>
      </c>
      <c r="C600" s="111" t="s">
        <v>1940</v>
      </c>
      <c r="D600" s="101" t="s">
        <v>463</v>
      </c>
      <c r="E600" s="96" t="s">
        <v>468</v>
      </c>
      <c r="F600" s="115" t="s">
        <v>1682</v>
      </c>
      <c r="G600" s="110">
        <v>320</v>
      </c>
      <c r="H600" s="110">
        <v>0</v>
      </c>
      <c r="I600" s="110">
        <v>0</v>
      </c>
      <c r="J600" s="92"/>
      <c r="K600" s="106"/>
      <c r="L600" s="92"/>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c r="HW600" s="106"/>
      <c r="HX600" s="106"/>
      <c r="HY600" s="106"/>
    </row>
    <row r="601" spans="1:233" s="107" customFormat="1" ht="60">
      <c r="A601" s="96" t="s">
        <v>1874</v>
      </c>
      <c r="B601" s="97">
        <v>23861690225</v>
      </c>
      <c r="C601" s="111" t="s">
        <v>1941</v>
      </c>
      <c r="D601" s="101" t="s">
        <v>466</v>
      </c>
      <c r="E601" s="96" t="s">
        <v>467</v>
      </c>
      <c r="F601" s="115" t="s">
        <v>1683</v>
      </c>
      <c r="G601" s="110">
        <v>5300.44</v>
      </c>
      <c r="H601" s="110">
        <v>5300.44</v>
      </c>
      <c r="I601" s="110">
        <v>5300.44</v>
      </c>
      <c r="J601" s="92"/>
      <c r="K601" s="106"/>
      <c r="L601" s="92"/>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c r="HW601" s="106"/>
      <c r="HX601" s="106"/>
      <c r="HY601" s="106"/>
    </row>
    <row r="602" spans="1:233" s="107" customFormat="1" ht="90">
      <c r="A602" s="96" t="s">
        <v>551</v>
      </c>
      <c r="B602" s="97">
        <v>52466884291</v>
      </c>
      <c r="C602" s="111" t="s">
        <v>1942</v>
      </c>
      <c r="D602" s="101" t="s">
        <v>466</v>
      </c>
      <c r="E602" s="96" t="s">
        <v>467</v>
      </c>
      <c r="F602" s="115" t="s">
        <v>1684</v>
      </c>
      <c r="G602" s="110">
        <v>3670.65</v>
      </c>
      <c r="H602" s="110">
        <v>3670.65</v>
      </c>
      <c r="I602" s="110">
        <v>3670.65</v>
      </c>
      <c r="J602" s="92"/>
      <c r="K602" s="106"/>
      <c r="L602" s="92"/>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c r="HW602" s="106"/>
      <c r="HX602" s="106"/>
      <c r="HY602" s="106"/>
    </row>
    <row r="603" spans="1:233" s="107" customFormat="1" ht="60">
      <c r="A603" s="96" t="s">
        <v>105</v>
      </c>
      <c r="B603" s="97">
        <v>59363320200</v>
      </c>
      <c r="C603" s="111" t="s">
        <v>1943</v>
      </c>
      <c r="D603" s="101" t="s">
        <v>466</v>
      </c>
      <c r="E603" s="96" t="s">
        <v>467</v>
      </c>
      <c r="F603" s="115" t="s">
        <v>1685</v>
      </c>
      <c r="G603" s="110">
        <v>3670.65</v>
      </c>
      <c r="H603" s="110">
        <v>3670.65</v>
      </c>
      <c r="I603" s="110">
        <v>3670.65</v>
      </c>
      <c r="J603" s="92"/>
      <c r="K603" s="106"/>
      <c r="L603" s="92"/>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c r="HW603" s="106"/>
      <c r="HX603" s="106"/>
      <c r="HY603" s="106"/>
    </row>
    <row r="604" spans="1:233" s="107" customFormat="1" ht="60">
      <c r="A604" s="96" t="s">
        <v>81</v>
      </c>
      <c r="B604" s="97">
        <v>34520602840</v>
      </c>
      <c r="C604" s="111" t="s">
        <v>1944</v>
      </c>
      <c r="D604" s="101" t="s">
        <v>466</v>
      </c>
      <c r="E604" s="96" t="s">
        <v>467</v>
      </c>
      <c r="F604" s="115" t="s">
        <v>1686</v>
      </c>
      <c r="G604" s="110">
        <v>3670.65</v>
      </c>
      <c r="H604" s="110">
        <v>3670.65</v>
      </c>
      <c r="I604" s="110">
        <v>3670.65</v>
      </c>
      <c r="J604" s="92"/>
      <c r="K604" s="106"/>
      <c r="L604" s="92"/>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c r="HW604" s="106"/>
      <c r="HX604" s="106"/>
      <c r="HY604" s="106"/>
    </row>
    <row r="605" spans="1:233" s="107" customFormat="1" ht="60">
      <c r="A605" s="96" t="s">
        <v>1875</v>
      </c>
      <c r="B605" s="97">
        <v>44552769200</v>
      </c>
      <c r="C605" s="111" t="s">
        <v>1945</v>
      </c>
      <c r="D605" s="101" t="s">
        <v>466</v>
      </c>
      <c r="E605" s="96" t="s">
        <v>467</v>
      </c>
      <c r="F605" s="115" t="s">
        <v>1687</v>
      </c>
      <c r="G605" s="110">
        <v>2092.27</v>
      </c>
      <c r="H605" s="110">
        <v>2092.27</v>
      </c>
      <c r="I605" s="110">
        <v>2092.27</v>
      </c>
      <c r="J605" s="92"/>
      <c r="K605" s="106"/>
      <c r="L605" s="92"/>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c r="HW605" s="106"/>
      <c r="HX605" s="106"/>
      <c r="HY605" s="106"/>
    </row>
    <row r="606" spans="1:233" s="107" customFormat="1" ht="71.25">
      <c r="A606" s="96" t="s">
        <v>1876</v>
      </c>
      <c r="B606" s="97">
        <v>4164794000180</v>
      </c>
      <c r="C606" s="109" t="s">
        <v>1946</v>
      </c>
      <c r="D606" s="101" t="s">
        <v>465</v>
      </c>
      <c r="E606" s="96" t="s">
        <v>467</v>
      </c>
      <c r="F606" s="115" t="s">
        <v>1688</v>
      </c>
      <c r="G606" s="110">
        <v>20674.8</v>
      </c>
      <c r="H606" s="110">
        <v>0</v>
      </c>
      <c r="I606" s="110">
        <v>0</v>
      </c>
      <c r="J606" s="92"/>
      <c r="K606" s="106"/>
      <c r="L606" s="92"/>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c r="HW606" s="106"/>
      <c r="HX606" s="106"/>
      <c r="HY606" s="106"/>
    </row>
    <row r="607" spans="1:233" s="107" customFormat="1" ht="90">
      <c r="A607" s="96" t="s">
        <v>1877</v>
      </c>
      <c r="B607" s="97">
        <v>1656427770</v>
      </c>
      <c r="C607" s="111" t="s">
        <v>1947</v>
      </c>
      <c r="D607" s="101" t="s">
        <v>466</v>
      </c>
      <c r="E607" s="96" t="s">
        <v>467</v>
      </c>
      <c r="F607" s="115" t="s">
        <v>1689</v>
      </c>
      <c r="G607" s="110">
        <v>2000</v>
      </c>
      <c r="H607" s="110">
        <v>2000</v>
      </c>
      <c r="I607" s="110">
        <v>2000</v>
      </c>
      <c r="J607" s="92"/>
      <c r="K607" s="106"/>
      <c r="L607" s="92"/>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c r="HW607" s="106"/>
      <c r="HX607" s="106"/>
      <c r="HY607" s="106"/>
    </row>
    <row r="608" spans="1:233" s="107" customFormat="1" ht="90">
      <c r="A608" s="96" t="s">
        <v>1877</v>
      </c>
      <c r="B608" s="97">
        <v>1656427770</v>
      </c>
      <c r="C608" s="111" t="s">
        <v>1948</v>
      </c>
      <c r="D608" s="101" t="s">
        <v>466</v>
      </c>
      <c r="E608" s="96" t="s">
        <v>467</v>
      </c>
      <c r="F608" s="115" t="s">
        <v>1690</v>
      </c>
      <c r="G608" s="110">
        <v>700</v>
      </c>
      <c r="H608" s="110">
        <v>700</v>
      </c>
      <c r="I608" s="110">
        <v>700</v>
      </c>
      <c r="J608" s="92"/>
      <c r="K608" s="106"/>
      <c r="L608" s="92"/>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c r="CE608" s="106"/>
      <c r="CF608" s="106"/>
      <c r="CG608" s="106"/>
      <c r="CH608" s="106"/>
      <c r="CI608" s="106"/>
      <c r="CJ608" s="106"/>
      <c r="CK608" s="106"/>
      <c r="CL608" s="106"/>
      <c r="CM608" s="106"/>
      <c r="CN608" s="106"/>
      <c r="CO608" s="106"/>
      <c r="CP608" s="106"/>
      <c r="CQ608" s="106"/>
      <c r="CR608" s="106"/>
      <c r="CS608" s="106"/>
      <c r="CT608" s="106"/>
      <c r="CU608" s="106"/>
      <c r="CV608" s="106"/>
      <c r="CW608" s="106"/>
      <c r="CX608" s="106"/>
      <c r="CY608" s="106"/>
      <c r="CZ608" s="106"/>
      <c r="DA608" s="106"/>
      <c r="DB608" s="106"/>
      <c r="DC608" s="106"/>
      <c r="DD608" s="106"/>
      <c r="DE608" s="106"/>
      <c r="DF608" s="106"/>
      <c r="DG608" s="106"/>
      <c r="DH608" s="106"/>
      <c r="DI608" s="106"/>
      <c r="DJ608" s="106"/>
      <c r="DK608" s="106"/>
      <c r="DL608" s="106"/>
      <c r="DM608" s="106"/>
      <c r="DN608" s="106"/>
      <c r="DO608" s="106"/>
      <c r="DP608" s="106"/>
      <c r="DQ608" s="106"/>
      <c r="DR608" s="106"/>
      <c r="DS608" s="106"/>
      <c r="DT608" s="106"/>
      <c r="DU608" s="106"/>
      <c r="DV608" s="106"/>
      <c r="DW608" s="106"/>
      <c r="DX608" s="106"/>
      <c r="DY608" s="106"/>
      <c r="DZ608" s="106"/>
      <c r="EA608" s="106"/>
      <c r="EB608" s="106"/>
      <c r="EC608" s="106"/>
      <c r="ED608" s="106"/>
      <c r="EE608" s="106"/>
      <c r="EF608" s="106"/>
      <c r="EG608" s="106"/>
      <c r="EH608" s="106"/>
      <c r="EI608" s="106"/>
      <c r="EJ608" s="106"/>
      <c r="EK608" s="106"/>
      <c r="EL608" s="106"/>
      <c r="EM608" s="106"/>
      <c r="EN608" s="106"/>
      <c r="EO608" s="106"/>
      <c r="EP608" s="106"/>
      <c r="EQ608" s="106"/>
      <c r="ER608" s="106"/>
      <c r="ES608" s="106"/>
      <c r="ET608" s="106"/>
      <c r="EU608" s="106"/>
      <c r="EV608" s="106"/>
      <c r="EW608" s="106"/>
      <c r="EX608" s="106"/>
      <c r="EY608" s="106"/>
      <c r="EZ608" s="106"/>
      <c r="FA608" s="106"/>
      <c r="FB608" s="106"/>
      <c r="FC608" s="106"/>
      <c r="FD608" s="106"/>
      <c r="FE608" s="106"/>
      <c r="FF608" s="106"/>
      <c r="FG608" s="106"/>
      <c r="FH608" s="106"/>
      <c r="FI608" s="106"/>
      <c r="FJ608" s="106"/>
      <c r="FK608" s="106"/>
      <c r="FL608" s="106"/>
      <c r="FM608" s="106"/>
      <c r="FN608" s="106"/>
      <c r="FO608" s="106"/>
      <c r="FP608" s="106"/>
      <c r="FQ608" s="106"/>
      <c r="FR608" s="106"/>
      <c r="FS608" s="106"/>
      <c r="FT608" s="106"/>
      <c r="FU608" s="106"/>
      <c r="FV608" s="106"/>
      <c r="FW608" s="106"/>
      <c r="FX608" s="106"/>
      <c r="FY608" s="106"/>
      <c r="FZ608" s="106"/>
      <c r="GA608" s="106"/>
      <c r="GB608" s="106"/>
      <c r="GC608" s="106"/>
      <c r="GD608" s="106"/>
      <c r="GE608" s="106"/>
      <c r="GF608" s="106"/>
      <c r="GG608" s="106"/>
      <c r="GH608" s="106"/>
      <c r="GI608" s="106"/>
      <c r="GJ608" s="106"/>
      <c r="GK608" s="106"/>
      <c r="GL608" s="106"/>
      <c r="GM608" s="106"/>
      <c r="GN608" s="106"/>
      <c r="GO608" s="106"/>
      <c r="GP608" s="106"/>
      <c r="GQ608" s="106"/>
      <c r="GR608" s="106"/>
      <c r="GS608" s="106"/>
      <c r="GT608" s="106"/>
      <c r="GU608" s="106"/>
      <c r="GV608" s="106"/>
      <c r="GW608" s="106"/>
      <c r="GX608" s="106"/>
      <c r="GY608" s="106"/>
      <c r="GZ608" s="106"/>
      <c r="HA608" s="106"/>
      <c r="HB608" s="106"/>
      <c r="HC608" s="106"/>
      <c r="HD608" s="106"/>
      <c r="HE608" s="106"/>
      <c r="HF608" s="106"/>
      <c r="HG608" s="106"/>
      <c r="HH608" s="106"/>
      <c r="HI608" s="106"/>
      <c r="HJ608" s="106"/>
      <c r="HK608" s="106"/>
      <c r="HL608" s="106"/>
      <c r="HM608" s="106"/>
      <c r="HN608" s="106"/>
      <c r="HO608" s="106"/>
      <c r="HP608" s="106"/>
      <c r="HQ608" s="106"/>
      <c r="HR608" s="106"/>
      <c r="HS608" s="106"/>
      <c r="HT608" s="106"/>
      <c r="HU608" s="106"/>
      <c r="HV608" s="106"/>
      <c r="HW608" s="106"/>
      <c r="HX608" s="106"/>
      <c r="HY608" s="106"/>
    </row>
    <row r="609" spans="1:233" s="107" customFormat="1" ht="90">
      <c r="A609" s="96" t="s">
        <v>1878</v>
      </c>
      <c r="B609" s="97">
        <v>5226378416</v>
      </c>
      <c r="C609" s="111" t="s">
        <v>1949</v>
      </c>
      <c r="D609" s="101" t="s">
        <v>466</v>
      </c>
      <c r="E609" s="96" t="s">
        <v>467</v>
      </c>
      <c r="F609" s="115" t="s">
        <v>1691</v>
      </c>
      <c r="G609" s="110">
        <v>4500</v>
      </c>
      <c r="H609" s="110">
        <v>4500</v>
      </c>
      <c r="I609" s="110">
        <v>4500</v>
      </c>
      <c r="J609" s="92"/>
      <c r="K609" s="106"/>
      <c r="L609" s="92"/>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c r="CE609" s="106"/>
      <c r="CF609" s="106"/>
      <c r="CG609" s="106"/>
      <c r="CH609" s="106"/>
      <c r="CI609" s="106"/>
      <c r="CJ609" s="106"/>
      <c r="CK609" s="106"/>
      <c r="CL609" s="106"/>
      <c r="CM609" s="106"/>
      <c r="CN609" s="106"/>
      <c r="CO609" s="106"/>
      <c r="CP609" s="106"/>
      <c r="CQ609" s="106"/>
      <c r="CR609" s="106"/>
      <c r="CS609" s="106"/>
      <c r="CT609" s="106"/>
      <c r="CU609" s="106"/>
      <c r="CV609" s="106"/>
      <c r="CW609" s="106"/>
      <c r="CX609" s="106"/>
      <c r="CY609" s="106"/>
      <c r="CZ609" s="106"/>
      <c r="DA609" s="106"/>
      <c r="DB609" s="106"/>
      <c r="DC609" s="106"/>
      <c r="DD609" s="106"/>
      <c r="DE609" s="106"/>
      <c r="DF609" s="106"/>
      <c r="DG609" s="106"/>
      <c r="DH609" s="106"/>
      <c r="DI609" s="106"/>
      <c r="DJ609" s="106"/>
      <c r="DK609" s="106"/>
      <c r="DL609" s="106"/>
      <c r="DM609" s="106"/>
      <c r="DN609" s="106"/>
      <c r="DO609" s="106"/>
      <c r="DP609" s="106"/>
      <c r="DQ609" s="106"/>
      <c r="DR609" s="106"/>
      <c r="DS609" s="106"/>
      <c r="DT609" s="106"/>
      <c r="DU609" s="106"/>
      <c r="DV609" s="106"/>
      <c r="DW609" s="106"/>
      <c r="DX609" s="106"/>
      <c r="DY609" s="106"/>
      <c r="DZ609" s="106"/>
      <c r="EA609" s="106"/>
      <c r="EB609" s="106"/>
      <c r="EC609" s="106"/>
      <c r="ED609" s="106"/>
      <c r="EE609" s="106"/>
      <c r="EF609" s="106"/>
      <c r="EG609" s="106"/>
      <c r="EH609" s="106"/>
      <c r="EI609" s="106"/>
      <c r="EJ609" s="106"/>
      <c r="EK609" s="106"/>
      <c r="EL609" s="106"/>
      <c r="EM609" s="106"/>
      <c r="EN609" s="106"/>
      <c r="EO609" s="106"/>
      <c r="EP609" s="106"/>
      <c r="EQ609" s="106"/>
      <c r="ER609" s="106"/>
      <c r="ES609" s="106"/>
      <c r="ET609" s="106"/>
      <c r="EU609" s="106"/>
      <c r="EV609" s="106"/>
      <c r="EW609" s="106"/>
      <c r="EX609" s="106"/>
      <c r="EY609" s="106"/>
      <c r="EZ609" s="106"/>
      <c r="FA609" s="106"/>
      <c r="FB609" s="106"/>
      <c r="FC609" s="106"/>
      <c r="FD609" s="106"/>
      <c r="FE609" s="106"/>
      <c r="FF609" s="106"/>
      <c r="FG609" s="106"/>
      <c r="FH609" s="106"/>
      <c r="FI609" s="106"/>
      <c r="FJ609" s="106"/>
      <c r="FK609" s="106"/>
      <c r="FL609" s="106"/>
      <c r="FM609" s="106"/>
      <c r="FN609" s="106"/>
      <c r="FO609" s="106"/>
      <c r="FP609" s="106"/>
      <c r="FQ609" s="106"/>
      <c r="FR609" s="106"/>
      <c r="FS609" s="106"/>
      <c r="FT609" s="106"/>
      <c r="FU609" s="106"/>
      <c r="FV609" s="106"/>
      <c r="FW609" s="106"/>
      <c r="FX609" s="106"/>
      <c r="FY609" s="106"/>
      <c r="FZ609" s="106"/>
      <c r="GA609" s="106"/>
      <c r="GB609" s="106"/>
      <c r="GC609" s="106"/>
      <c r="GD609" s="106"/>
      <c r="GE609" s="106"/>
      <c r="GF609" s="106"/>
      <c r="GG609" s="106"/>
      <c r="GH609" s="106"/>
      <c r="GI609" s="106"/>
      <c r="GJ609" s="106"/>
      <c r="GK609" s="106"/>
      <c r="GL609" s="106"/>
      <c r="GM609" s="106"/>
      <c r="GN609" s="106"/>
      <c r="GO609" s="106"/>
      <c r="GP609" s="106"/>
      <c r="GQ609" s="106"/>
      <c r="GR609" s="106"/>
      <c r="GS609" s="106"/>
      <c r="GT609" s="106"/>
      <c r="GU609" s="106"/>
      <c r="GV609" s="106"/>
      <c r="GW609" s="106"/>
      <c r="GX609" s="106"/>
      <c r="GY609" s="106"/>
      <c r="GZ609" s="106"/>
      <c r="HA609" s="106"/>
      <c r="HB609" s="106"/>
      <c r="HC609" s="106"/>
      <c r="HD609" s="106"/>
      <c r="HE609" s="106"/>
      <c r="HF609" s="106"/>
      <c r="HG609" s="106"/>
      <c r="HH609" s="106"/>
      <c r="HI609" s="106"/>
      <c r="HJ609" s="106"/>
      <c r="HK609" s="106"/>
      <c r="HL609" s="106"/>
      <c r="HM609" s="106"/>
      <c r="HN609" s="106"/>
      <c r="HO609" s="106"/>
      <c r="HP609" s="106"/>
      <c r="HQ609" s="106"/>
      <c r="HR609" s="106"/>
      <c r="HS609" s="106"/>
      <c r="HT609" s="106"/>
      <c r="HU609" s="106"/>
      <c r="HV609" s="106"/>
      <c r="HW609" s="106"/>
      <c r="HX609" s="106"/>
      <c r="HY609" s="106"/>
    </row>
    <row r="610" spans="1:233" s="107" customFormat="1" ht="90">
      <c r="A610" s="96" t="s">
        <v>1878</v>
      </c>
      <c r="B610" s="97">
        <v>5226378416</v>
      </c>
      <c r="C610" s="111" t="s">
        <v>1950</v>
      </c>
      <c r="D610" s="101" t="s">
        <v>466</v>
      </c>
      <c r="E610" s="96" t="s">
        <v>467</v>
      </c>
      <c r="F610" s="115" t="s">
        <v>1692</v>
      </c>
      <c r="G610" s="110">
        <v>1500</v>
      </c>
      <c r="H610" s="110">
        <v>1500</v>
      </c>
      <c r="I610" s="110">
        <v>1500</v>
      </c>
      <c r="J610" s="92"/>
      <c r="K610" s="106"/>
      <c r="L610" s="92"/>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c r="CE610" s="106"/>
      <c r="CF610" s="106"/>
      <c r="CG610" s="106"/>
      <c r="CH610" s="106"/>
      <c r="CI610" s="106"/>
      <c r="CJ610" s="106"/>
      <c r="CK610" s="106"/>
      <c r="CL610" s="106"/>
      <c r="CM610" s="106"/>
      <c r="CN610" s="106"/>
      <c r="CO610" s="106"/>
      <c r="CP610" s="106"/>
      <c r="CQ610" s="106"/>
      <c r="CR610" s="106"/>
      <c r="CS610" s="106"/>
      <c r="CT610" s="106"/>
      <c r="CU610" s="106"/>
      <c r="CV610" s="106"/>
      <c r="CW610" s="106"/>
      <c r="CX610" s="106"/>
      <c r="CY610" s="106"/>
      <c r="CZ610" s="106"/>
      <c r="DA610" s="106"/>
      <c r="DB610" s="106"/>
      <c r="DC610" s="106"/>
      <c r="DD610" s="106"/>
      <c r="DE610" s="106"/>
      <c r="DF610" s="106"/>
      <c r="DG610" s="106"/>
      <c r="DH610" s="106"/>
      <c r="DI610" s="106"/>
      <c r="DJ610" s="106"/>
      <c r="DK610" s="106"/>
      <c r="DL610" s="106"/>
      <c r="DM610" s="106"/>
      <c r="DN610" s="106"/>
      <c r="DO610" s="106"/>
      <c r="DP610" s="106"/>
      <c r="DQ610" s="106"/>
      <c r="DR610" s="106"/>
      <c r="DS610" s="106"/>
      <c r="DT610" s="106"/>
      <c r="DU610" s="106"/>
      <c r="DV610" s="106"/>
      <c r="DW610" s="106"/>
      <c r="DX610" s="106"/>
      <c r="DY610" s="106"/>
      <c r="DZ610" s="106"/>
      <c r="EA610" s="106"/>
      <c r="EB610" s="106"/>
      <c r="EC610" s="106"/>
      <c r="ED610" s="106"/>
      <c r="EE610" s="106"/>
      <c r="EF610" s="106"/>
      <c r="EG610" s="106"/>
      <c r="EH610" s="106"/>
      <c r="EI610" s="106"/>
      <c r="EJ610" s="106"/>
      <c r="EK610" s="106"/>
      <c r="EL610" s="106"/>
      <c r="EM610" s="106"/>
      <c r="EN610" s="106"/>
      <c r="EO610" s="106"/>
      <c r="EP610" s="106"/>
      <c r="EQ610" s="106"/>
      <c r="ER610" s="106"/>
      <c r="ES610" s="106"/>
      <c r="ET610" s="106"/>
      <c r="EU610" s="106"/>
      <c r="EV610" s="106"/>
      <c r="EW610" s="106"/>
      <c r="EX610" s="106"/>
      <c r="EY610" s="106"/>
      <c r="EZ610" s="106"/>
      <c r="FA610" s="106"/>
      <c r="FB610" s="106"/>
      <c r="FC610" s="106"/>
      <c r="FD610" s="106"/>
      <c r="FE610" s="106"/>
      <c r="FF610" s="106"/>
      <c r="FG610" s="106"/>
      <c r="FH610" s="106"/>
      <c r="FI610" s="106"/>
      <c r="FJ610" s="106"/>
      <c r="FK610" s="106"/>
      <c r="FL610" s="106"/>
      <c r="FM610" s="106"/>
      <c r="FN610" s="106"/>
      <c r="FO610" s="106"/>
      <c r="FP610" s="106"/>
      <c r="FQ610" s="106"/>
      <c r="FR610" s="106"/>
      <c r="FS610" s="106"/>
      <c r="FT610" s="106"/>
      <c r="FU610" s="106"/>
      <c r="FV610" s="106"/>
      <c r="FW610" s="106"/>
      <c r="FX610" s="106"/>
      <c r="FY610" s="106"/>
      <c r="FZ610" s="106"/>
      <c r="GA610" s="106"/>
      <c r="GB610" s="106"/>
      <c r="GC610" s="106"/>
      <c r="GD610" s="106"/>
      <c r="GE610" s="106"/>
      <c r="GF610" s="106"/>
      <c r="GG610" s="106"/>
      <c r="GH610" s="106"/>
      <c r="GI610" s="106"/>
      <c r="GJ610" s="106"/>
      <c r="GK610" s="106"/>
      <c r="GL610" s="106"/>
      <c r="GM610" s="106"/>
      <c r="GN610" s="106"/>
      <c r="GO610" s="106"/>
      <c r="GP610" s="106"/>
      <c r="GQ610" s="106"/>
      <c r="GR610" s="106"/>
      <c r="GS610" s="106"/>
      <c r="GT610" s="106"/>
      <c r="GU610" s="106"/>
      <c r="GV610" s="106"/>
      <c r="GW610" s="106"/>
      <c r="GX610" s="106"/>
      <c r="GY610" s="106"/>
      <c r="GZ610" s="106"/>
      <c r="HA610" s="106"/>
      <c r="HB610" s="106"/>
      <c r="HC610" s="106"/>
      <c r="HD610" s="106"/>
      <c r="HE610" s="106"/>
      <c r="HF610" s="106"/>
      <c r="HG610" s="106"/>
      <c r="HH610" s="106"/>
      <c r="HI610" s="106"/>
      <c r="HJ610" s="106"/>
      <c r="HK610" s="106"/>
      <c r="HL610" s="106"/>
      <c r="HM610" s="106"/>
      <c r="HN610" s="106"/>
      <c r="HO610" s="106"/>
      <c r="HP610" s="106"/>
      <c r="HQ610" s="106"/>
      <c r="HR610" s="106"/>
      <c r="HS610" s="106"/>
      <c r="HT610" s="106"/>
      <c r="HU610" s="106"/>
      <c r="HV610" s="106"/>
      <c r="HW610" s="106"/>
      <c r="HX610" s="106"/>
      <c r="HY610" s="106"/>
    </row>
    <row r="611" spans="1:233" s="107" customFormat="1" ht="90">
      <c r="A611" s="96" t="s">
        <v>1879</v>
      </c>
      <c r="B611" s="97">
        <v>35560147850</v>
      </c>
      <c r="C611" s="111" t="s">
        <v>1951</v>
      </c>
      <c r="D611" s="101" t="s">
        <v>466</v>
      </c>
      <c r="E611" s="96" t="s">
        <v>467</v>
      </c>
      <c r="F611" s="115" t="s">
        <v>1693</v>
      </c>
      <c r="G611" s="110">
        <v>900</v>
      </c>
      <c r="H611" s="110">
        <v>900</v>
      </c>
      <c r="I611" s="110">
        <v>900</v>
      </c>
      <c r="J611" s="92"/>
      <c r="K611" s="106"/>
      <c r="L611" s="92"/>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c r="CE611" s="106"/>
      <c r="CF611" s="106"/>
      <c r="CG611" s="106"/>
      <c r="CH611" s="106"/>
      <c r="CI611" s="106"/>
      <c r="CJ611" s="106"/>
      <c r="CK611" s="106"/>
      <c r="CL611" s="106"/>
      <c r="CM611" s="106"/>
      <c r="CN611" s="106"/>
      <c r="CO611" s="106"/>
      <c r="CP611" s="106"/>
      <c r="CQ611" s="106"/>
      <c r="CR611" s="106"/>
      <c r="CS611" s="106"/>
      <c r="CT611" s="106"/>
      <c r="CU611" s="106"/>
      <c r="CV611" s="106"/>
      <c r="CW611" s="106"/>
      <c r="CX611" s="106"/>
      <c r="CY611" s="106"/>
      <c r="CZ611" s="106"/>
      <c r="DA611" s="106"/>
      <c r="DB611" s="106"/>
      <c r="DC611" s="106"/>
      <c r="DD611" s="106"/>
      <c r="DE611" s="106"/>
      <c r="DF611" s="106"/>
      <c r="DG611" s="106"/>
      <c r="DH611" s="106"/>
      <c r="DI611" s="106"/>
      <c r="DJ611" s="106"/>
      <c r="DK611" s="106"/>
      <c r="DL611" s="106"/>
      <c r="DM611" s="106"/>
      <c r="DN611" s="106"/>
      <c r="DO611" s="106"/>
      <c r="DP611" s="106"/>
      <c r="DQ611" s="106"/>
      <c r="DR611" s="106"/>
      <c r="DS611" s="106"/>
      <c r="DT611" s="106"/>
      <c r="DU611" s="106"/>
      <c r="DV611" s="106"/>
      <c r="DW611" s="106"/>
      <c r="DX611" s="106"/>
      <c r="DY611" s="106"/>
      <c r="DZ611" s="106"/>
      <c r="EA611" s="106"/>
      <c r="EB611" s="106"/>
      <c r="EC611" s="106"/>
      <c r="ED611" s="106"/>
      <c r="EE611" s="106"/>
      <c r="EF611" s="106"/>
      <c r="EG611" s="106"/>
      <c r="EH611" s="106"/>
      <c r="EI611" s="106"/>
      <c r="EJ611" s="106"/>
      <c r="EK611" s="106"/>
      <c r="EL611" s="106"/>
      <c r="EM611" s="106"/>
      <c r="EN611" s="106"/>
      <c r="EO611" s="106"/>
      <c r="EP611" s="106"/>
      <c r="EQ611" s="106"/>
      <c r="ER611" s="106"/>
      <c r="ES611" s="106"/>
      <c r="ET611" s="106"/>
      <c r="EU611" s="106"/>
      <c r="EV611" s="106"/>
      <c r="EW611" s="106"/>
      <c r="EX611" s="106"/>
      <c r="EY611" s="106"/>
      <c r="EZ611" s="106"/>
      <c r="FA611" s="106"/>
      <c r="FB611" s="106"/>
      <c r="FC611" s="106"/>
      <c r="FD611" s="106"/>
      <c r="FE611" s="106"/>
      <c r="FF611" s="106"/>
      <c r="FG611" s="106"/>
      <c r="FH611" s="106"/>
      <c r="FI611" s="106"/>
      <c r="FJ611" s="106"/>
      <c r="FK611" s="106"/>
      <c r="FL611" s="106"/>
      <c r="FM611" s="106"/>
      <c r="FN611" s="106"/>
      <c r="FO611" s="106"/>
      <c r="FP611" s="106"/>
      <c r="FQ611" s="106"/>
      <c r="FR611" s="106"/>
      <c r="FS611" s="106"/>
      <c r="FT611" s="106"/>
      <c r="FU611" s="106"/>
      <c r="FV611" s="106"/>
      <c r="FW611" s="106"/>
      <c r="FX611" s="106"/>
      <c r="FY611" s="106"/>
      <c r="FZ611" s="106"/>
      <c r="GA611" s="106"/>
      <c r="GB611" s="106"/>
      <c r="GC611" s="106"/>
      <c r="GD611" s="106"/>
      <c r="GE611" s="106"/>
      <c r="GF611" s="106"/>
      <c r="GG611" s="106"/>
      <c r="GH611" s="106"/>
      <c r="GI611" s="106"/>
      <c r="GJ611" s="106"/>
      <c r="GK611" s="106"/>
      <c r="GL611" s="106"/>
      <c r="GM611" s="106"/>
      <c r="GN611" s="106"/>
      <c r="GO611" s="106"/>
      <c r="GP611" s="106"/>
      <c r="GQ611" s="106"/>
      <c r="GR611" s="106"/>
      <c r="GS611" s="106"/>
      <c r="GT611" s="106"/>
      <c r="GU611" s="106"/>
      <c r="GV611" s="106"/>
      <c r="GW611" s="106"/>
      <c r="GX611" s="106"/>
      <c r="GY611" s="106"/>
      <c r="GZ611" s="106"/>
      <c r="HA611" s="106"/>
      <c r="HB611" s="106"/>
      <c r="HC611" s="106"/>
      <c r="HD611" s="106"/>
      <c r="HE611" s="106"/>
      <c r="HF611" s="106"/>
      <c r="HG611" s="106"/>
      <c r="HH611" s="106"/>
      <c r="HI611" s="106"/>
      <c r="HJ611" s="106"/>
      <c r="HK611" s="106"/>
      <c r="HL611" s="106"/>
      <c r="HM611" s="106"/>
      <c r="HN611" s="106"/>
      <c r="HO611" s="106"/>
      <c r="HP611" s="106"/>
      <c r="HQ611" s="106"/>
      <c r="HR611" s="106"/>
      <c r="HS611" s="106"/>
      <c r="HT611" s="106"/>
      <c r="HU611" s="106"/>
      <c r="HV611" s="106"/>
      <c r="HW611" s="106"/>
      <c r="HX611" s="106"/>
      <c r="HY611" s="106"/>
    </row>
    <row r="612" spans="1:233" s="107" customFormat="1" ht="75">
      <c r="A612" s="96" t="s">
        <v>1879</v>
      </c>
      <c r="B612" s="97">
        <v>35560147850</v>
      </c>
      <c r="C612" s="111" t="s">
        <v>1952</v>
      </c>
      <c r="D612" s="101" t="s">
        <v>466</v>
      </c>
      <c r="E612" s="96" t="s">
        <v>467</v>
      </c>
      <c r="F612" s="115" t="s">
        <v>1694</v>
      </c>
      <c r="G612" s="110">
        <v>1200</v>
      </c>
      <c r="H612" s="110">
        <v>1200</v>
      </c>
      <c r="I612" s="110">
        <v>1200</v>
      </c>
      <c r="J612" s="92"/>
      <c r="K612" s="106"/>
      <c r="L612" s="92"/>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c r="CE612" s="106"/>
      <c r="CF612" s="106"/>
      <c r="CG612" s="106"/>
      <c r="CH612" s="106"/>
      <c r="CI612" s="106"/>
      <c r="CJ612" s="106"/>
      <c r="CK612" s="106"/>
      <c r="CL612" s="106"/>
      <c r="CM612" s="106"/>
      <c r="CN612" s="106"/>
      <c r="CO612" s="106"/>
      <c r="CP612" s="106"/>
      <c r="CQ612" s="106"/>
      <c r="CR612" s="106"/>
      <c r="CS612" s="106"/>
      <c r="CT612" s="106"/>
      <c r="CU612" s="106"/>
      <c r="CV612" s="106"/>
      <c r="CW612" s="106"/>
      <c r="CX612" s="106"/>
      <c r="CY612" s="106"/>
      <c r="CZ612" s="106"/>
      <c r="DA612" s="106"/>
      <c r="DB612" s="106"/>
      <c r="DC612" s="106"/>
      <c r="DD612" s="106"/>
      <c r="DE612" s="106"/>
      <c r="DF612" s="106"/>
      <c r="DG612" s="106"/>
      <c r="DH612" s="106"/>
      <c r="DI612" s="106"/>
      <c r="DJ612" s="106"/>
      <c r="DK612" s="106"/>
      <c r="DL612" s="106"/>
      <c r="DM612" s="106"/>
      <c r="DN612" s="106"/>
      <c r="DO612" s="106"/>
      <c r="DP612" s="106"/>
      <c r="DQ612" s="106"/>
      <c r="DR612" s="106"/>
      <c r="DS612" s="106"/>
      <c r="DT612" s="106"/>
      <c r="DU612" s="106"/>
      <c r="DV612" s="106"/>
      <c r="DW612" s="106"/>
      <c r="DX612" s="106"/>
      <c r="DY612" s="106"/>
      <c r="DZ612" s="106"/>
      <c r="EA612" s="106"/>
      <c r="EB612" s="106"/>
      <c r="EC612" s="106"/>
      <c r="ED612" s="106"/>
      <c r="EE612" s="106"/>
      <c r="EF612" s="106"/>
      <c r="EG612" s="106"/>
      <c r="EH612" s="106"/>
      <c r="EI612" s="106"/>
      <c r="EJ612" s="106"/>
      <c r="EK612" s="106"/>
      <c r="EL612" s="106"/>
      <c r="EM612" s="106"/>
      <c r="EN612" s="106"/>
      <c r="EO612" s="106"/>
      <c r="EP612" s="106"/>
      <c r="EQ612" s="106"/>
      <c r="ER612" s="106"/>
      <c r="ES612" s="106"/>
      <c r="ET612" s="106"/>
      <c r="EU612" s="106"/>
      <c r="EV612" s="106"/>
      <c r="EW612" s="106"/>
      <c r="EX612" s="106"/>
      <c r="EY612" s="106"/>
      <c r="EZ612" s="106"/>
      <c r="FA612" s="106"/>
      <c r="FB612" s="106"/>
      <c r="FC612" s="106"/>
      <c r="FD612" s="106"/>
      <c r="FE612" s="106"/>
      <c r="FF612" s="106"/>
      <c r="FG612" s="106"/>
      <c r="FH612" s="106"/>
      <c r="FI612" s="106"/>
      <c r="FJ612" s="106"/>
      <c r="FK612" s="106"/>
      <c r="FL612" s="106"/>
      <c r="FM612" s="106"/>
      <c r="FN612" s="106"/>
      <c r="FO612" s="106"/>
      <c r="FP612" s="106"/>
      <c r="FQ612" s="106"/>
      <c r="FR612" s="106"/>
      <c r="FS612" s="106"/>
      <c r="FT612" s="106"/>
      <c r="FU612" s="106"/>
      <c r="FV612" s="106"/>
      <c r="FW612" s="106"/>
      <c r="FX612" s="106"/>
      <c r="FY612" s="106"/>
      <c r="FZ612" s="106"/>
      <c r="GA612" s="106"/>
      <c r="GB612" s="106"/>
      <c r="GC612" s="106"/>
      <c r="GD612" s="106"/>
      <c r="GE612" s="106"/>
      <c r="GF612" s="106"/>
      <c r="GG612" s="106"/>
      <c r="GH612" s="106"/>
      <c r="GI612" s="106"/>
      <c r="GJ612" s="106"/>
      <c r="GK612" s="106"/>
      <c r="GL612" s="106"/>
      <c r="GM612" s="106"/>
      <c r="GN612" s="106"/>
      <c r="GO612" s="106"/>
      <c r="GP612" s="106"/>
      <c r="GQ612" s="106"/>
      <c r="GR612" s="106"/>
      <c r="GS612" s="106"/>
      <c r="GT612" s="106"/>
      <c r="GU612" s="106"/>
      <c r="GV612" s="106"/>
      <c r="GW612" s="106"/>
      <c r="GX612" s="106"/>
      <c r="GY612" s="106"/>
      <c r="GZ612" s="106"/>
      <c r="HA612" s="106"/>
      <c r="HB612" s="106"/>
      <c r="HC612" s="106"/>
      <c r="HD612" s="106"/>
      <c r="HE612" s="106"/>
      <c r="HF612" s="106"/>
      <c r="HG612" s="106"/>
      <c r="HH612" s="106"/>
      <c r="HI612" s="106"/>
      <c r="HJ612" s="106"/>
      <c r="HK612" s="106"/>
      <c r="HL612" s="106"/>
      <c r="HM612" s="106"/>
      <c r="HN612" s="106"/>
      <c r="HO612" s="106"/>
      <c r="HP612" s="106"/>
      <c r="HQ612" s="106"/>
      <c r="HR612" s="106"/>
      <c r="HS612" s="106"/>
      <c r="HT612" s="106"/>
      <c r="HU612" s="106"/>
      <c r="HV612" s="106"/>
      <c r="HW612" s="106"/>
      <c r="HX612" s="106"/>
      <c r="HY612" s="106"/>
    </row>
    <row r="613" spans="1:233" s="107" customFormat="1" ht="75">
      <c r="A613" s="96" t="s">
        <v>38</v>
      </c>
      <c r="B613" s="97">
        <v>18422603000147</v>
      </c>
      <c r="C613" s="111" t="s">
        <v>1953</v>
      </c>
      <c r="D613" s="101" t="s">
        <v>463</v>
      </c>
      <c r="E613" s="96" t="s">
        <v>468</v>
      </c>
      <c r="F613" s="115" t="s">
        <v>1695</v>
      </c>
      <c r="G613" s="110">
        <v>1446.67</v>
      </c>
      <c r="H613" s="110">
        <v>0</v>
      </c>
      <c r="I613" s="110">
        <v>0</v>
      </c>
      <c r="J613" s="92"/>
      <c r="K613" s="106"/>
      <c r="L613" s="92"/>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c r="CE613" s="106"/>
      <c r="CF613" s="106"/>
      <c r="CG613" s="106"/>
      <c r="CH613" s="106"/>
      <c r="CI613" s="106"/>
      <c r="CJ613" s="106"/>
      <c r="CK613" s="106"/>
      <c r="CL613" s="106"/>
      <c r="CM613" s="106"/>
      <c r="CN613" s="106"/>
      <c r="CO613" s="106"/>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6"/>
      <c r="DP613" s="106"/>
      <c r="DQ613" s="106"/>
      <c r="DR613" s="106"/>
      <c r="DS613" s="106"/>
      <c r="DT613" s="106"/>
      <c r="DU613" s="106"/>
      <c r="DV613" s="106"/>
      <c r="DW613" s="106"/>
      <c r="DX613" s="106"/>
      <c r="DY613" s="106"/>
      <c r="DZ613" s="106"/>
      <c r="EA613" s="106"/>
      <c r="EB613" s="106"/>
      <c r="EC613" s="106"/>
      <c r="ED613" s="106"/>
      <c r="EE613" s="106"/>
      <c r="EF613" s="106"/>
      <c r="EG613" s="106"/>
      <c r="EH613" s="106"/>
      <c r="EI613" s="106"/>
      <c r="EJ613" s="106"/>
      <c r="EK613" s="106"/>
      <c r="EL613" s="106"/>
      <c r="EM613" s="106"/>
      <c r="EN613" s="106"/>
      <c r="EO613" s="106"/>
      <c r="EP613" s="106"/>
      <c r="EQ613" s="106"/>
      <c r="ER613" s="106"/>
      <c r="ES613" s="106"/>
      <c r="ET613" s="106"/>
      <c r="EU613" s="106"/>
      <c r="EV613" s="106"/>
      <c r="EW613" s="106"/>
      <c r="EX613" s="106"/>
      <c r="EY613" s="106"/>
      <c r="EZ613" s="106"/>
      <c r="FA613" s="106"/>
      <c r="FB613" s="106"/>
      <c r="FC613" s="106"/>
      <c r="FD613" s="106"/>
      <c r="FE613" s="106"/>
      <c r="FF613" s="106"/>
      <c r="FG613" s="106"/>
      <c r="FH613" s="106"/>
      <c r="FI613" s="106"/>
      <c r="FJ613" s="106"/>
      <c r="FK613" s="106"/>
      <c r="FL613" s="106"/>
      <c r="FM613" s="106"/>
      <c r="FN613" s="106"/>
      <c r="FO613" s="106"/>
      <c r="FP613" s="106"/>
      <c r="FQ613" s="106"/>
      <c r="FR613" s="106"/>
      <c r="FS613" s="106"/>
      <c r="FT613" s="106"/>
      <c r="FU613" s="106"/>
      <c r="FV613" s="106"/>
      <c r="FW613" s="106"/>
      <c r="FX613" s="106"/>
      <c r="FY613" s="106"/>
      <c r="FZ613" s="106"/>
      <c r="GA613" s="106"/>
      <c r="GB613" s="106"/>
      <c r="GC613" s="106"/>
      <c r="GD613" s="106"/>
      <c r="GE613" s="106"/>
      <c r="GF613" s="106"/>
      <c r="GG613" s="106"/>
      <c r="GH613" s="106"/>
      <c r="GI613" s="106"/>
      <c r="GJ613" s="106"/>
      <c r="GK613" s="106"/>
      <c r="GL613" s="106"/>
      <c r="GM613" s="106"/>
      <c r="GN613" s="106"/>
      <c r="GO613" s="106"/>
      <c r="GP613" s="106"/>
      <c r="GQ613" s="106"/>
      <c r="GR613" s="106"/>
      <c r="GS613" s="106"/>
      <c r="GT613" s="106"/>
      <c r="GU613" s="106"/>
      <c r="GV613" s="106"/>
      <c r="GW613" s="106"/>
      <c r="GX613" s="106"/>
      <c r="GY613" s="106"/>
      <c r="GZ613" s="106"/>
      <c r="HA613" s="106"/>
      <c r="HB613" s="106"/>
      <c r="HC613" s="106"/>
      <c r="HD613" s="106"/>
      <c r="HE613" s="106"/>
      <c r="HF613" s="106"/>
      <c r="HG613" s="106"/>
      <c r="HH613" s="106"/>
      <c r="HI613" s="106"/>
      <c r="HJ613" s="106"/>
      <c r="HK613" s="106"/>
      <c r="HL613" s="106"/>
      <c r="HM613" s="106"/>
      <c r="HN613" s="106"/>
      <c r="HO613" s="106"/>
      <c r="HP613" s="106"/>
      <c r="HQ613" s="106"/>
      <c r="HR613" s="106"/>
      <c r="HS613" s="106"/>
      <c r="HT613" s="106"/>
      <c r="HU613" s="106"/>
      <c r="HV613" s="106"/>
      <c r="HW613" s="106"/>
      <c r="HX613" s="106"/>
      <c r="HY613" s="106"/>
    </row>
    <row r="614" spans="1:233" s="107" customFormat="1" ht="105">
      <c r="A614" s="96" t="s">
        <v>536</v>
      </c>
      <c r="B614" s="97">
        <v>4365326000173</v>
      </c>
      <c r="C614" s="111" t="s">
        <v>807</v>
      </c>
      <c r="D614" s="101" t="s">
        <v>466</v>
      </c>
      <c r="E614" s="96" t="s">
        <v>467</v>
      </c>
      <c r="F614" s="115" t="s">
        <v>1696</v>
      </c>
      <c r="G614" s="110">
        <v>35066.65</v>
      </c>
      <c r="H614" s="110">
        <v>31616.560000000001</v>
      </c>
      <c r="I614" s="110">
        <v>31616.560000000001</v>
      </c>
      <c r="J614" s="92"/>
      <c r="K614" s="106"/>
      <c r="L614" s="92"/>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c r="CE614" s="106"/>
      <c r="CF614" s="106"/>
      <c r="CG614" s="106"/>
      <c r="CH614" s="106"/>
      <c r="CI614" s="106"/>
      <c r="CJ614" s="106"/>
      <c r="CK614" s="106"/>
      <c r="CL614" s="106"/>
      <c r="CM614" s="106"/>
      <c r="CN614" s="106"/>
      <c r="CO614" s="106"/>
      <c r="CP614" s="106"/>
      <c r="CQ614" s="106"/>
      <c r="CR614" s="106"/>
      <c r="CS614" s="106"/>
      <c r="CT614" s="106"/>
      <c r="CU614" s="106"/>
      <c r="CV614" s="106"/>
      <c r="CW614" s="106"/>
      <c r="CX614" s="106"/>
      <c r="CY614" s="106"/>
      <c r="CZ614" s="106"/>
      <c r="DA614" s="106"/>
      <c r="DB614" s="106"/>
      <c r="DC614" s="106"/>
      <c r="DD614" s="106"/>
      <c r="DE614" s="106"/>
      <c r="DF614" s="106"/>
      <c r="DG614" s="106"/>
      <c r="DH614" s="106"/>
      <c r="DI614" s="106"/>
      <c r="DJ614" s="106"/>
      <c r="DK614" s="106"/>
      <c r="DL614" s="106"/>
      <c r="DM614" s="106"/>
      <c r="DN614" s="106"/>
      <c r="DO614" s="106"/>
      <c r="DP614" s="106"/>
      <c r="DQ614" s="106"/>
      <c r="DR614" s="106"/>
      <c r="DS614" s="106"/>
      <c r="DT614" s="106"/>
      <c r="DU614" s="106"/>
      <c r="DV614" s="106"/>
      <c r="DW614" s="106"/>
      <c r="DX614" s="106"/>
      <c r="DY614" s="106"/>
      <c r="DZ614" s="106"/>
      <c r="EA614" s="106"/>
      <c r="EB614" s="106"/>
      <c r="EC614" s="106"/>
      <c r="ED614" s="106"/>
      <c r="EE614" s="106"/>
      <c r="EF614" s="106"/>
      <c r="EG614" s="106"/>
      <c r="EH614" s="106"/>
      <c r="EI614" s="106"/>
      <c r="EJ614" s="106"/>
      <c r="EK614" s="106"/>
      <c r="EL614" s="106"/>
      <c r="EM614" s="106"/>
      <c r="EN614" s="106"/>
      <c r="EO614" s="106"/>
      <c r="EP614" s="106"/>
      <c r="EQ614" s="106"/>
      <c r="ER614" s="106"/>
      <c r="ES614" s="106"/>
      <c r="ET614" s="106"/>
      <c r="EU614" s="106"/>
      <c r="EV614" s="106"/>
      <c r="EW614" s="106"/>
      <c r="EX614" s="106"/>
      <c r="EY614" s="106"/>
      <c r="EZ614" s="106"/>
      <c r="FA614" s="106"/>
      <c r="FB614" s="106"/>
      <c r="FC614" s="106"/>
      <c r="FD614" s="106"/>
      <c r="FE614" s="106"/>
      <c r="FF614" s="106"/>
      <c r="FG614" s="106"/>
      <c r="FH614" s="106"/>
      <c r="FI614" s="106"/>
      <c r="FJ614" s="106"/>
      <c r="FK614" s="106"/>
      <c r="FL614" s="106"/>
      <c r="FM614" s="106"/>
      <c r="FN614" s="106"/>
      <c r="FO614" s="106"/>
      <c r="FP614" s="106"/>
      <c r="FQ614" s="106"/>
      <c r="FR614" s="106"/>
      <c r="FS614" s="106"/>
      <c r="FT614" s="106"/>
      <c r="FU614" s="106"/>
      <c r="FV614" s="106"/>
      <c r="FW614" s="106"/>
      <c r="FX614" s="106"/>
      <c r="FY614" s="106"/>
      <c r="FZ614" s="106"/>
      <c r="GA614" s="106"/>
      <c r="GB614" s="106"/>
      <c r="GC614" s="106"/>
      <c r="GD614" s="106"/>
      <c r="GE614" s="106"/>
      <c r="GF614" s="106"/>
      <c r="GG614" s="106"/>
      <c r="GH614" s="106"/>
      <c r="GI614" s="106"/>
      <c r="GJ614" s="106"/>
      <c r="GK614" s="106"/>
      <c r="GL614" s="106"/>
      <c r="GM614" s="106"/>
      <c r="GN614" s="106"/>
      <c r="GO614" s="106"/>
      <c r="GP614" s="106"/>
      <c r="GQ614" s="106"/>
      <c r="GR614" s="106"/>
      <c r="GS614" s="106"/>
      <c r="GT614" s="106"/>
      <c r="GU614" s="106"/>
      <c r="GV614" s="106"/>
      <c r="GW614" s="106"/>
      <c r="GX614" s="106"/>
      <c r="GY614" s="106"/>
      <c r="GZ614" s="106"/>
      <c r="HA614" s="106"/>
      <c r="HB614" s="106"/>
      <c r="HC614" s="106"/>
      <c r="HD614" s="106"/>
      <c r="HE614" s="106"/>
      <c r="HF614" s="106"/>
      <c r="HG614" s="106"/>
      <c r="HH614" s="106"/>
      <c r="HI614" s="106"/>
      <c r="HJ614" s="106"/>
      <c r="HK614" s="106"/>
      <c r="HL614" s="106"/>
      <c r="HM614" s="106"/>
      <c r="HN614" s="106"/>
      <c r="HO614" s="106"/>
      <c r="HP614" s="106"/>
      <c r="HQ614" s="106"/>
      <c r="HR614" s="106"/>
      <c r="HS614" s="106"/>
      <c r="HT614" s="106"/>
      <c r="HU614" s="106"/>
      <c r="HV614" s="106"/>
      <c r="HW614" s="106"/>
      <c r="HX614" s="106"/>
      <c r="HY614" s="106"/>
    </row>
    <row r="615" spans="1:233" s="107" customFormat="1" ht="90">
      <c r="A615" s="96" t="s">
        <v>1880</v>
      </c>
      <c r="B615" s="97">
        <v>5120788157</v>
      </c>
      <c r="C615" s="111" t="s">
        <v>1954</v>
      </c>
      <c r="D615" s="101" t="s">
        <v>466</v>
      </c>
      <c r="E615" s="96" t="s">
        <v>467</v>
      </c>
      <c r="F615" s="115" t="s">
        <v>1697</v>
      </c>
      <c r="G615" s="110">
        <v>11000</v>
      </c>
      <c r="H615" s="110">
        <v>11000</v>
      </c>
      <c r="I615" s="110">
        <v>11000</v>
      </c>
      <c r="J615" s="92"/>
      <c r="K615" s="106"/>
      <c r="L615" s="92"/>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c r="DD615" s="106"/>
      <c r="DE615" s="106"/>
      <c r="DF615" s="106"/>
      <c r="DG615" s="106"/>
      <c r="DH615" s="106"/>
      <c r="DI615" s="106"/>
      <c r="DJ615" s="106"/>
      <c r="DK615" s="106"/>
      <c r="DL615" s="106"/>
      <c r="DM615" s="106"/>
      <c r="DN615" s="106"/>
      <c r="DO615" s="106"/>
      <c r="DP615" s="106"/>
      <c r="DQ615" s="106"/>
      <c r="DR615" s="106"/>
      <c r="DS615" s="106"/>
      <c r="DT615" s="106"/>
      <c r="DU615" s="106"/>
      <c r="DV615" s="106"/>
      <c r="DW615" s="106"/>
      <c r="DX615" s="106"/>
      <c r="DY615" s="106"/>
      <c r="DZ615" s="106"/>
      <c r="EA615" s="106"/>
      <c r="EB615" s="106"/>
      <c r="EC615" s="106"/>
      <c r="ED615" s="106"/>
      <c r="EE615" s="106"/>
      <c r="EF615" s="106"/>
      <c r="EG615" s="106"/>
      <c r="EH615" s="106"/>
      <c r="EI615" s="106"/>
      <c r="EJ615" s="106"/>
      <c r="EK615" s="106"/>
      <c r="EL615" s="106"/>
      <c r="EM615" s="106"/>
      <c r="EN615" s="106"/>
      <c r="EO615" s="106"/>
      <c r="EP615" s="106"/>
      <c r="EQ615" s="106"/>
      <c r="ER615" s="106"/>
      <c r="ES615" s="106"/>
      <c r="ET615" s="106"/>
      <c r="EU615" s="106"/>
      <c r="EV615" s="106"/>
      <c r="EW615" s="106"/>
      <c r="EX615" s="106"/>
      <c r="EY615" s="106"/>
      <c r="EZ615" s="106"/>
      <c r="FA615" s="106"/>
      <c r="FB615" s="106"/>
      <c r="FC615" s="106"/>
      <c r="FD615" s="106"/>
      <c r="FE615" s="106"/>
      <c r="FF615" s="106"/>
      <c r="FG615" s="106"/>
      <c r="FH615" s="106"/>
      <c r="FI615" s="106"/>
      <c r="FJ615" s="106"/>
      <c r="FK615" s="106"/>
      <c r="FL615" s="106"/>
      <c r="FM615" s="106"/>
      <c r="FN615" s="106"/>
      <c r="FO615" s="106"/>
      <c r="FP615" s="106"/>
      <c r="FQ615" s="106"/>
      <c r="FR615" s="106"/>
      <c r="FS615" s="106"/>
      <c r="FT615" s="106"/>
      <c r="FU615" s="106"/>
      <c r="FV615" s="106"/>
      <c r="FW615" s="106"/>
      <c r="FX615" s="106"/>
      <c r="FY615" s="106"/>
      <c r="FZ615" s="106"/>
      <c r="GA615" s="106"/>
      <c r="GB615" s="106"/>
      <c r="GC615" s="106"/>
      <c r="GD615" s="106"/>
      <c r="GE615" s="106"/>
      <c r="GF615" s="106"/>
      <c r="GG615" s="106"/>
      <c r="GH615" s="106"/>
      <c r="GI615" s="106"/>
      <c r="GJ615" s="106"/>
      <c r="GK615" s="106"/>
      <c r="GL615" s="106"/>
      <c r="GM615" s="106"/>
      <c r="GN615" s="106"/>
      <c r="GO615" s="106"/>
      <c r="GP615" s="106"/>
      <c r="GQ615" s="106"/>
      <c r="GR615" s="106"/>
      <c r="GS615" s="106"/>
      <c r="GT615" s="106"/>
      <c r="GU615" s="106"/>
      <c r="GV615" s="106"/>
      <c r="GW615" s="106"/>
      <c r="GX615" s="106"/>
      <c r="GY615" s="106"/>
      <c r="GZ615" s="106"/>
      <c r="HA615" s="106"/>
      <c r="HB615" s="106"/>
      <c r="HC615" s="106"/>
      <c r="HD615" s="106"/>
      <c r="HE615" s="106"/>
      <c r="HF615" s="106"/>
      <c r="HG615" s="106"/>
      <c r="HH615" s="106"/>
      <c r="HI615" s="106"/>
      <c r="HJ615" s="106"/>
      <c r="HK615" s="106"/>
      <c r="HL615" s="106"/>
      <c r="HM615" s="106"/>
      <c r="HN615" s="106"/>
      <c r="HO615" s="106"/>
      <c r="HP615" s="106"/>
      <c r="HQ615" s="106"/>
      <c r="HR615" s="106"/>
      <c r="HS615" s="106"/>
      <c r="HT615" s="106"/>
      <c r="HU615" s="106"/>
      <c r="HV615" s="106"/>
      <c r="HW615" s="106"/>
      <c r="HX615" s="106"/>
      <c r="HY615" s="106"/>
    </row>
    <row r="616" spans="1:233" s="107" customFormat="1" ht="75">
      <c r="A616" s="96" t="s">
        <v>1880</v>
      </c>
      <c r="B616" s="97">
        <v>5120788157</v>
      </c>
      <c r="C616" s="111" t="s">
        <v>1955</v>
      </c>
      <c r="D616" s="101" t="s">
        <v>466</v>
      </c>
      <c r="E616" s="96" t="s">
        <v>467</v>
      </c>
      <c r="F616" s="115" t="s">
        <v>1698</v>
      </c>
      <c r="G616" s="110">
        <v>4181.3900000000003</v>
      </c>
      <c r="H616" s="110">
        <v>4181.3900000000003</v>
      </c>
      <c r="I616" s="110">
        <v>4181.3900000000003</v>
      </c>
      <c r="J616" s="92"/>
      <c r="K616" s="106"/>
      <c r="L616" s="92"/>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c r="DD616" s="106"/>
      <c r="DE616" s="106"/>
      <c r="DF616" s="106"/>
      <c r="DG616" s="106"/>
      <c r="DH616" s="106"/>
      <c r="DI616" s="106"/>
      <c r="DJ616" s="106"/>
      <c r="DK616" s="106"/>
      <c r="DL616" s="106"/>
      <c r="DM616" s="106"/>
      <c r="DN616" s="106"/>
      <c r="DO616" s="106"/>
      <c r="DP616" s="106"/>
      <c r="DQ616" s="106"/>
      <c r="DR616" s="106"/>
      <c r="DS616" s="106"/>
      <c r="DT616" s="106"/>
      <c r="DU616" s="106"/>
      <c r="DV616" s="106"/>
      <c r="DW616" s="106"/>
      <c r="DX616" s="106"/>
      <c r="DY616" s="106"/>
      <c r="DZ616" s="106"/>
      <c r="EA616" s="106"/>
      <c r="EB616" s="106"/>
      <c r="EC616" s="106"/>
      <c r="ED616" s="106"/>
      <c r="EE616" s="106"/>
      <c r="EF616" s="106"/>
      <c r="EG616" s="106"/>
      <c r="EH616" s="106"/>
      <c r="EI616" s="106"/>
      <c r="EJ616" s="106"/>
      <c r="EK616" s="106"/>
      <c r="EL616" s="106"/>
      <c r="EM616" s="106"/>
      <c r="EN616" s="106"/>
      <c r="EO616" s="106"/>
      <c r="EP616" s="106"/>
      <c r="EQ616" s="106"/>
      <c r="ER616" s="106"/>
      <c r="ES616" s="106"/>
      <c r="ET616" s="106"/>
      <c r="EU616" s="106"/>
      <c r="EV616" s="106"/>
      <c r="EW616" s="106"/>
      <c r="EX616" s="106"/>
      <c r="EY616" s="106"/>
      <c r="EZ616" s="106"/>
      <c r="FA616" s="106"/>
      <c r="FB616" s="106"/>
      <c r="FC616" s="106"/>
      <c r="FD616" s="106"/>
      <c r="FE616" s="106"/>
      <c r="FF616" s="106"/>
      <c r="FG616" s="106"/>
      <c r="FH616" s="106"/>
      <c r="FI616" s="106"/>
      <c r="FJ616" s="106"/>
      <c r="FK616" s="106"/>
      <c r="FL616" s="106"/>
      <c r="FM616" s="106"/>
      <c r="FN616" s="106"/>
      <c r="FO616" s="106"/>
      <c r="FP616" s="106"/>
      <c r="FQ616" s="106"/>
      <c r="FR616" s="106"/>
      <c r="FS616" s="106"/>
      <c r="FT616" s="106"/>
      <c r="FU616" s="106"/>
      <c r="FV616" s="106"/>
      <c r="FW616" s="106"/>
      <c r="FX616" s="106"/>
      <c r="FY616" s="106"/>
      <c r="FZ616" s="106"/>
      <c r="GA616" s="106"/>
      <c r="GB616" s="106"/>
      <c r="GC616" s="106"/>
      <c r="GD616" s="106"/>
      <c r="GE616" s="106"/>
      <c r="GF616" s="106"/>
      <c r="GG616" s="106"/>
      <c r="GH616" s="106"/>
      <c r="GI616" s="106"/>
      <c r="GJ616" s="106"/>
      <c r="GK616" s="106"/>
      <c r="GL616" s="106"/>
      <c r="GM616" s="106"/>
      <c r="GN616" s="106"/>
      <c r="GO616" s="106"/>
      <c r="GP616" s="106"/>
      <c r="GQ616" s="106"/>
      <c r="GR616" s="106"/>
      <c r="GS616" s="106"/>
      <c r="GT616" s="106"/>
      <c r="GU616" s="106"/>
      <c r="GV616" s="106"/>
      <c r="GW616" s="106"/>
      <c r="GX616" s="106"/>
      <c r="GY616" s="106"/>
      <c r="GZ616" s="106"/>
      <c r="HA616" s="106"/>
      <c r="HB616" s="106"/>
      <c r="HC616" s="106"/>
      <c r="HD616" s="106"/>
      <c r="HE616" s="106"/>
      <c r="HF616" s="106"/>
      <c r="HG616" s="106"/>
      <c r="HH616" s="106"/>
      <c r="HI616" s="106"/>
      <c r="HJ616" s="106"/>
      <c r="HK616" s="106"/>
      <c r="HL616" s="106"/>
      <c r="HM616" s="106"/>
      <c r="HN616" s="106"/>
      <c r="HO616" s="106"/>
      <c r="HP616" s="106"/>
      <c r="HQ616" s="106"/>
      <c r="HR616" s="106"/>
      <c r="HS616" s="106"/>
      <c r="HT616" s="106"/>
      <c r="HU616" s="106"/>
      <c r="HV616" s="106"/>
      <c r="HW616" s="106"/>
      <c r="HX616" s="106"/>
      <c r="HY616" s="106"/>
    </row>
    <row r="617" spans="1:233" s="107" customFormat="1" ht="90">
      <c r="A617" s="96" t="s">
        <v>1880</v>
      </c>
      <c r="B617" s="97">
        <v>5120788157</v>
      </c>
      <c r="C617" s="111" t="s">
        <v>1956</v>
      </c>
      <c r="D617" s="101" t="s">
        <v>466</v>
      </c>
      <c r="E617" s="96" t="s">
        <v>467</v>
      </c>
      <c r="F617" s="115" t="s">
        <v>1699</v>
      </c>
      <c r="G617" s="110">
        <v>500</v>
      </c>
      <c r="H617" s="110">
        <v>500</v>
      </c>
      <c r="I617" s="110">
        <v>500</v>
      </c>
      <c r="J617" s="92"/>
      <c r="K617" s="106"/>
      <c r="L617" s="92"/>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c r="DD617" s="106"/>
      <c r="DE617" s="106"/>
      <c r="DF617" s="106"/>
      <c r="DG617" s="106"/>
      <c r="DH617" s="106"/>
      <c r="DI617" s="106"/>
      <c r="DJ617" s="106"/>
      <c r="DK617" s="106"/>
      <c r="DL617" s="106"/>
      <c r="DM617" s="106"/>
      <c r="DN617" s="106"/>
      <c r="DO617" s="106"/>
      <c r="DP617" s="106"/>
      <c r="DQ617" s="106"/>
      <c r="DR617" s="106"/>
      <c r="DS617" s="106"/>
      <c r="DT617" s="106"/>
      <c r="DU617" s="106"/>
      <c r="DV617" s="106"/>
      <c r="DW617" s="106"/>
      <c r="DX617" s="106"/>
      <c r="DY617" s="106"/>
      <c r="DZ617" s="106"/>
      <c r="EA617" s="106"/>
      <c r="EB617" s="106"/>
      <c r="EC617" s="106"/>
      <c r="ED617" s="106"/>
      <c r="EE617" s="106"/>
      <c r="EF617" s="106"/>
      <c r="EG617" s="106"/>
      <c r="EH617" s="106"/>
      <c r="EI617" s="106"/>
      <c r="EJ617" s="106"/>
      <c r="EK617" s="106"/>
      <c r="EL617" s="106"/>
      <c r="EM617" s="106"/>
      <c r="EN617" s="106"/>
      <c r="EO617" s="106"/>
      <c r="EP617" s="106"/>
      <c r="EQ617" s="106"/>
      <c r="ER617" s="106"/>
      <c r="ES617" s="106"/>
      <c r="ET617" s="106"/>
      <c r="EU617" s="106"/>
      <c r="EV617" s="106"/>
      <c r="EW617" s="106"/>
      <c r="EX617" s="106"/>
      <c r="EY617" s="106"/>
      <c r="EZ617" s="106"/>
      <c r="FA617" s="106"/>
      <c r="FB617" s="106"/>
      <c r="FC617" s="106"/>
      <c r="FD617" s="106"/>
      <c r="FE617" s="106"/>
      <c r="FF617" s="106"/>
      <c r="FG617" s="106"/>
      <c r="FH617" s="106"/>
      <c r="FI617" s="106"/>
      <c r="FJ617" s="106"/>
      <c r="FK617" s="106"/>
      <c r="FL617" s="106"/>
      <c r="FM617" s="106"/>
      <c r="FN617" s="106"/>
      <c r="FO617" s="106"/>
      <c r="FP617" s="106"/>
      <c r="FQ617" s="106"/>
      <c r="FR617" s="106"/>
      <c r="FS617" s="106"/>
      <c r="FT617" s="106"/>
      <c r="FU617" s="106"/>
      <c r="FV617" s="106"/>
      <c r="FW617" s="106"/>
      <c r="FX617" s="106"/>
      <c r="FY617" s="106"/>
      <c r="FZ617" s="106"/>
      <c r="GA617" s="106"/>
      <c r="GB617" s="106"/>
      <c r="GC617" s="106"/>
      <c r="GD617" s="106"/>
      <c r="GE617" s="106"/>
      <c r="GF617" s="106"/>
      <c r="GG617" s="106"/>
      <c r="GH617" s="106"/>
      <c r="GI617" s="106"/>
      <c r="GJ617" s="106"/>
      <c r="GK617" s="106"/>
      <c r="GL617" s="106"/>
      <c r="GM617" s="106"/>
      <c r="GN617" s="106"/>
      <c r="GO617" s="106"/>
      <c r="GP617" s="106"/>
      <c r="GQ617" s="106"/>
      <c r="GR617" s="106"/>
      <c r="GS617" s="106"/>
      <c r="GT617" s="106"/>
      <c r="GU617" s="106"/>
      <c r="GV617" s="106"/>
      <c r="GW617" s="106"/>
      <c r="GX617" s="106"/>
      <c r="GY617" s="106"/>
      <c r="GZ617" s="106"/>
      <c r="HA617" s="106"/>
      <c r="HB617" s="106"/>
      <c r="HC617" s="106"/>
      <c r="HD617" s="106"/>
      <c r="HE617" s="106"/>
      <c r="HF617" s="106"/>
      <c r="HG617" s="106"/>
      <c r="HH617" s="106"/>
      <c r="HI617" s="106"/>
      <c r="HJ617" s="106"/>
      <c r="HK617" s="106"/>
      <c r="HL617" s="106"/>
      <c r="HM617" s="106"/>
      <c r="HN617" s="106"/>
      <c r="HO617" s="106"/>
      <c r="HP617" s="106"/>
      <c r="HQ617" s="106"/>
      <c r="HR617" s="106"/>
      <c r="HS617" s="106"/>
      <c r="HT617" s="106"/>
      <c r="HU617" s="106"/>
      <c r="HV617" s="106"/>
      <c r="HW617" s="106"/>
      <c r="HX617" s="106"/>
      <c r="HY617" s="106"/>
    </row>
    <row r="618" spans="1:233" s="107" customFormat="1" ht="75">
      <c r="A618" s="96" t="s">
        <v>1881</v>
      </c>
      <c r="B618" s="97">
        <v>43843042268</v>
      </c>
      <c r="C618" s="111" t="s">
        <v>1957</v>
      </c>
      <c r="D618" s="101" t="s">
        <v>466</v>
      </c>
      <c r="E618" s="96" t="s">
        <v>467</v>
      </c>
      <c r="F618" s="115" t="s">
        <v>1700</v>
      </c>
      <c r="G618" s="110">
        <v>2202.39</v>
      </c>
      <c r="H618" s="110">
        <v>2202.39</v>
      </c>
      <c r="I618" s="110">
        <v>2202.39</v>
      </c>
      <c r="J618" s="92"/>
      <c r="K618" s="106"/>
      <c r="L618" s="92"/>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c r="CE618" s="106"/>
      <c r="CF618" s="106"/>
      <c r="CG618" s="106"/>
      <c r="CH618" s="106"/>
      <c r="CI618" s="106"/>
      <c r="CJ618" s="106"/>
      <c r="CK618" s="106"/>
      <c r="CL618" s="106"/>
      <c r="CM618" s="106"/>
      <c r="CN618" s="106"/>
      <c r="CO618" s="106"/>
      <c r="CP618" s="106"/>
      <c r="CQ618" s="106"/>
      <c r="CR618" s="106"/>
      <c r="CS618" s="106"/>
      <c r="CT618" s="106"/>
      <c r="CU618" s="106"/>
      <c r="CV618" s="106"/>
      <c r="CW618" s="106"/>
      <c r="CX618" s="106"/>
      <c r="CY618" s="106"/>
      <c r="CZ618" s="106"/>
      <c r="DA618" s="106"/>
      <c r="DB618" s="106"/>
      <c r="DC618" s="106"/>
      <c r="DD618" s="106"/>
      <c r="DE618" s="106"/>
      <c r="DF618" s="106"/>
      <c r="DG618" s="106"/>
      <c r="DH618" s="106"/>
      <c r="DI618" s="106"/>
      <c r="DJ618" s="106"/>
      <c r="DK618" s="106"/>
      <c r="DL618" s="106"/>
      <c r="DM618" s="106"/>
      <c r="DN618" s="106"/>
      <c r="DO618" s="106"/>
      <c r="DP618" s="106"/>
      <c r="DQ618" s="106"/>
      <c r="DR618" s="106"/>
      <c r="DS618" s="106"/>
      <c r="DT618" s="106"/>
      <c r="DU618" s="106"/>
      <c r="DV618" s="106"/>
      <c r="DW618" s="106"/>
      <c r="DX618" s="106"/>
      <c r="DY618" s="106"/>
      <c r="DZ618" s="106"/>
      <c r="EA618" s="106"/>
      <c r="EB618" s="106"/>
      <c r="EC618" s="106"/>
      <c r="ED618" s="106"/>
      <c r="EE618" s="106"/>
      <c r="EF618" s="106"/>
      <c r="EG618" s="106"/>
      <c r="EH618" s="106"/>
      <c r="EI618" s="106"/>
      <c r="EJ618" s="106"/>
      <c r="EK618" s="106"/>
      <c r="EL618" s="106"/>
      <c r="EM618" s="106"/>
      <c r="EN618" s="106"/>
      <c r="EO618" s="106"/>
      <c r="EP618" s="106"/>
      <c r="EQ618" s="106"/>
      <c r="ER618" s="106"/>
      <c r="ES618" s="106"/>
      <c r="ET618" s="106"/>
      <c r="EU618" s="106"/>
      <c r="EV618" s="106"/>
      <c r="EW618" s="106"/>
      <c r="EX618" s="106"/>
      <c r="EY618" s="106"/>
      <c r="EZ618" s="106"/>
      <c r="FA618" s="106"/>
      <c r="FB618" s="106"/>
      <c r="FC618" s="106"/>
      <c r="FD618" s="106"/>
      <c r="FE618" s="106"/>
      <c r="FF618" s="106"/>
      <c r="FG618" s="106"/>
      <c r="FH618" s="106"/>
      <c r="FI618" s="106"/>
      <c r="FJ618" s="106"/>
      <c r="FK618" s="106"/>
      <c r="FL618" s="106"/>
      <c r="FM618" s="106"/>
      <c r="FN618" s="106"/>
      <c r="FO618" s="106"/>
      <c r="FP618" s="106"/>
      <c r="FQ618" s="106"/>
      <c r="FR618" s="106"/>
      <c r="FS618" s="106"/>
      <c r="FT618" s="106"/>
      <c r="FU618" s="106"/>
      <c r="FV618" s="106"/>
      <c r="FW618" s="106"/>
      <c r="FX618" s="106"/>
      <c r="FY618" s="106"/>
      <c r="FZ618" s="106"/>
      <c r="GA618" s="106"/>
      <c r="GB618" s="106"/>
      <c r="GC618" s="106"/>
      <c r="GD618" s="106"/>
      <c r="GE618" s="106"/>
      <c r="GF618" s="106"/>
      <c r="GG618" s="106"/>
      <c r="GH618" s="106"/>
      <c r="GI618" s="106"/>
      <c r="GJ618" s="106"/>
      <c r="GK618" s="106"/>
      <c r="GL618" s="106"/>
      <c r="GM618" s="106"/>
      <c r="GN618" s="106"/>
      <c r="GO618" s="106"/>
      <c r="GP618" s="106"/>
      <c r="GQ618" s="106"/>
      <c r="GR618" s="106"/>
      <c r="GS618" s="106"/>
      <c r="GT618" s="106"/>
      <c r="GU618" s="106"/>
      <c r="GV618" s="106"/>
      <c r="GW618" s="106"/>
      <c r="GX618" s="106"/>
      <c r="GY618" s="106"/>
      <c r="GZ618" s="106"/>
      <c r="HA618" s="106"/>
      <c r="HB618" s="106"/>
      <c r="HC618" s="106"/>
      <c r="HD618" s="106"/>
      <c r="HE618" s="106"/>
      <c r="HF618" s="106"/>
      <c r="HG618" s="106"/>
      <c r="HH618" s="106"/>
      <c r="HI618" s="106"/>
      <c r="HJ618" s="106"/>
      <c r="HK618" s="106"/>
      <c r="HL618" s="106"/>
      <c r="HM618" s="106"/>
      <c r="HN618" s="106"/>
      <c r="HO618" s="106"/>
      <c r="HP618" s="106"/>
      <c r="HQ618" s="106"/>
      <c r="HR618" s="106"/>
      <c r="HS618" s="106"/>
      <c r="HT618" s="106"/>
      <c r="HU618" s="106"/>
      <c r="HV618" s="106"/>
      <c r="HW618" s="106"/>
      <c r="HX618" s="106"/>
      <c r="HY618" s="106"/>
    </row>
    <row r="619" spans="1:233" s="107" customFormat="1" ht="75">
      <c r="A619" s="96" t="s">
        <v>569</v>
      </c>
      <c r="B619" s="97">
        <v>33753466204</v>
      </c>
      <c r="C619" s="111" t="s">
        <v>1958</v>
      </c>
      <c r="D619" s="101" t="s">
        <v>466</v>
      </c>
      <c r="E619" s="96" t="s">
        <v>467</v>
      </c>
      <c r="F619" s="115" t="s">
        <v>1701</v>
      </c>
      <c r="G619" s="110">
        <v>2092.27</v>
      </c>
      <c r="H619" s="110">
        <v>2092.27</v>
      </c>
      <c r="I619" s="110">
        <v>2092.27</v>
      </c>
      <c r="J619" s="92"/>
      <c r="K619" s="106"/>
      <c r="L619" s="92"/>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c r="CE619" s="106"/>
      <c r="CF619" s="106"/>
      <c r="CG619" s="106"/>
      <c r="CH619" s="106"/>
      <c r="CI619" s="106"/>
      <c r="CJ619" s="106"/>
      <c r="CK619" s="106"/>
      <c r="CL619" s="106"/>
      <c r="CM619" s="106"/>
      <c r="CN619" s="106"/>
      <c r="CO619" s="106"/>
      <c r="CP619" s="106"/>
      <c r="CQ619" s="106"/>
      <c r="CR619" s="106"/>
      <c r="CS619" s="106"/>
      <c r="CT619" s="106"/>
      <c r="CU619" s="106"/>
      <c r="CV619" s="106"/>
      <c r="CW619" s="106"/>
      <c r="CX619" s="106"/>
      <c r="CY619" s="106"/>
      <c r="CZ619" s="106"/>
      <c r="DA619" s="106"/>
      <c r="DB619" s="106"/>
      <c r="DC619" s="106"/>
      <c r="DD619" s="106"/>
      <c r="DE619" s="106"/>
      <c r="DF619" s="106"/>
      <c r="DG619" s="106"/>
      <c r="DH619" s="106"/>
      <c r="DI619" s="106"/>
      <c r="DJ619" s="106"/>
      <c r="DK619" s="106"/>
      <c r="DL619" s="106"/>
      <c r="DM619" s="106"/>
      <c r="DN619" s="106"/>
      <c r="DO619" s="106"/>
      <c r="DP619" s="106"/>
      <c r="DQ619" s="106"/>
      <c r="DR619" s="106"/>
      <c r="DS619" s="106"/>
      <c r="DT619" s="106"/>
      <c r="DU619" s="106"/>
      <c r="DV619" s="106"/>
      <c r="DW619" s="106"/>
      <c r="DX619" s="106"/>
      <c r="DY619" s="106"/>
      <c r="DZ619" s="106"/>
      <c r="EA619" s="106"/>
      <c r="EB619" s="106"/>
      <c r="EC619" s="106"/>
      <c r="ED619" s="106"/>
      <c r="EE619" s="106"/>
      <c r="EF619" s="106"/>
      <c r="EG619" s="106"/>
      <c r="EH619" s="106"/>
      <c r="EI619" s="106"/>
      <c r="EJ619" s="106"/>
      <c r="EK619" s="106"/>
      <c r="EL619" s="106"/>
      <c r="EM619" s="106"/>
      <c r="EN619" s="106"/>
      <c r="EO619" s="106"/>
      <c r="EP619" s="106"/>
      <c r="EQ619" s="106"/>
      <c r="ER619" s="106"/>
      <c r="ES619" s="106"/>
      <c r="ET619" s="106"/>
      <c r="EU619" s="106"/>
      <c r="EV619" s="106"/>
      <c r="EW619" s="106"/>
      <c r="EX619" s="106"/>
      <c r="EY619" s="106"/>
      <c r="EZ619" s="106"/>
      <c r="FA619" s="106"/>
      <c r="FB619" s="106"/>
      <c r="FC619" s="106"/>
      <c r="FD619" s="106"/>
      <c r="FE619" s="106"/>
      <c r="FF619" s="106"/>
      <c r="FG619" s="106"/>
      <c r="FH619" s="106"/>
      <c r="FI619" s="106"/>
      <c r="FJ619" s="106"/>
      <c r="FK619" s="106"/>
      <c r="FL619" s="106"/>
      <c r="FM619" s="106"/>
      <c r="FN619" s="106"/>
      <c r="FO619" s="106"/>
      <c r="FP619" s="106"/>
      <c r="FQ619" s="106"/>
      <c r="FR619" s="106"/>
      <c r="FS619" s="106"/>
      <c r="FT619" s="106"/>
      <c r="FU619" s="106"/>
      <c r="FV619" s="106"/>
      <c r="FW619" s="106"/>
      <c r="FX619" s="106"/>
      <c r="FY619" s="106"/>
      <c r="FZ619" s="106"/>
      <c r="GA619" s="106"/>
      <c r="GB619" s="106"/>
      <c r="GC619" s="106"/>
      <c r="GD619" s="106"/>
      <c r="GE619" s="106"/>
      <c r="GF619" s="106"/>
      <c r="GG619" s="106"/>
      <c r="GH619" s="106"/>
      <c r="GI619" s="106"/>
      <c r="GJ619" s="106"/>
      <c r="GK619" s="106"/>
      <c r="GL619" s="106"/>
      <c r="GM619" s="106"/>
      <c r="GN619" s="106"/>
      <c r="GO619" s="106"/>
      <c r="GP619" s="106"/>
      <c r="GQ619" s="106"/>
      <c r="GR619" s="106"/>
      <c r="GS619" s="106"/>
      <c r="GT619" s="106"/>
      <c r="GU619" s="106"/>
      <c r="GV619" s="106"/>
      <c r="GW619" s="106"/>
      <c r="GX619" s="106"/>
      <c r="GY619" s="106"/>
      <c r="GZ619" s="106"/>
      <c r="HA619" s="106"/>
      <c r="HB619" s="106"/>
      <c r="HC619" s="106"/>
      <c r="HD619" s="106"/>
      <c r="HE619" s="106"/>
      <c r="HF619" s="106"/>
      <c r="HG619" s="106"/>
      <c r="HH619" s="106"/>
      <c r="HI619" s="106"/>
      <c r="HJ619" s="106"/>
      <c r="HK619" s="106"/>
      <c r="HL619" s="106"/>
      <c r="HM619" s="106"/>
      <c r="HN619" s="106"/>
      <c r="HO619" s="106"/>
      <c r="HP619" s="106"/>
      <c r="HQ619" s="106"/>
      <c r="HR619" s="106"/>
      <c r="HS619" s="106"/>
      <c r="HT619" s="106"/>
      <c r="HU619" s="106"/>
      <c r="HV619" s="106"/>
      <c r="HW619" s="106"/>
      <c r="HX619" s="106"/>
      <c r="HY619" s="106"/>
    </row>
    <row r="620" spans="1:233" s="107" customFormat="1" ht="60">
      <c r="A620" s="96" t="s">
        <v>1882</v>
      </c>
      <c r="B620" s="97">
        <v>74339214272</v>
      </c>
      <c r="C620" s="111" t="s">
        <v>1959</v>
      </c>
      <c r="D620" s="101" t="s">
        <v>466</v>
      </c>
      <c r="E620" s="96" t="s">
        <v>467</v>
      </c>
      <c r="F620" s="115" t="s">
        <v>1702</v>
      </c>
      <c r="G620" s="110">
        <v>2092.27</v>
      </c>
      <c r="H620" s="110">
        <v>2092.27</v>
      </c>
      <c r="I620" s="110">
        <v>2092.27</v>
      </c>
      <c r="J620" s="92"/>
      <c r="K620" s="106"/>
      <c r="L620" s="92"/>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c r="CE620" s="106"/>
      <c r="CF620" s="106"/>
      <c r="CG620" s="106"/>
      <c r="CH620" s="106"/>
      <c r="CI620" s="106"/>
      <c r="CJ620" s="106"/>
      <c r="CK620" s="106"/>
      <c r="CL620" s="106"/>
      <c r="CM620" s="106"/>
      <c r="CN620" s="106"/>
      <c r="CO620" s="106"/>
      <c r="CP620" s="106"/>
      <c r="CQ620" s="106"/>
      <c r="CR620" s="106"/>
      <c r="CS620" s="106"/>
      <c r="CT620" s="106"/>
      <c r="CU620" s="106"/>
      <c r="CV620" s="106"/>
      <c r="CW620" s="106"/>
      <c r="CX620" s="106"/>
      <c r="CY620" s="106"/>
      <c r="CZ620" s="106"/>
      <c r="DA620" s="106"/>
      <c r="DB620" s="106"/>
      <c r="DC620" s="106"/>
      <c r="DD620" s="106"/>
      <c r="DE620" s="106"/>
      <c r="DF620" s="106"/>
      <c r="DG620" s="106"/>
      <c r="DH620" s="106"/>
      <c r="DI620" s="106"/>
      <c r="DJ620" s="106"/>
      <c r="DK620" s="106"/>
      <c r="DL620" s="106"/>
      <c r="DM620" s="106"/>
      <c r="DN620" s="106"/>
      <c r="DO620" s="106"/>
      <c r="DP620" s="106"/>
      <c r="DQ620" s="106"/>
      <c r="DR620" s="106"/>
      <c r="DS620" s="106"/>
      <c r="DT620" s="106"/>
      <c r="DU620" s="106"/>
      <c r="DV620" s="106"/>
      <c r="DW620" s="106"/>
      <c r="DX620" s="106"/>
      <c r="DY620" s="106"/>
      <c r="DZ620" s="106"/>
      <c r="EA620" s="106"/>
      <c r="EB620" s="106"/>
      <c r="EC620" s="106"/>
      <c r="ED620" s="106"/>
      <c r="EE620" s="106"/>
      <c r="EF620" s="106"/>
      <c r="EG620" s="106"/>
      <c r="EH620" s="106"/>
      <c r="EI620" s="106"/>
      <c r="EJ620" s="106"/>
      <c r="EK620" s="106"/>
      <c r="EL620" s="106"/>
      <c r="EM620" s="106"/>
      <c r="EN620" s="106"/>
      <c r="EO620" s="106"/>
      <c r="EP620" s="106"/>
      <c r="EQ620" s="106"/>
      <c r="ER620" s="106"/>
      <c r="ES620" s="106"/>
      <c r="ET620" s="106"/>
      <c r="EU620" s="106"/>
      <c r="EV620" s="106"/>
      <c r="EW620" s="106"/>
      <c r="EX620" s="106"/>
      <c r="EY620" s="106"/>
      <c r="EZ620" s="106"/>
      <c r="FA620" s="106"/>
      <c r="FB620" s="106"/>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106"/>
      <c r="GB620" s="106"/>
      <c r="GC620" s="106"/>
      <c r="GD620" s="106"/>
      <c r="GE620" s="106"/>
      <c r="GF620" s="106"/>
      <c r="GG620" s="106"/>
      <c r="GH620" s="106"/>
      <c r="GI620" s="106"/>
      <c r="GJ620" s="106"/>
      <c r="GK620" s="106"/>
      <c r="GL620" s="106"/>
      <c r="GM620" s="106"/>
      <c r="GN620" s="106"/>
      <c r="GO620" s="106"/>
      <c r="GP620" s="106"/>
      <c r="GQ620" s="106"/>
      <c r="GR620" s="106"/>
      <c r="GS620" s="106"/>
      <c r="GT620" s="106"/>
      <c r="GU620" s="106"/>
      <c r="GV620" s="106"/>
      <c r="GW620" s="106"/>
      <c r="GX620" s="106"/>
      <c r="GY620" s="106"/>
      <c r="GZ620" s="106"/>
      <c r="HA620" s="106"/>
      <c r="HB620" s="106"/>
      <c r="HC620" s="106"/>
      <c r="HD620" s="106"/>
      <c r="HE620" s="106"/>
      <c r="HF620" s="106"/>
      <c r="HG620" s="106"/>
      <c r="HH620" s="106"/>
      <c r="HI620" s="106"/>
      <c r="HJ620" s="106"/>
      <c r="HK620" s="106"/>
      <c r="HL620" s="106"/>
      <c r="HM620" s="106"/>
      <c r="HN620" s="106"/>
      <c r="HO620" s="106"/>
      <c r="HP620" s="106"/>
      <c r="HQ620" s="106"/>
      <c r="HR620" s="106"/>
      <c r="HS620" s="106"/>
      <c r="HT620" s="106"/>
      <c r="HU620" s="106"/>
      <c r="HV620" s="106"/>
      <c r="HW620" s="106"/>
      <c r="HX620" s="106"/>
      <c r="HY620" s="106"/>
    </row>
    <row r="621" spans="1:233" s="107" customFormat="1" ht="75">
      <c r="A621" s="96" t="s">
        <v>1883</v>
      </c>
      <c r="B621" s="97">
        <v>2844344000102</v>
      </c>
      <c r="C621" s="111" t="s">
        <v>1960</v>
      </c>
      <c r="D621" s="101" t="s">
        <v>466</v>
      </c>
      <c r="E621" s="96" t="s">
        <v>467</v>
      </c>
      <c r="F621" s="115" t="s">
        <v>1703</v>
      </c>
      <c r="G621" s="110">
        <v>1000000</v>
      </c>
      <c r="H621" s="110">
        <v>449527.44</v>
      </c>
      <c r="I621" s="110">
        <v>449527.44</v>
      </c>
      <c r="J621" s="92"/>
      <c r="K621" s="106"/>
      <c r="L621" s="92"/>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c r="CE621" s="106"/>
      <c r="CF621" s="106"/>
      <c r="CG621" s="106"/>
      <c r="CH621" s="106"/>
      <c r="CI621" s="106"/>
      <c r="CJ621" s="106"/>
      <c r="CK621" s="106"/>
      <c r="CL621" s="106"/>
      <c r="CM621" s="106"/>
      <c r="CN621" s="106"/>
      <c r="CO621" s="106"/>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6"/>
      <c r="DP621" s="106"/>
      <c r="DQ621" s="106"/>
      <c r="DR621" s="106"/>
      <c r="DS621" s="106"/>
      <c r="DT621" s="106"/>
      <c r="DU621" s="106"/>
      <c r="DV621" s="106"/>
      <c r="DW621" s="106"/>
      <c r="DX621" s="106"/>
      <c r="DY621" s="106"/>
      <c r="DZ621" s="106"/>
      <c r="EA621" s="106"/>
      <c r="EB621" s="106"/>
      <c r="EC621" s="106"/>
      <c r="ED621" s="106"/>
      <c r="EE621" s="106"/>
      <c r="EF621" s="106"/>
      <c r="EG621" s="106"/>
      <c r="EH621" s="106"/>
      <c r="EI621" s="106"/>
      <c r="EJ621" s="106"/>
      <c r="EK621" s="106"/>
      <c r="EL621" s="106"/>
      <c r="EM621" s="106"/>
      <c r="EN621" s="106"/>
      <c r="EO621" s="106"/>
      <c r="EP621" s="106"/>
      <c r="EQ621" s="106"/>
      <c r="ER621" s="106"/>
      <c r="ES621" s="106"/>
      <c r="ET621" s="106"/>
      <c r="EU621" s="106"/>
      <c r="EV621" s="106"/>
      <c r="EW621" s="106"/>
      <c r="EX621" s="106"/>
      <c r="EY621" s="106"/>
      <c r="EZ621" s="106"/>
      <c r="FA621" s="106"/>
      <c r="FB621" s="106"/>
      <c r="FC621" s="106"/>
      <c r="FD621" s="106"/>
      <c r="FE621" s="106"/>
      <c r="FF621" s="106"/>
      <c r="FG621" s="106"/>
      <c r="FH621" s="106"/>
      <c r="FI621" s="106"/>
      <c r="FJ621" s="106"/>
      <c r="FK621" s="106"/>
      <c r="FL621" s="106"/>
      <c r="FM621" s="106"/>
      <c r="FN621" s="106"/>
      <c r="FO621" s="106"/>
      <c r="FP621" s="106"/>
      <c r="FQ621" s="106"/>
      <c r="FR621" s="106"/>
      <c r="FS621" s="106"/>
      <c r="FT621" s="106"/>
      <c r="FU621" s="106"/>
      <c r="FV621" s="106"/>
      <c r="FW621" s="106"/>
      <c r="FX621" s="106"/>
      <c r="FY621" s="106"/>
      <c r="FZ621" s="106"/>
      <c r="GA621" s="106"/>
      <c r="GB621" s="106"/>
      <c r="GC621" s="106"/>
      <c r="GD621" s="106"/>
      <c r="GE621" s="106"/>
      <c r="GF621" s="106"/>
      <c r="GG621" s="106"/>
      <c r="GH621" s="106"/>
      <c r="GI621" s="106"/>
      <c r="GJ621" s="106"/>
      <c r="GK621" s="106"/>
      <c r="GL621" s="106"/>
      <c r="GM621" s="106"/>
      <c r="GN621" s="106"/>
      <c r="GO621" s="106"/>
      <c r="GP621" s="106"/>
      <c r="GQ621" s="106"/>
      <c r="GR621" s="106"/>
      <c r="GS621" s="106"/>
      <c r="GT621" s="106"/>
      <c r="GU621" s="106"/>
      <c r="GV621" s="106"/>
      <c r="GW621" s="106"/>
      <c r="GX621" s="106"/>
      <c r="GY621" s="106"/>
      <c r="GZ621" s="106"/>
      <c r="HA621" s="106"/>
      <c r="HB621" s="106"/>
      <c r="HC621" s="106"/>
      <c r="HD621" s="106"/>
      <c r="HE621" s="106"/>
      <c r="HF621" s="106"/>
      <c r="HG621" s="106"/>
      <c r="HH621" s="106"/>
      <c r="HI621" s="106"/>
      <c r="HJ621" s="106"/>
      <c r="HK621" s="106"/>
      <c r="HL621" s="106"/>
      <c r="HM621" s="106"/>
      <c r="HN621" s="106"/>
      <c r="HO621" s="106"/>
      <c r="HP621" s="106"/>
      <c r="HQ621" s="106"/>
      <c r="HR621" s="106"/>
      <c r="HS621" s="106"/>
      <c r="HT621" s="106"/>
      <c r="HU621" s="106"/>
      <c r="HV621" s="106"/>
      <c r="HW621" s="106"/>
      <c r="HX621" s="106"/>
      <c r="HY621" s="106"/>
    </row>
    <row r="622" spans="1:233" s="107" customFormat="1" ht="90">
      <c r="A622" s="96" t="s">
        <v>1884</v>
      </c>
      <c r="B622" s="97">
        <v>57645116234</v>
      </c>
      <c r="C622" s="111" t="s">
        <v>1961</v>
      </c>
      <c r="D622" s="101" t="s">
        <v>466</v>
      </c>
      <c r="E622" s="96" t="s">
        <v>467</v>
      </c>
      <c r="F622" s="115" t="s">
        <v>1704</v>
      </c>
      <c r="G622" s="110">
        <v>6800</v>
      </c>
      <c r="H622" s="110">
        <v>6800</v>
      </c>
      <c r="I622" s="110">
        <v>6800</v>
      </c>
      <c r="J622" s="92"/>
      <c r="K622" s="106"/>
      <c r="L622" s="92"/>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c r="CE622" s="106"/>
      <c r="CF622" s="106"/>
      <c r="CG622" s="106"/>
      <c r="CH622" s="106"/>
      <c r="CI622" s="106"/>
      <c r="CJ622" s="106"/>
      <c r="CK622" s="106"/>
      <c r="CL622" s="106"/>
      <c r="CM622" s="106"/>
      <c r="CN622" s="106"/>
      <c r="CO622" s="106"/>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6"/>
      <c r="DP622" s="106"/>
      <c r="DQ622" s="106"/>
      <c r="DR622" s="106"/>
      <c r="DS622" s="106"/>
      <c r="DT622" s="106"/>
      <c r="DU622" s="106"/>
      <c r="DV622" s="106"/>
      <c r="DW622" s="106"/>
      <c r="DX622" s="106"/>
      <c r="DY622" s="106"/>
      <c r="DZ622" s="106"/>
      <c r="EA622" s="106"/>
      <c r="EB622" s="106"/>
      <c r="EC622" s="106"/>
      <c r="ED622" s="106"/>
      <c r="EE622" s="106"/>
      <c r="EF622" s="106"/>
      <c r="EG622" s="106"/>
      <c r="EH622" s="106"/>
      <c r="EI622" s="106"/>
      <c r="EJ622" s="106"/>
      <c r="EK622" s="106"/>
      <c r="EL622" s="106"/>
      <c r="EM622" s="106"/>
      <c r="EN622" s="106"/>
      <c r="EO622" s="106"/>
      <c r="EP622" s="106"/>
      <c r="EQ622" s="106"/>
      <c r="ER622" s="106"/>
      <c r="ES622" s="106"/>
      <c r="ET622" s="106"/>
      <c r="EU622" s="106"/>
      <c r="EV622" s="106"/>
      <c r="EW622" s="106"/>
      <c r="EX622" s="106"/>
      <c r="EY622" s="106"/>
      <c r="EZ622" s="106"/>
      <c r="FA622" s="106"/>
      <c r="FB622" s="106"/>
      <c r="FC622" s="106"/>
      <c r="FD622" s="106"/>
      <c r="FE622" s="106"/>
      <c r="FF622" s="106"/>
      <c r="FG622" s="106"/>
      <c r="FH622" s="106"/>
      <c r="FI622" s="106"/>
      <c r="FJ622" s="106"/>
      <c r="FK622" s="106"/>
      <c r="FL622" s="106"/>
      <c r="FM622" s="106"/>
      <c r="FN622" s="106"/>
      <c r="FO622" s="106"/>
      <c r="FP622" s="106"/>
      <c r="FQ622" s="106"/>
      <c r="FR622" s="106"/>
      <c r="FS622" s="106"/>
      <c r="FT622" s="106"/>
      <c r="FU622" s="106"/>
      <c r="FV622" s="106"/>
      <c r="FW622" s="106"/>
      <c r="FX622" s="106"/>
      <c r="FY622" s="106"/>
      <c r="FZ622" s="106"/>
      <c r="GA622" s="106"/>
      <c r="GB622" s="106"/>
      <c r="GC622" s="106"/>
      <c r="GD622" s="106"/>
      <c r="GE622" s="106"/>
      <c r="GF622" s="106"/>
      <c r="GG622" s="106"/>
      <c r="GH622" s="106"/>
      <c r="GI622" s="106"/>
      <c r="GJ622" s="106"/>
      <c r="GK622" s="106"/>
      <c r="GL622" s="106"/>
      <c r="GM622" s="106"/>
      <c r="GN622" s="106"/>
      <c r="GO622" s="106"/>
      <c r="GP622" s="106"/>
      <c r="GQ622" s="106"/>
      <c r="GR622" s="106"/>
      <c r="GS622" s="106"/>
      <c r="GT622" s="106"/>
      <c r="GU622" s="106"/>
      <c r="GV622" s="106"/>
      <c r="GW622" s="106"/>
      <c r="GX622" s="106"/>
      <c r="GY622" s="106"/>
      <c r="GZ622" s="106"/>
      <c r="HA622" s="106"/>
      <c r="HB622" s="106"/>
      <c r="HC622" s="106"/>
      <c r="HD622" s="106"/>
      <c r="HE622" s="106"/>
      <c r="HF622" s="106"/>
      <c r="HG622" s="106"/>
      <c r="HH622" s="106"/>
      <c r="HI622" s="106"/>
      <c r="HJ622" s="106"/>
      <c r="HK622" s="106"/>
      <c r="HL622" s="106"/>
      <c r="HM622" s="106"/>
      <c r="HN622" s="106"/>
      <c r="HO622" s="106"/>
      <c r="HP622" s="106"/>
      <c r="HQ622" s="106"/>
      <c r="HR622" s="106"/>
      <c r="HS622" s="106"/>
      <c r="HT622" s="106"/>
      <c r="HU622" s="106"/>
      <c r="HV622" s="106"/>
      <c r="HW622" s="106"/>
      <c r="HX622" s="106"/>
      <c r="HY622" s="106"/>
    </row>
    <row r="623" spans="1:233" s="107" customFormat="1" ht="75">
      <c r="A623" s="96" t="s">
        <v>1885</v>
      </c>
      <c r="B623" s="97">
        <v>7697015234</v>
      </c>
      <c r="C623" s="111" t="s">
        <v>1962</v>
      </c>
      <c r="D623" s="101" t="s">
        <v>466</v>
      </c>
      <c r="E623" s="96" t="s">
        <v>467</v>
      </c>
      <c r="F623" s="115" t="s">
        <v>1705</v>
      </c>
      <c r="G623" s="110">
        <v>3863.85</v>
      </c>
      <c r="H623" s="110">
        <v>3863.85</v>
      </c>
      <c r="I623" s="110">
        <v>3863.85</v>
      </c>
      <c r="J623" s="92"/>
      <c r="K623" s="106"/>
      <c r="L623" s="92"/>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c r="CE623" s="106"/>
      <c r="CF623" s="106"/>
      <c r="CG623" s="106"/>
      <c r="CH623" s="106"/>
      <c r="CI623" s="106"/>
      <c r="CJ623" s="106"/>
      <c r="CK623" s="106"/>
      <c r="CL623" s="106"/>
      <c r="CM623" s="106"/>
      <c r="CN623" s="106"/>
      <c r="CO623" s="106"/>
      <c r="CP623" s="106"/>
      <c r="CQ623" s="106"/>
      <c r="CR623" s="106"/>
      <c r="CS623" s="106"/>
      <c r="CT623" s="106"/>
      <c r="CU623" s="106"/>
      <c r="CV623" s="106"/>
      <c r="CW623" s="106"/>
      <c r="CX623" s="106"/>
      <c r="CY623" s="106"/>
      <c r="CZ623" s="106"/>
      <c r="DA623" s="106"/>
      <c r="DB623" s="106"/>
      <c r="DC623" s="106"/>
      <c r="DD623" s="106"/>
      <c r="DE623" s="106"/>
      <c r="DF623" s="106"/>
      <c r="DG623" s="106"/>
      <c r="DH623" s="106"/>
      <c r="DI623" s="106"/>
      <c r="DJ623" s="106"/>
      <c r="DK623" s="106"/>
      <c r="DL623" s="106"/>
      <c r="DM623" s="106"/>
      <c r="DN623" s="106"/>
      <c r="DO623" s="106"/>
      <c r="DP623" s="106"/>
      <c r="DQ623" s="106"/>
      <c r="DR623" s="106"/>
      <c r="DS623" s="106"/>
      <c r="DT623" s="106"/>
      <c r="DU623" s="106"/>
      <c r="DV623" s="106"/>
      <c r="DW623" s="106"/>
      <c r="DX623" s="106"/>
      <c r="DY623" s="106"/>
      <c r="DZ623" s="106"/>
      <c r="EA623" s="106"/>
      <c r="EB623" s="106"/>
      <c r="EC623" s="106"/>
      <c r="ED623" s="106"/>
      <c r="EE623" s="106"/>
      <c r="EF623" s="106"/>
      <c r="EG623" s="106"/>
      <c r="EH623" s="106"/>
      <c r="EI623" s="106"/>
      <c r="EJ623" s="106"/>
      <c r="EK623" s="106"/>
      <c r="EL623" s="106"/>
      <c r="EM623" s="106"/>
      <c r="EN623" s="106"/>
      <c r="EO623" s="106"/>
      <c r="EP623" s="106"/>
      <c r="EQ623" s="106"/>
      <c r="ER623" s="106"/>
      <c r="ES623" s="106"/>
      <c r="ET623" s="106"/>
      <c r="EU623" s="106"/>
      <c r="EV623" s="106"/>
      <c r="EW623" s="106"/>
      <c r="EX623" s="106"/>
      <c r="EY623" s="106"/>
      <c r="EZ623" s="106"/>
      <c r="FA623" s="106"/>
      <c r="FB623" s="106"/>
      <c r="FC623" s="106"/>
      <c r="FD623" s="106"/>
      <c r="FE623" s="106"/>
      <c r="FF623" s="106"/>
      <c r="FG623" s="106"/>
      <c r="FH623" s="106"/>
      <c r="FI623" s="106"/>
      <c r="FJ623" s="106"/>
      <c r="FK623" s="106"/>
      <c r="FL623" s="106"/>
      <c r="FM623" s="106"/>
      <c r="FN623" s="106"/>
      <c r="FO623" s="106"/>
      <c r="FP623" s="106"/>
      <c r="FQ623" s="106"/>
      <c r="FR623" s="106"/>
      <c r="FS623" s="106"/>
      <c r="FT623" s="106"/>
      <c r="FU623" s="106"/>
      <c r="FV623" s="106"/>
      <c r="FW623" s="106"/>
      <c r="FX623" s="106"/>
      <c r="FY623" s="106"/>
      <c r="FZ623" s="106"/>
      <c r="GA623" s="106"/>
      <c r="GB623" s="106"/>
      <c r="GC623" s="106"/>
      <c r="GD623" s="106"/>
      <c r="GE623" s="106"/>
      <c r="GF623" s="106"/>
      <c r="GG623" s="106"/>
      <c r="GH623" s="106"/>
      <c r="GI623" s="106"/>
      <c r="GJ623" s="106"/>
      <c r="GK623" s="106"/>
      <c r="GL623" s="106"/>
      <c r="GM623" s="106"/>
      <c r="GN623" s="106"/>
      <c r="GO623" s="106"/>
      <c r="GP623" s="106"/>
      <c r="GQ623" s="106"/>
      <c r="GR623" s="106"/>
      <c r="GS623" s="106"/>
      <c r="GT623" s="106"/>
      <c r="GU623" s="106"/>
      <c r="GV623" s="106"/>
      <c r="GW623" s="106"/>
      <c r="GX623" s="106"/>
      <c r="GY623" s="106"/>
      <c r="GZ623" s="106"/>
      <c r="HA623" s="106"/>
      <c r="HB623" s="106"/>
      <c r="HC623" s="106"/>
      <c r="HD623" s="106"/>
      <c r="HE623" s="106"/>
      <c r="HF623" s="106"/>
      <c r="HG623" s="106"/>
      <c r="HH623" s="106"/>
      <c r="HI623" s="106"/>
      <c r="HJ623" s="106"/>
      <c r="HK623" s="106"/>
      <c r="HL623" s="106"/>
      <c r="HM623" s="106"/>
      <c r="HN623" s="106"/>
      <c r="HO623" s="106"/>
      <c r="HP623" s="106"/>
      <c r="HQ623" s="106"/>
      <c r="HR623" s="106"/>
      <c r="HS623" s="106"/>
      <c r="HT623" s="106"/>
      <c r="HU623" s="106"/>
      <c r="HV623" s="106"/>
      <c r="HW623" s="106"/>
      <c r="HX623" s="106"/>
      <c r="HY623" s="106"/>
    </row>
    <row r="624" spans="1:233" s="107" customFormat="1" ht="60">
      <c r="A624" s="96" t="s">
        <v>1886</v>
      </c>
      <c r="B624" s="97">
        <v>7455186215</v>
      </c>
      <c r="C624" s="111" t="s">
        <v>1963</v>
      </c>
      <c r="D624" s="101" t="s">
        <v>466</v>
      </c>
      <c r="E624" s="96" t="s">
        <v>467</v>
      </c>
      <c r="F624" s="115" t="s">
        <v>1706</v>
      </c>
      <c r="G624" s="110">
        <v>3487.12</v>
      </c>
      <c r="H624" s="110">
        <v>3487.12</v>
      </c>
      <c r="I624" s="110">
        <v>3487.12</v>
      </c>
      <c r="J624" s="92"/>
      <c r="K624" s="106"/>
      <c r="L624" s="92"/>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c r="CE624" s="106"/>
      <c r="CF624" s="106"/>
      <c r="CG624" s="106"/>
      <c r="CH624" s="106"/>
      <c r="CI624" s="106"/>
      <c r="CJ624" s="106"/>
      <c r="CK624" s="106"/>
      <c r="CL624" s="106"/>
      <c r="CM624" s="106"/>
      <c r="CN624" s="106"/>
      <c r="CO624" s="106"/>
      <c r="CP624" s="106"/>
      <c r="CQ624" s="106"/>
      <c r="CR624" s="106"/>
      <c r="CS624" s="106"/>
      <c r="CT624" s="106"/>
      <c r="CU624" s="106"/>
      <c r="CV624" s="106"/>
      <c r="CW624" s="106"/>
      <c r="CX624" s="106"/>
      <c r="CY624" s="106"/>
      <c r="CZ624" s="106"/>
      <c r="DA624" s="106"/>
      <c r="DB624" s="106"/>
      <c r="DC624" s="106"/>
      <c r="DD624" s="106"/>
      <c r="DE624" s="106"/>
      <c r="DF624" s="106"/>
      <c r="DG624" s="106"/>
      <c r="DH624" s="106"/>
      <c r="DI624" s="106"/>
      <c r="DJ624" s="106"/>
      <c r="DK624" s="106"/>
      <c r="DL624" s="106"/>
      <c r="DM624" s="106"/>
      <c r="DN624" s="106"/>
      <c r="DO624" s="106"/>
      <c r="DP624" s="106"/>
      <c r="DQ624" s="106"/>
      <c r="DR624" s="106"/>
      <c r="DS624" s="106"/>
      <c r="DT624" s="106"/>
      <c r="DU624" s="106"/>
      <c r="DV624" s="106"/>
      <c r="DW624" s="106"/>
      <c r="DX624" s="106"/>
      <c r="DY624" s="106"/>
      <c r="DZ624" s="106"/>
      <c r="EA624" s="106"/>
      <c r="EB624" s="106"/>
      <c r="EC624" s="106"/>
      <c r="ED624" s="106"/>
      <c r="EE624" s="106"/>
      <c r="EF624" s="106"/>
      <c r="EG624" s="106"/>
      <c r="EH624" s="106"/>
      <c r="EI624" s="106"/>
      <c r="EJ624" s="106"/>
      <c r="EK624" s="106"/>
      <c r="EL624" s="106"/>
      <c r="EM624" s="106"/>
      <c r="EN624" s="106"/>
      <c r="EO624" s="106"/>
      <c r="EP624" s="106"/>
      <c r="EQ624" s="106"/>
      <c r="ER624" s="106"/>
      <c r="ES624" s="106"/>
      <c r="ET624" s="106"/>
      <c r="EU624" s="106"/>
      <c r="EV624" s="106"/>
      <c r="EW624" s="106"/>
      <c r="EX624" s="106"/>
      <c r="EY624" s="106"/>
      <c r="EZ624" s="106"/>
      <c r="FA624" s="106"/>
      <c r="FB624" s="106"/>
      <c r="FC624" s="106"/>
      <c r="FD624" s="106"/>
      <c r="FE624" s="106"/>
      <c r="FF624" s="106"/>
      <c r="FG624" s="106"/>
      <c r="FH624" s="106"/>
      <c r="FI624" s="106"/>
      <c r="FJ624" s="106"/>
      <c r="FK624" s="106"/>
      <c r="FL624" s="106"/>
      <c r="FM624" s="106"/>
      <c r="FN624" s="106"/>
      <c r="FO624" s="106"/>
      <c r="FP624" s="106"/>
      <c r="FQ624" s="106"/>
      <c r="FR624" s="106"/>
      <c r="FS624" s="106"/>
      <c r="FT624" s="106"/>
      <c r="FU624" s="106"/>
      <c r="FV624" s="106"/>
      <c r="FW624" s="106"/>
      <c r="FX624" s="106"/>
      <c r="FY624" s="106"/>
      <c r="FZ624" s="106"/>
      <c r="GA624" s="106"/>
      <c r="GB624" s="106"/>
      <c r="GC624" s="106"/>
      <c r="GD624" s="106"/>
      <c r="GE624" s="106"/>
      <c r="GF624" s="106"/>
      <c r="GG624" s="106"/>
      <c r="GH624" s="106"/>
      <c r="GI624" s="106"/>
      <c r="GJ624" s="106"/>
      <c r="GK624" s="106"/>
      <c r="GL624" s="106"/>
      <c r="GM624" s="106"/>
      <c r="GN624" s="106"/>
      <c r="GO624" s="106"/>
      <c r="GP624" s="106"/>
      <c r="GQ624" s="106"/>
      <c r="GR624" s="106"/>
      <c r="GS624" s="106"/>
      <c r="GT624" s="106"/>
      <c r="GU624" s="106"/>
      <c r="GV624" s="106"/>
      <c r="GW624" s="106"/>
      <c r="GX624" s="106"/>
      <c r="GY624" s="106"/>
      <c r="GZ624" s="106"/>
      <c r="HA624" s="106"/>
      <c r="HB624" s="106"/>
      <c r="HC624" s="106"/>
      <c r="HD624" s="106"/>
      <c r="HE624" s="106"/>
      <c r="HF624" s="106"/>
      <c r="HG624" s="106"/>
      <c r="HH624" s="106"/>
      <c r="HI624" s="106"/>
      <c r="HJ624" s="106"/>
      <c r="HK624" s="106"/>
      <c r="HL624" s="106"/>
      <c r="HM624" s="106"/>
      <c r="HN624" s="106"/>
      <c r="HO624" s="106"/>
      <c r="HP624" s="106"/>
      <c r="HQ624" s="106"/>
      <c r="HR624" s="106"/>
      <c r="HS624" s="106"/>
      <c r="HT624" s="106"/>
      <c r="HU624" s="106"/>
      <c r="HV624" s="106"/>
      <c r="HW624" s="106"/>
      <c r="HX624" s="106"/>
      <c r="HY624" s="106"/>
    </row>
    <row r="625" spans="1:233" s="107" customFormat="1" ht="60">
      <c r="A625" s="96" t="s">
        <v>1887</v>
      </c>
      <c r="B625" s="97">
        <v>43719996204</v>
      </c>
      <c r="C625" s="111" t="s">
        <v>1964</v>
      </c>
      <c r="D625" s="101" t="s">
        <v>466</v>
      </c>
      <c r="E625" s="96" t="s">
        <v>467</v>
      </c>
      <c r="F625" s="115" t="s">
        <v>1707</v>
      </c>
      <c r="G625" s="110">
        <v>3312.77</v>
      </c>
      <c r="H625" s="110">
        <v>3312.77</v>
      </c>
      <c r="I625" s="110">
        <v>3312.77</v>
      </c>
      <c r="J625" s="92"/>
      <c r="K625" s="106"/>
      <c r="L625" s="92"/>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c r="CE625" s="106"/>
      <c r="CF625" s="106"/>
      <c r="CG625" s="106"/>
      <c r="CH625" s="106"/>
      <c r="CI625" s="106"/>
      <c r="CJ625" s="106"/>
      <c r="CK625" s="106"/>
      <c r="CL625" s="106"/>
      <c r="CM625" s="106"/>
      <c r="CN625" s="106"/>
      <c r="CO625" s="106"/>
      <c r="CP625" s="106"/>
      <c r="CQ625" s="106"/>
      <c r="CR625" s="106"/>
      <c r="CS625" s="106"/>
      <c r="CT625" s="106"/>
      <c r="CU625" s="106"/>
      <c r="CV625" s="106"/>
      <c r="CW625" s="106"/>
      <c r="CX625" s="106"/>
      <c r="CY625" s="106"/>
      <c r="CZ625" s="106"/>
      <c r="DA625" s="106"/>
      <c r="DB625" s="106"/>
      <c r="DC625" s="106"/>
      <c r="DD625" s="106"/>
      <c r="DE625" s="106"/>
      <c r="DF625" s="106"/>
      <c r="DG625" s="106"/>
      <c r="DH625" s="106"/>
      <c r="DI625" s="106"/>
      <c r="DJ625" s="106"/>
      <c r="DK625" s="106"/>
      <c r="DL625" s="106"/>
      <c r="DM625" s="106"/>
      <c r="DN625" s="106"/>
      <c r="DO625" s="106"/>
      <c r="DP625" s="106"/>
      <c r="DQ625" s="106"/>
      <c r="DR625" s="106"/>
      <c r="DS625" s="106"/>
      <c r="DT625" s="106"/>
      <c r="DU625" s="106"/>
      <c r="DV625" s="106"/>
      <c r="DW625" s="106"/>
      <c r="DX625" s="106"/>
      <c r="DY625" s="106"/>
      <c r="DZ625" s="106"/>
      <c r="EA625" s="106"/>
      <c r="EB625" s="106"/>
      <c r="EC625" s="106"/>
      <c r="ED625" s="106"/>
      <c r="EE625" s="106"/>
      <c r="EF625" s="106"/>
      <c r="EG625" s="106"/>
      <c r="EH625" s="106"/>
      <c r="EI625" s="106"/>
      <c r="EJ625" s="106"/>
      <c r="EK625" s="106"/>
      <c r="EL625" s="106"/>
      <c r="EM625" s="106"/>
      <c r="EN625" s="106"/>
      <c r="EO625" s="106"/>
      <c r="EP625" s="106"/>
      <c r="EQ625" s="106"/>
      <c r="ER625" s="106"/>
      <c r="ES625" s="106"/>
      <c r="ET625" s="106"/>
      <c r="EU625" s="106"/>
      <c r="EV625" s="106"/>
      <c r="EW625" s="106"/>
      <c r="EX625" s="106"/>
      <c r="EY625" s="106"/>
      <c r="EZ625" s="106"/>
      <c r="FA625" s="106"/>
      <c r="FB625" s="106"/>
      <c r="FC625" s="106"/>
      <c r="FD625" s="106"/>
      <c r="FE625" s="106"/>
      <c r="FF625" s="106"/>
      <c r="FG625" s="106"/>
      <c r="FH625" s="106"/>
      <c r="FI625" s="106"/>
      <c r="FJ625" s="106"/>
      <c r="FK625" s="106"/>
      <c r="FL625" s="106"/>
      <c r="FM625" s="106"/>
      <c r="FN625" s="106"/>
      <c r="FO625" s="106"/>
      <c r="FP625" s="106"/>
      <c r="FQ625" s="106"/>
      <c r="FR625" s="106"/>
      <c r="FS625" s="106"/>
      <c r="FT625" s="106"/>
      <c r="FU625" s="106"/>
      <c r="FV625" s="106"/>
      <c r="FW625" s="106"/>
      <c r="FX625" s="106"/>
      <c r="FY625" s="106"/>
      <c r="FZ625" s="106"/>
      <c r="GA625" s="106"/>
      <c r="GB625" s="106"/>
      <c r="GC625" s="106"/>
      <c r="GD625" s="106"/>
      <c r="GE625" s="106"/>
      <c r="GF625" s="106"/>
      <c r="GG625" s="106"/>
      <c r="GH625" s="106"/>
      <c r="GI625" s="106"/>
      <c r="GJ625" s="106"/>
      <c r="GK625" s="106"/>
      <c r="GL625" s="106"/>
      <c r="GM625" s="106"/>
      <c r="GN625" s="106"/>
      <c r="GO625" s="106"/>
      <c r="GP625" s="106"/>
      <c r="GQ625" s="106"/>
      <c r="GR625" s="106"/>
      <c r="GS625" s="106"/>
      <c r="GT625" s="106"/>
      <c r="GU625" s="106"/>
      <c r="GV625" s="106"/>
      <c r="GW625" s="106"/>
      <c r="GX625" s="106"/>
      <c r="GY625" s="106"/>
      <c r="GZ625" s="106"/>
      <c r="HA625" s="106"/>
      <c r="HB625" s="106"/>
      <c r="HC625" s="106"/>
      <c r="HD625" s="106"/>
      <c r="HE625" s="106"/>
      <c r="HF625" s="106"/>
      <c r="HG625" s="106"/>
      <c r="HH625" s="106"/>
      <c r="HI625" s="106"/>
      <c r="HJ625" s="106"/>
      <c r="HK625" s="106"/>
      <c r="HL625" s="106"/>
      <c r="HM625" s="106"/>
      <c r="HN625" s="106"/>
      <c r="HO625" s="106"/>
      <c r="HP625" s="106"/>
      <c r="HQ625" s="106"/>
      <c r="HR625" s="106"/>
      <c r="HS625" s="106"/>
      <c r="HT625" s="106"/>
      <c r="HU625" s="106"/>
      <c r="HV625" s="106"/>
      <c r="HW625" s="106"/>
      <c r="HX625" s="106"/>
      <c r="HY625" s="106"/>
    </row>
    <row r="626" spans="1:233" s="107" customFormat="1" ht="60">
      <c r="A626" s="96" t="s">
        <v>1878</v>
      </c>
      <c r="B626" s="97">
        <v>5226378416</v>
      </c>
      <c r="C626" s="111" t="s">
        <v>1965</v>
      </c>
      <c r="D626" s="101" t="s">
        <v>466</v>
      </c>
      <c r="E626" s="96" t="s">
        <v>467</v>
      </c>
      <c r="F626" s="115" t="s">
        <v>1708</v>
      </c>
      <c r="G626" s="110">
        <v>5035.4000000000005</v>
      </c>
      <c r="H626" s="110">
        <v>5035.4000000000005</v>
      </c>
      <c r="I626" s="110">
        <v>5035.4000000000005</v>
      </c>
      <c r="J626" s="92"/>
      <c r="K626" s="106"/>
      <c r="L626" s="92"/>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c r="CE626" s="106"/>
      <c r="CF626" s="106"/>
      <c r="CG626" s="106"/>
      <c r="CH626" s="106"/>
      <c r="CI626" s="106"/>
      <c r="CJ626" s="106"/>
      <c r="CK626" s="106"/>
      <c r="CL626" s="106"/>
      <c r="CM626" s="106"/>
      <c r="CN626" s="106"/>
      <c r="CO626" s="106"/>
      <c r="CP626" s="106"/>
      <c r="CQ626" s="106"/>
      <c r="CR626" s="106"/>
      <c r="CS626" s="106"/>
      <c r="CT626" s="106"/>
      <c r="CU626" s="106"/>
      <c r="CV626" s="106"/>
      <c r="CW626" s="106"/>
      <c r="CX626" s="106"/>
      <c r="CY626" s="106"/>
      <c r="CZ626" s="106"/>
      <c r="DA626" s="106"/>
      <c r="DB626" s="106"/>
      <c r="DC626" s="106"/>
      <c r="DD626" s="106"/>
      <c r="DE626" s="106"/>
      <c r="DF626" s="106"/>
      <c r="DG626" s="106"/>
      <c r="DH626" s="106"/>
      <c r="DI626" s="106"/>
      <c r="DJ626" s="106"/>
      <c r="DK626" s="106"/>
      <c r="DL626" s="106"/>
      <c r="DM626" s="106"/>
      <c r="DN626" s="106"/>
      <c r="DO626" s="106"/>
      <c r="DP626" s="106"/>
      <c r="DQ626" s="106"/>
      <c r="DR626" s="106"/>
      <c r="DS626" s="106"/>
      <c r="DT626" s="106"/>
      <c r="DU626" s="106"/>
      <c r="DV626" s="106"/>
      <c r="DW626" s="106"/>
      <c r="DX626" s="106"/>
      <c r="DY626" s="106"/>
      <c r="DZ626" s="106"/>
      <c r="EA626" s="106"/>
      <c r="EB626" s="106"/>
      <c r="EC626" s="106"/>
      <c r="ED626" s="106"/>
      <c r="EE626" s="106"/>
      <c r="EF626" s="106"/>
      <c r="EG626" s="106"/>
      <c r="EH626" s="106"/>
      <c r="EI626" s="106"/>
      <c r="EJ626" s="106"/>
      <c r="EK626" s="106"/>
      <c r="EL626" s="106"/>
      <c r="EM626" s="106"/>
      <c r="EN626" s="106"/>
      <c r="EO626" s="106"/>
      <c r="EP626" s="106"/>
      <c r="EQ626" s="106"/>
      <c r="ER626" s="106"/>
      <c r="ES626" s="106"/>
      <c r="ET626" s="106"/>
      <c r="EU626" s="106"/>
      <c r="EV626" s="106"/>
      <c r="EW626" s="106"/>
      <c r="EX626" s="106"/>
      <c r="EY626" s="106"/>
      <c r="EZ626" s="106"/>
      <c r="FA626" s="106"/>
      <c r="FB626" s="106"/>
      <c r="FC626" s="106"/>
      <c r="FD626" s="106"/>
      <c r="FE626" s="106"/>
      <c r="FF626" s="106"/>
      <c r="FG626" s="106"/>
      <c r="FH626" s="106"/>
      <c r="FI626" s="106"/>
      <c r="FJ626" s="106"/>
      <c r="FK626" s="106"/>
      <c r="FL626" s="106"/>
      <c r="FM626" s="106"/>
      <c r="FN626" s="106"/>
      <c r="FO626" s="106"/>
      <c r="FP626" s="106"/>
      <c r="FQ626" s="106"/>
      <c r="FR626" s="106"/>
      <c r="FS626" s="106"/>
      <c r="FT626" s="106"/>
      <c r="FU626" s="106"/>
      <c r="FV626" s="106"/>
      <c r="FW626" s="106"/>
      <c r="FX626" s="106"/>
      <c r="FY626" s="106"/>
      <c r="FZ626" s="106"/>
      <c r="GA626" s="106"/>
      <c r="GB626" s="106"/>
      <c r="GC626" s="106"/>
      <c r="GD626" s="106"/>
      <c r="GE626" s="106"/>
      <c r="GF626" s="106"/>
      <c r="GG626" s="106"/>
      <c r="GH626" s="106"/>
      <c r="GI626" s="106"/>
      <c r="GJ626" s="106"/>
      <c r="GK626" s="106"/>
      <c r="GL626" s="106"/>
      <c r="GM626" s="106"/>
      <c r="GN626" s="106"/>
      <c r="GO626" s="106"/>
      <c r="GP626" s="106"/>
      <c r="GQ626" s="106"/>
      <c r="GR626" s="106"/>
      <c r="GS626" s="106"/>
      <c r="GT626" s="106"/>
      <c r="GU626" s="106"/>
      <c r="GV626" s="106"/>
      <c r="GW626" s="106"/>
      <c r="GX626" s="106"/>
      <c r="GY626" s="106"/>
      <c r="GZ626" s="106"/>
      <c r="HA626" s="106"/>
      <c r="HB626" s="106"/>
      <c r="HC626" s="106"/>
      <c r="HD626" s="106"/>
      <c r="HE626" s="106"/>
      <c r="HF626" s="106"/>
      <c r="HG626" s="106"/>
      <c r="HH626" s="106"/>
      <c r="HI626" s="106"/>
      <c r="HJ626" s="106"/>
      <c r="HK626" s="106"/>
      <c r="HL626" s="106"/>
      <c r="HM626" s="106"/>
      <c r="HN626" s="106"/>
      <c r="HO626" s="106"/>
      <c r="HP626" s="106"/>
      <c r="HQ626" s="106"/>
      <c r="HR626" s="106"/>
      <c r="HS626" s="106"/>
      <c r="HT626" s="106"/>
      <c r="HU626" s="106"/>
      <c r="HV626" s="106"/>
      <c r="HW626" s="106"/>
      <c r="HX626" s="106"/>
      <c r="HY626" s="106"/>
    </row>
    <row r="627" spans="1:233" s="107" customFormat="1" ht="75">
      <c r="A627" s="96" t="s">
        <v>1225</v>
      </c>
      <c r="B627" s="97">
        <v>23043415272</v>
      </c>
      <c r="C627" s="111" t="s">
        <v>1966</v>
      </c>
      <c r="D627" s="101" t="s">
        <v>466</v>
      </c>
      <c r="E627" s="96" t="s">
        <v>467</v>
      </c>
      <c r="F627" s="115" t="s">
        <v>1709</v>
      </c>
      <c r="G627" s="110">
        <v>3863.85</v>
      </c>
      <c r="H627" s="110">
        <v>3863.85</v>
      </c>
      <c r="I627" s="110">
        <v>3863.85</v>
      </c>
      <c r="J627" s="92"/>
      <c r="K627" s="106"/>
      <c r="L627" s="92"/>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c r="CE627" s="106"/>
      <c r="CF627" s="106"/>
      <c r="CG627" s="106"/>
      <c r="CH627" s="106"/>
      <c r="CI627" s="106"/>
      <c r="CJ627" s="106"/>
      <c r="CK627" s="106"/>
      <c r="CL627" s="106"/>
      <c r="CM627" s="106"/>
      <c r="CN627" s="106"/>
      <c r="CO627" s="106"/>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6"/>
      <c r="DP627" s="106"/>
      <c r="DQ627" s="106"/>
      <c r="DR627" s="106"/>
      <c r="DS627" s="106"/>
      <c r="DT627" s="106"/>
      <c r="DU627" s="106"/>
      <c r="DV627" s="106"/>
      <c r="DW627" s="106"/>
      <c r="DX627" s="106"/>
      <c r="DY627" s="106"/>
      <c r="DZ627" s="106"/>
      <c r="EA627" s="106"/>
      <c r="EB627" s="106"/>
      <c r="EC627" s="106"/>
      <c r="ED627" s="106"/>
      <c r="EE627" s="106"/>
      <c r="EF627" s="106"/>
      <c r="EG627" s="106"/>
      <c r="EH627" s="106"/>
      <c r="EI627" s="106"/>
      <c r="EJ627" s="106"/>
      <c r="EK627" s="106"/>
      <c r="EL627" s="106"/>
      <c r="EM627" s="106"/>
      <c r="EN627" s="106"/>
      <c r="EO627" s="106"/>
      <c r="EP627" s="106"/>
      <c r="EQ627" s="106"/>
      <c r="ER627" s="106"/>
      <c r="ES627" s="106"/>
      <c r="ET627" s="106"/>
      <c r="EU627" s="106"/>
      <c r="EV627" s="106"/>
      <c r="EW627" s="106"/>
      <c r="EX627" s="106"/>
      <c r="EY627" s="106"/>
      <c r="EZ627" s="106"/>
      <c r="FA627" s="106"/>
      <c r="FB627" s="106"/>
      <c r="FC627" s="106"/>
      <c r="FD627" s="106"/>
      <c r="FE627" s="106"/>
      <c r="FF627" s="106"/>
      <c r="FG627" s="106"/>
      <c r="FH627" s="106"/>
      <c r="FI627" s="106"/>
      <c r="FJ627" s="106"/>
      <c r="FK627" s="106"/>
      <c r="FL627" s="106"/>
      <c r="FM627" s="106"/>
      <c r="FN627" s="106"/>
      <c r="FO627" s="106"/>
      <c r="FP627" s="106"/>
      <c r="FQ627" s="106"/>
      <c r="FR627" s="106"/>
      <c r="FS627" s="106"/>
      <c r="FT627" s="106"/>
      <c r="FU627" s="106"/>
      <c r="FV627" s="106"/>
      <c r="FW627" s="106"/>
      <c r="FX627" s="106"/>
      <c r="FY627" s="106"/>
      <c r="FZ627" s="106"/>
      <c r="GA627" s="106"/>
      <c r="GB627" s="106"/>
      <c r="GC627" s="106"/>
      <c r="GD627" s="106"/>
      <c r="GE627" s="106"/>
      <c r="GF627" s="106"/>
      <c r="GG627" s="106"/>
      <c r="GH627" s="106"/>
      <c r="GI627" s="106"/>
      <c r="GJ627" s="106"/>
      <c r="GK627" s="106"/>
      <c r="GL627" s="106"/>
      <c r="GM627" s="106"/>
      <c r="GN627" s="106"/>
      <c r="GO627" s="106"/>
      <c r="GP627" s="106"/>
      <c r="GQ627" s="106"/>
      <c r="GR627" s="106"/>
      <c r="GS627" s="106"/>
      <c r="GT627" s="106"/>
      <c r="GU627" s="106"/>
      <c r="GV627" s="106"/>
      <c r="GW627" s="106"/>
      <c r="GX627" s="106"/>
      <c r="GY627" s="106"/>
      <c r="GZ627" s="106"/>
      <c r="HA627" s="106"/>
      <c r="HB627" s="106"/>
      <c r="HC627" s="106"/>
      <c r="HD627" s="106"/>
      <c r="HE627" s="106"/>
      <c r="HF627" s="106"/>
      <c r="HG627" s="106"/>
      <c r="HH627" s="106"/>
      <c r="HI627" s="106"/>
      <c r="HJ627" s="106"/>
      <c r="HK627" s="106"/>
      <c r="HL627" s="106"/>
      <c r="HM627" s="106"/>
      <c r="HN627" s="106"/>
      <c r="HO627" s="106"/>
      <c r="HP627" s="106"/>
      <c r="HQ627" s="106"/>
      <c r="HR627" s="106"/>
      <c r="HS627" s="106"/>
      <c r="HT627" s="106"/>
      <c r="HU627" s="106"/>
      <c r="HV627" s="106"/>
      <c r="HW627" s="106"/>
      <c r="HX627" s="106"/>
      <c r="HY627" s="106"/>
    </row>
    <row r="628" spans="1:233" s="107" customFormat="1" ht="60">
      <c r="A628" s="96" t="s">
        <v>87</v>
      </c>
      <c r="B628" s="97">
        <v>44473583287</v>
      </c>
      <c r="C628" s="111" t="s">
        <v>1967</v>
      </c>
      <c r="D628" s="101" t="s">
        <v>466</v>
      </c>
      <c r="E628" s="96" t="s">
        <v>467</v>
      </c>
      <c r="F628" s="115" t="s">
        <v>1710</v>
      </c>
      <c r="G628" s="110">
        <v>805</v>
      </c>
      <c r="H628" s="110">
        <v>805</v>
      </c>
      <c r="I628" s="110">
        <v>805</v>
      </c>
      <c r="J628" s="92"/>
      <c r="K628" s="106"/>
      <c r="L628" s="92"/>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c r="CE628" s="106"/>
      <c r="CF628" s="106"/>
      <c r="CG628" s="106"/>
      <c r="CH628" s="106"/>
      <c r="CI628" s="106"/>
      <c r="CJ628" s="106"/>
      <c r="CK628" s="106"/>
      <c r="CL628" s="106"/>
      <c r="CM628" s="106"/>
      <c r="CN628" s="106"/>
      <c r="CO628" s="106"/>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6"/>
      <c r="DP628" s="106"/>
      <c r="DQ628" s="106"/>
      <c r="DR628" s="106"/>
      <c r="DS628" s="106"/>
      <c r="DT628" s="106"/>
      <c r="DU628" s="106"/>
      <c r="DV628" s="106"/>
      <c r="DW628" s="106"/>
      <c r="DX628" s="106"/>
      <c r="DY628" s="106"/>
      <c r="DZ628" s="106"/>
      <c r="EA628" s="106"/>
      <c r="EB628" s="106"/>
      <c r="EC628" s="106"/>
      <c r="ED628" s="106"/>
      <c r="EE628" s="106"/>
      <c r="EF628" s="106"/>
      <c r="EG628" s="106"/>
      <c r="EH628" s="106"/>
      <c r="EI628" s="106"/>
      <c r="EJ628" s="106"/>
      <c r="EK628" s="106"/>
      <c r="EL628" s="106"/>
      <c r="EM628" s="106"/>
      <c r="EN628" s="106"/>
      <c r="EO628" s="106"/>
      <c r="EP628" s="106"/>
      <c r="EQ628" s="106"/>
      <c r="ER628" s="106"/>
      <c r="ES628" s="106"/>
      <c r="ET628" s="106"/>
      <c r="EU628" s="106"/>
      <c r="EV628" s="106"/>
      <c r="EW628" s="106"/>
      <c r="EX628" s="106"/>
      <c r="EY628" s="106"/>
      <c r="EZ628" s="106"/>
      <c r="FA628" s="106"/>
      <c r="FB628" s="106"/>
      <c r="FC628" s="106"/>
      <c r="FD628" s="106"/>
      <c r="FE628" s="106"/>
      <c r="FF628" s="106"/>
      <c r="FG628" s="106"/>
      <c r="FH628" s="106"/>
      <c r="FI628" s="106"/>
      <c r="FJ628" s="106"/>
      <c r="FK628" s="106"/>
      <c r="FL628" s="106"/>
      <c r="FM628" s="106"/>
      <c r="FN628" s="106"/>
      <c r="FO628" s="106"/>
      <c r="FP628" s="106"/>
      <c r="FQ628" s="106"/>
      <c r="FR628" s="106"/>
      <c r="FS628" s="106"/>
      <c r="FT628" s="106"/>
      <c r="FU628" s="106"/>
      <c r="FV628" s="106"/>
      <c r="FW628" s="106"/>
      <c r="FX628" s="106"/>
      <c r="FY628" s="106"/>
      <c r="FZ628" s="106"/>
      <c r="GA628" s="106"/>
      <c r="GB628" s="106"/>
      <c r="GC628" s="106"/>
      <c r="GD628" s="106"/>
      <c r="GE628" s="106"/>
      <c r="GF628" s="106"/>
      <c r="GG628" s="106"/>
      <c r="GH628" s="106"/>
      <c r="GI628" s="106"/>
      <c r="GJ628" s="106"/>
      <c r="GK628" s="106"/>
      <c r="GL628" s="106"/>
      <c r="GM628" s="106"/>
      <c r="GN628" s="106"/>
      <c r="GO628" s="106"/>
      <c r="GP628" s="106"/>
      <c r="GQ628" s="106"/>
      <c r="GR628" s="106"/>
      <c r="GS628" s="106"/>
      <c r="GT628" s="106"/>
      <c r="GU628" s="106"/>
      <c r="GV628" s="106"/>
      <c r="GW628" s="106"/>
      <c r="GX628" s="106"/>
      <c r="GY628" s="106"/>
      <c r="GZ628" s="106"/>
      <c r="HA628" s="106"/>
      <c r="HB628" s="106"/>
      <c r="HC628" s="106"/>
      <c r="HD628" s="106"/>
      <c r="HE628" s="106"/>
      <c r="HF628" s="106"/>
      <c r="HG628" s="106"/>
      <c r="HH628" s="106"/>
      <c r="HI628" s="106"/>
      <c r="HJ628" s="106"/>
      <c r="HK628" s="106"/>
      <c r="HL628" s="106"/>
      <c r="HM628" s="106"/>
      <c r="HN628" s="106"/>
      <c r="HO628" s="106"/>
      <c r="HP628" s="106"/>
      <c r="HQ628" s="106"/>
      <c r="HR628" s="106"/>
      <c r="HS628" s="106"/>
      <c r="HT628" s="106"/>
      <c r="HU628" s="106"/>
      <c r="HV628" s="106"/>
      <c r="HW628" s="106"/>
      <c r="HX628" s="106"/>
      <c r="HY628" s="106"/>
    </row>
    <row r="629" spans="1:233" s="107" customFormat="1" ht="45">
      <c r="A629" s="96" t="s">
        <v>89</v>
      </c>
      <c r="B629" s="97">
        <v>74607707287</v>
      </c>
      <c r="C629" s="111" t="s">
        <v>1968</v>
      </c>
      <c r="D629" s="101" t="s">
        <v>466</v>
      </c>
      <c r="E629" s="96" t="s">
        <v>467</v>
      </c>
      <c r="F629" s="115" t="s">
        <v>1711</v>
      </c>
      <c r="G629" s="110">
        <v>960.36</v>
      </c>
      <c r="H629" s="110">
        <v>960.36</v>
      </c>
      <c r="I629" s="110">
        <v>960.36</v>
      </c>
      <c r="J629" s="92"/>
      <c r="K629" s="106"/>
      <c r="L629" s="92"/>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c r="CE629" s="106"/>
      <c r="CF629" s="106"/>
      <c r="CG629" s="106"/>
      <c r="CH629" s="106"/>
      <c r="CI629" s="106"/>
      <c r="CJ629" s="106"/>
      <c r="CK629" s="106"/>
      <c r="CL629" s="106"/>
      <c r="CM629" s="106"/>
      <c r="CN629" s="106"/>
      <c r="CO629" s="106"/>
      <c r="CP629" s="106"/>
      <c r="CQ629" s="106"/>
      <c r="CR629" s="106"/>
      <c r="CS629" s="106"/>
      <c r="CT629" s="106"/>
      <c r="CU629" s="106"/>
      <c r="CV629" s="106"/>
      <c r="CW629" s="106"/>
      <c r="CX629" s="106"/>
      <c r="CY629" s="106"/>
      <c r="CZ629" s="106"/>
      <c r="DA629" s="106"/>
      <c r="DB629" s="106"/>
      <c r="DC629" s="106"/>
      <c r="DD629" s="106"/>
      <c r="DE629" s="106"/>
      <c r="DF629" s="106"/>
      <c r="DG629" s="106"/>
      <c r="DH629" s="106"/>
      <c r="DI629" s="106"/>
      <c r="DJ629" s="106"/>
      <c r="DK629" s="106"/>
      <c r="DL629" s="106"/>
      <c r="DM629" s="106"/>
      <c r="DN629" s="106"/>
      <c r="DO629" s="106"/>
      <c r="DP629" s="106"/>
      <c r="DQ629" s="106"/>
      <c r="DR629" s="106"/>
      <c r="DS629" s="106"/>
      <c r="DT629" s="106"/>
      <c r="DU629" s="106"/>
      <c r="DV629" s="106"/>
      <c r="DW629" s="106"/>
      <c r="DX629" s="106"/>
      <c r="DY629" s="106"/>
      <c r="DZ629" s="106"/>
      <c r="EA629" s="106"/>
      <c r="EB629" s="106"/>
      <c r="EC629" s="106"/>
      <c r="ED629" s="106"/>
      <c r="EE629" s="106"/>
      <c r="EF629" s="106"/>
      <c r="EG629" s="106"/>
      <c r="EH629" s="106"/>
      <c r="EI629" s="106"/>
      <c r="EJ629" s="106"/>
      <c r="EK629" s="106"/>
      <c r="EL629" s="106"/>
      <c r="EM629" s="106"/>
      <c r="EN629" s="106"/>
      <c r="EO629" s="106"/>
      <c r="EP629" s="106"/>
      <c r="EQ629" s="106"/>
      <c r="ER629" s="106"/>
      <c r="ES629" s="106"/>
      <c r="ET629" s="106"/>
      <c r="EU629" s="106"/>
      <c r="EV629" s="106"/>
      <c r="EW629" s="106"/>
      <c r="EX629" s="106"/>
      <c r="EY629" s="106"/>
      <c r="EZ629" s="106"/>
      <c r="FA629" s="106"/>
      <c r="FB629" s="106"/>
      <c r="FC629" s="106"/>
      <c r="FD629" s="106"/>
      <c r="FE629" s="106"/>
      <c r="FF629" s="106"/>
      <c r="FG629" s="106"/>
      <c r="FH629" s="106"/>
      <c r="FI629" s="106"/>
      <c r="FJ629" s="106"/>
      <c r="FK629" s="106"/>
      <c r="FL629" s="106"/>
      <c r="FM629" s="106"/>
      <c r="FN629" s="106"/>
      <c r="FO629" s="106"/>
      <c r="FP629" s="106"/>
      <c r="FQ629" s="106"/>
      <c r="FR629" s="106"/>
      <c r="FS629" s="106"/>
      <c r="FT629" s="106"/>
      <c r="FU629" s="106"/>
      <c r="FV629" s="106"/>
      <c r="FW629" s="106"/>
      <c r="FX629" s="106"/>
      <c r="FY629" s="106"/>
      <c r="FZ629" s="106"/>
      <c r="GA629" s="106"/>
      <c r="GB629" s="106"/>
      <c r="GC629" s="106"/>
      <c r="GD629" s="106"/>
      <c r="GE629" s="106"/>
      <c r="GF629" s="106"/>
      <c r="GG629" s="106"/>
      <c r="GH629" s="106"/>
      <c r="GI629" s="106"/>
      <c r="GJ629" s="106"/>
      <c r="GK629" s="106"/>
      <c r="GL629" s="106"/>
      <c r="GM629" s="106"/>
      <c r="GN629" s="106"/>
      <c r="GO629" s="106"/>
      <c r="GP629" s="106"/>
      <c r="GQ629" s="106"/>
      <c r="GR629" s="106"/>
      <c r="GS629" s="106"/>
      <c r="GT629" s="106"/>
      <c r="GU629" s="106"/>
      <c r="GV629" s="106"/>
      <c r="GW629" s="106"/>
      <c r="GX629" s="106"/>
      <c r="GY629" s="106"/>
      <c r="GZ629" s="106"/>
      <c r="HA629" s="106"/>
      <c r="HB629" s="106"/>
      <c r="HC629" s="106"/>
      <c r="HD629" s="106"/>
      <c r="HE629" s="106"/>
      <c r="HF629" s="106"/>
      <c r="HG629" s="106"/>
      <c r="HH629" s="106"/>
      <c r="HI629" s="106"/>
      <c r="HJ629" s="106"/>
      <c r="HK629" s="106"/>
      <c r="HL629" s="106"/>
      <c r="HM629" s="106"/>
      <c r="HN629" s="106"/>
      <c r="HO629" s="106"/>
      <c r="HP629" s="106"/>
      <c r="HQ629" s="106"/>
      <c r="HR629" s="106"/>
      <c r="HS629" s="106"/>
      <c r="HT629" s="106"/>
      <c r="HU629" s="106"/>
      <c r="HV629" s="106"/>
      <c r="HW629" s="106"/>
      <c r="HX629" s="106"/>
      <c r="HY629" s="106"/>
    </row>
    <row r="630" spans="1:233" s="107" customFormat="1" ht="75">
      <c r="A630" s="96" t="s">
        <v>1888</v>
      </c>
      <c r="B630" s="97">
        <v>3018149000196</v>
      </c>
      <c r="C630" s="111" t="s">
        <v>1969</v>
      </c>
      <c r="D630" s="101" t="s">
        <v>2120</v>
      </c>
      <c r="E630" s="96" t="s">
        <v>468</v>
      </c>
      <c r="F630" s="115" t="s">
        <v>1712</v>
      </c>
      <c r="G630" s="110">
        <v>17233.53</v>
      </c>
      <c r="H630" s="110">
        <v>0</v>
      </c>
      <c r="I630" s="110">
        <v>0</v>
      </c>
      <c r="J630" s="92"/>
      <c r="K630" s="106"/>
      <c r="L630" s="92"/>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c r="CE630" s="106"/>
      <c r="CF630" s="106"/>
      <c r="CG630" s="106"/>
      <c r="CH630" s="106"/>
      <c r="CI630" s="106"/>
      <c r="CJ630" s="106"/>
      <c r="CK630" s="106"/>
      <c r="CL630" s="106"/>
      <c r="CM630" s="106"/>
      <c r="CN630" s="106"/>
      <c r="CO630" s="106"/>
      <c r="CP630" s="106"/>
      <c r="CQ630" s="106"/>
      <c r="CR630" s="106"/>
      <c r="CS630" s="106"/>
      <c r="CT630" s="106"/>
      <c r="CU630" s="106"/>
      <c r="CV630" s="106"/>
      <c r="CW630" s="106"/>
      <c r="CX630" s="106"/>
      <c r="CY630" s="106"/>
      <c r="CZ630" s="106"/>
      <c r="DA630" s="106"/>
      <c r="DB630" s="106"/>
      <c r="DC630" s="106"/>
      <c r="DD630" s="106"/>
      <c r="DE630" s="106"/>
      <c r="DF630" s="106"/>
      <c r="DG630" s="106"/>
      <c r="DH630" s="106"/>
      <c r="DI630" s="106"/>
      <c r="DJ630" s="106"/>
      <c r="DK630" s="106"/>
      <c r="DL630" s="106"/>
      <c r="DM630" s="106"/>
      <c r="DN630" s="106"/>
      <c r="DO630" s="106"/>
      <c r="DP630" s="106"/>
      <c r="DQ630" s="106"/>
      <c r="DR630" s="106"/>
      <c r="DS630" s="106"/>
      <c r="DT630" s="106"/>
      <c r="DU630" s="106"/>
      <c r="DV630" s="106"/>
      <c r="DW630" s="106"/>
      <c r="DX630" s="106"/>
      <c r="DY630" s="106"/>
      <c r="DZ630" s="106"/>
      <c r="EA630" s="106"/>
      <c r="EB630" s="106"/>
      <c r="EC630" s="106"/>
      <c r="ED630" s="106"/>
      <c r="EE630" s="106"/>
      <c r="EF630" s="106"/>
      <c r="EG630" s="106"/>
      <c r="EH630" s="106"/>
      <c r="EI630" s="106"/>
      <c r="EJ630" s="106"/>
      <c r="EK630" s="106"/>
      <c r="EL630" s="106"/>
      <c r="EM630" s="106"/>
      <c r="EN630" s="106"/>
      <c r="EO630" s="106"/>
      <c r="EP630" s="106"/>
      <c r="EQ630" s="106"/>
      <c r="ER630" s="106"/>
      <c r="ES630" s="106"/>
      <c r="ET630" s="106"/>
      <c r="EU630" s="106"/>
      <c r="EV630" s="106"/>
      <c r="EW630" s="106"/>
      <c r="EX630" s="106"/>
      <c r="EY630" s="106"/>
      <c r="EZ630" s="106"/>
      <c r="FA630" s="106"/>
      <c r="FB630" s="106"/>
      <c r="FC630" s="106"/>
      <c r="FD630" s="106"/>
      <c r="FE630" s="106"/>
      <c r="FF630" s="106"/>
      <c r="FG630" s="106"/>
      <c r="FH630" s="106"/>
      <c r="FI630" s="106"/>
      <c r="FJ630" s="106"/>
      <c r="FK630" s="106"/>
      <c r="FL630" s="106"/>
      <c r="FM630" s="106"/>
      <c r="FN630" s="106"/>
      <c r="FO630" s="106"/>
      <c r="FP630" s="106"/>
      <c r="FQ630" s="106"/>
      <c r="FR630" s="106"/>
      <c r="FS630" s="106"/>
      <c r="FT630" s="106"/>
      <c r="FU630" s="106"/>
      <c r="FV630" s="106"/>
      <c r="FW630" s="106"/>
      <c r="FX630" s="106"/>
      <c r="FY630" s="106"/>
      <c r="FZ630" s="106"/>
      <c r="GA630" s="106"/>
      <c r="GB630" s="106"/>
      <c r="GC630" s="106"/>
      <c r="GD630" s="106"/>
      <c r="GE630" s="106"/>
      <c r="GF630" s="106"/>
      <c r="GG630" s="106"/>
      <c r="GH630" s="106"/>
      <c r="GI630" s="106"/>
      <c r="GJ630" s="106"/>
      <c r="GK630" s="106"/>
      <c r="GL630" s="106"/>
      <c r="GM630" s="106"/>
      <c r="GN630" s="106"/>
      <c r="GO630" s="106"/>
      <c r="GP630" s="106"/>
      <c r="GQ630" s="106"/>
      <c r="GR630" s="106"/>
      <c r="GS630" s="106"/>
      <c r="GT630" s="106"/>
      <c r="GU630" s="106"/>
      <c r="GV630" s="106"/>
      <c r="GW630" s="106"/>
      <c r="GX630" s="106"/>
      <c r="GY630" s="106"/>
      <c r="GZ630" s="106"/>
      <c r="HA630" s="106"/>
      <c r="HB630" s="106"/>
      <c r="HC630" s="106"/>
      <c r="HD630" s="106"/>
      <c r="HE630" s="106"/>
      <c r="HF630" s="106"/>
      <c r="HG630" s="106"/>
      <c r="HH630" s="106"/>
      <c r="HI630" s="106"/>
      <c r="HJ630" s="106"/>
      <c r="HK630" s="106"/>
      <c r="HL630" s="106"/>
      <c r="HM630" s="106"/>
      <c r="HN630" s="106"/>
      <c r="HO630" s="106"/>
      <c r="HP630" s="106"/>
      <c r="HQ630" s="106"/>
      <c r="HR630" s="106"/>
      <c r="HS630" s="106"/>
      <c r="HT630" s="106"/>
      <c r="HU630" s="106"/>
      <c r="HV630" s="106"/>
      <c r="HW630" s="106"/>
      <c r="HX630" s="106"/>
      <c r="HY630" s="106"/>
    </row>
    <row r="631" spans="1:233" s="107" customFormat="1" ht="180">
      <c r="A631" s="96" t="s">
        <v>28</v>
      </c>
      <c r="B631" s="97" t="s">
        <v>29</v>
      </c>
      <c r="C631" s="111" t="s">
        <v>1970</v>
      </c>
      <c r="D631" s="101" t="s">
        <v>466</v>
      </c>
      <c r="E631" s="96" t="s">
        <v>467</v>
      </c>
      <c r="F631" s="115" t="s">
        <v>1713</v>
      </c>
      <c r="G631" s="110">
        <v>1979727.49</v>
      </c>
      <c r="H631" s="110">
        <v>1979727.49</v>
      </c>
      <c r="I631" s="110">
        <v>1979727.49</v>
      </c>
      <c r="J631" s="92"/>
      <c r="K631" s="106"/>
      <c r="L631" s="92"/>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c r="CE631" s="106"/>
      <c r="CF631" s="106"/>
      <c r="CG631" s="106"/>
      <c r="CH631" s="106"/>
      <c r="CI631" s="106"/>
      <c r="CJ631" s="106"/>
      <c r="CK631" s="106"/>
      <c r="CL631" s="106"/>
      <c r="CM631" s="106"/>
      <c r="CN631" s="106"/>
      <c r="CO631" s="106"/>
      <c r="CP631" s="106"/>
      <c r="CQ631" s="106"/>
      <c r="CR631" s="106"/>
      <c r="CS631" s="106"/>
      <c r="CT631" s="106"/>
      <c r="CU631" s="106"/>
      <c r="CV631" s="106"/>
      <c r="CW631" s="106"/>
      <c r="CX631" s="106"/>
      <c r="CY631" s="106"/>
      <c r="CZ631" s="106"/>
      <c r="DA631" s="106"/>
      <c r="DB631" s="106"/>
      <c r="DC631" s="106"/>
      <c r="DD631" s="106"/>
      <c r="DE631" s="106"/>
      <c r="DF631" s="106"/>
      <c r="DG631" s="106"/>
      <c r="DH631" s="106"/>
      <c r="DI631" s="106"/>
      <c r="DJ631" s="106"/>
      <c r="DK631" s="106"/>
      <c r="DL631" s="106"/>
      <c r="DM631" s="106"/>
      <c r="DN631" s="106"/>
      <c r="DO631" s="106"/>
      <c r="DP631" s="106"/>
      <c r="DQ631" s="106"/>
      <c r="DR631" s="106"/>
      <c r="DS631" s="106"/>
      <c r="DT631" s="106"/>
      <c r="DU631" s="106"/>
      <c r="DV631" s="106"/>
      <c r="DW631" s="106"/>
      <c r="DX631" s="106"/>
      <c r="DY631" s="106"/>
      <c r="DZ631" s="106"/>
      <c r="EA631" s="106"/>
      <c r="EB631" s="106"/>
      <c r="EC631" s="106"/>
      <c r="ED631" s="106"/>
      <c r="EE631" s="106"/>
      <c r="EF631" s="106"/>
      <c r="EG631" s="106"/>
      <c r="EH631" s="106"/>
      <c r="EI631" s="106"/>
      <c r="EJ631" s="106"/>
      <c r="EK631" s="106"/>
      <c r="EL631" s="106"/>
      <c r="EM631" s="106"/>
      <c r="EN631" s="106"/>
      <c r="EO631" s="106"/>
      <c r="EP631" s="106"/>
      <c r="EQ631" s="106"/>
      <c r="ER631" s="106"/>
      <c r="ES631" s="106"/>
      <c r="ET631" s="106"/>
      <c r="EU631" s="106"/>
      <c r="EV631" s="106"/>
      <c r="EW631" s="106"/>
      <c r="EX631" s="106"/>
      <c r="EY631" s="106"/>
      <c r="EZ631" s="106"/>
      <c r="FA631" s="106"/>
      <c r="FB631" s="106"/>
      <c r="FC631" s="106"/>
      <c r="FD631" s="106"/>
      <c r="FE631" s="106"/>
      <c r="FF631" s="106"/>
      <c r="FG631" s="106"/>
      <c r="FH631" s="106"/>
      <c r="FI631" s="106"/>
      <c r="FJ631" s="106"/>
      <c r="FK631" s="106"/>
      <c r="FL631" s="106"/>
      <c r="FM631" s="106"/>
      <c r="FN631" s="106"/>
      <c r="FO631" s="106"/>
      <c r="FP631" s="106"/>
      <c r="FQ631" s="106"/>
      <c r="FR631" s="106"/>
      <c r="FS631" s="106"/>
      <c r="FT631" s="106"/>
      <c r="FU631" s="106"/>
      <c r="FV631" s="106"/>
      <c r="FW631" s="106"/>
      <c r="FX631" s="106"/>
      <c r="FY631" s="106"/>
      <c r="FZ631" s="106"/>
      <c r="GA631" s="106"/>
      <c r="GB631" s="106"/>
      <c r="GC631" s="106"/>
      <c r="GD631" s="106"/>
      <c r="GE631" s="106"/>
      <c r="GF631" s="106"/>
      <c r="GG631" s="106"/>
      <c r="GH631" s="106"/>
      <c r="GI631" s="106"/>
      <c r="GJ631" s="106"/>
      <c r="GK631" s="106"/>
      <c r="GL631" s="106"/>
      <c r="GM631" s="106"/>
      <c r="GN631" s="106"/>
      <c r="GO631" s="106"/>
      <c r="GP631" s="106"/>
      <c r="GQ631" s="106"/>
      <c r="GR631" s="106"/>
      <c r="GS631" s="106"/>
      <c r="GT631" s="106"/>
      <c r="GU631" s="106"/>
      <c r="GV631" s="106"/>
      <c r="GW631" s="106"/>
      <c r="GX631" s="106"/>
      <c r="GY631" s="106"/>
      <c r="GZ631" s="106"/>
      <c r="HA631" s="106"/>
      <c r="HB631" s="106"/>
      <c r="HC631" s="106"/>
      <c r="HD631" s="106"/>
      <c r="HE631" s="106"/>
      <c r="HF631" s="106"/>
      <c r="HG631" s="106"/>
      <c r="HH631" s="106"/>
      <c r="HI631" s="106"/>
      <c r="HJ631" s="106"/>
      <c r="HK631" s="106"/>
      <c r="HL631" s="106"/>
      <c r="HM631" s="106"/>
      <c r="HN631" s="106"/>
      <c r="HO631" s="106"/>
      <c r="HP631" s="106"/>
      <c r="HQ631" s="106"/>
      <c r="HR631" s="106"/>
      <c r="HS631" s="106"/>
      <c r="HT631" s="106"/>
      <c r="HU631" s="106"/>
      <c r="HV631" s="106"/>
      <c r="HW631" s="106"/>
      <c r="HX631" s="106"/>
      <c r="HY631" s="106"/>
    </row>
    <row r="632" spans="1:233" s="107" customFormat="1" ht="60">
      <c r="A632" s="96" t="s">
        <v>1889</v>
      </c>
      <c r="B632" s="97">
        <v>81243735000148</v>
      </c>
      <c r="C632" s="111" t="s">
        <v>1971</v>
      </c>
      <c r="D632" s="101" t="s">
        <v>464</v>
      </c>
      <c r="E632" s="96" t="s">
        <v>467</v>
      </c>
      <c r="F632" s="115" t="s">
        <v>1714</v>
      </c>
      <c r="G632" s="110">
        <v>81810</v>
      </c>
      <c r="H632" s="110">
        <v>0</v>
      </c>
      <c r="I632" s="110">
        <v>0</v>
      </c>
      <c r="J632" s="92"/>
      <c r="K632" s="106"/>
      <c r="L632" s="92"/>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c r="CE632" s="106"/>
      <c r="CF632" s="106"/>
      <c r="CG632" s="106"/>
      <c r="CH632" s="106"/>
      <c r="CI632" s="106"/>
      <c r="CJ632" s="106"/>
      <c r="CK632" s="106"/>
      <c r="CL632" s="106"/>
      <c r="CM632" s="106"/>
      <c r="CN632" s="106"/>
      <c r="CO632" s="106"/>
      <c r="CP632" s="106"/>
      <c r="CQ632" s="106"/>
      <c r="CR632" s="106"/>
      <c r="CS632" s="106"/>
      <c r="CT632" s="106"/>
      <c r="CU632" s="106"/>
      <c r="CV632" s="106"/>
      <c r="CW632" s="106"/>
      <c r="CX632" s="106"/>
      <c r="CY632" s="106"/>
      <c r="CZ632" s="106"/>
      <c r="DA632" s="106"/>
      <c r="DB632" s="106"/>
      <c r="DC632" s="106"/>
      <c r="DD632" s="106"/>
      <c r="DE632" s="106"/>
      <c r="DF632" s="106"/>
      <c r="DG632" s="106"/>
      <c r="DH632" s="106"/>
      <c r="DI632" s="106"/>
      <c r="DJ632" s="106"/>
      <c r="DK632" s="106"/>
      <c r="DL632" s="106"/>
      <c r="DM632" s="106"/>
      <c r="DN632" s="106"/>
      <c r="DO632" s="106"/>
      <c r="DP632" s="106"/>
      <c r="DQ632" s="106"/>
      <c r="DR632" s="106"/>
      <c r="DS632" s="106"/>
      <c r="DT632" s="106"/>
      <c r="DU632" s="106"/>
      <c r="DV632" s="106"/>
      <c r="DW632" s="106"/>
      <c r="DX632" s="106"/>
      <c r="DY632" s="106"/>
      <c r="DZ632" s="106"/>
      <c r="EA632" s="106"/>
      <c r="EB632" s="106"/>
      <c r="EC632" s="106"/>
      <c r="ED632" s="106"/>
      <c r="EE632" s="106"/>
      <c r="EF632" s="106"/>
      <c r="EG632" s="106"/>
      <c r="EH632" s="106"/>
      <c r="EI632" s="106"/>
      <c r="EJ632" s="106"/>
      <c r="EK632" s="106"/>
      <c r="EL632" s="106"/>
      <c r="EM632" s="106"/>
      <c r="EN632" s="106"/>
      <c r="EO632" s="106"/>
      <c r="EP632" s="106"/>
      <c r="EQ632" s="106"/>
      <c r="ER632" s="106"/>
      <c r="ES632" s="106"/>
      <c r="ET632" s="106"/>
      <c r="EU632" s="106"/>
      <c r="EV632" s="106"/>
      <c r="EW632" s="106"/>
      <c r="EX632" s="106"/>
      <c r="EY632" s="106"/>
      <c r="EZ632" s="106"/>
      <c r="FA632" s="106"/>
      <c r="FB632" s="106"/>
      <c r="FC632" s="106"/>
      <c r="FD632" s="106"/>
      <c r="FE632" s="106"/>
      <c r="FF632" s="106"/>
      <c r="FG632" s="106"/>
      <c r="FH632" s="106"/>
      <c r="FI632" s="106"/>
      <c r="FJ632" s="106"/>
      <c r="FK632" s="106"/>
      <c r="FL632" s="106"/>
      <c r="FM632" s="106"/>
      <c r="FN632" s="106"/>
      <c r="FO632" s="106"/>
      <c r="FP632" s="106"/>
      <c r="FQ632" s="106"/>
      <c r="FR632" s="106"/>
      <c r="FS632" s="106"/>
      <c r="FT632" s="106"/>
      <c r="FU632" s="106"/>
      <c r="FV632" s="106"/>
      <c r="FW632" s="106"/>
      <c r="FX632" s="106"/>
      <c r="FY632" s="106"/>
      <c r="FZ632" s="106"/>
      <c r="GA632" s="106"/>
      <c r="GB632" s="106"/>
      <c r="GC632" s="106"/>
      <c r="GD632" s="106"/>
      <c r="GE632" s="106"/>
      <c r="GF632" s="106"/>
      <c r="GG632" s="106"/>
      <c r="GH632" s="106"/>
      <c r="GI632" s="106"/>
      <c r="GJ632" s="106"/>
      <c r="GK632" s="106"/>
      <c r="GL632" s="106"/>
      <c r="GM632" s="106"/>
      <c r="GN632" s="106"/>
      <c r="GO632" s="106"/>
      <c r="GP632" s="106"/>
      <c r="GQ632" s="106"/>
      <c r="GR632" s="106"/>
      <c r="GS632" s="106"/>
      <c r="GT632" s="106"/>
      <c r="GU632" s="106"/>
      <c r="GV632" s="106"/>
      <c r="GW632" s="106"/>
      <c r="GX632" s="106"/>
      <c r="GY632" s="106"/>
      <c r="GZ632" s="106"/>
      <c r="HA632" s="106"/>
      <c r="HB632" s="106"/>
      <c r="HC632" s="106"/>
      <c r="HD632" s="106"/>
      <c r="HE632" s="106"/>
      <c r="HF632" s="106"/>
      <c r="HG632" s="106"/>
      <c r="HH632" s="106"/>
      <c r="HI632" s="106"/>
      <c r="HJ632" s="106"/>
      <c r="HK632" s="106"/>
      <c r="HL632" s="106"/>
      <c r="HM632" s="106"/>
      <c r="HN632" s="106"/>
      <c r="HO632" s="106"/>
      <c r="HP632" s="106"/>
      <c r="HQ632" s="106"/>
      <c r="HR632" s="106"/>
      <c r="HS632" s="106"/>
      <c r="HT632" s="106"/>
      <c r="HU632" s="106"/>
      <c r="HV632" s="106"/>
      <c r="HW632" s="106"/>
      <c r="HX632" s="106"/>
      <c r="HY632" s="106"/>
    </row>
    <row r="633" spans="1:233" s="107" customFormat="1" ht="90">
      <c r="A633" s="96" t="s">
        <v>1868</v>
      </c>
      <c r="B633" s="97">
        <v>4312419000130</v>
      </c>
      <c r="C633" s="111" t="s">
        <v>1972</v>
      </c>
      <c r="D633" s="101" t="s">
        <v>466</v>
      </c>
      <c r="E633" s="96" t="s">
        <v>467</v>
      </c>
      <c r="F633" s="115" t="s">
        <v>1715</v>
      </c>
      <c r="G633" s="110">
        <v>71763.960000000006</v>
      </c>
      <c r="H633" s="110">
        <v>71763.960000000006</v>
      </c>
      <c r="I633" s="110">
        <v>71763.960000000006</v>
      </c>
      <c r="J633" s="92"/>
      <c r="K633" s="106"/>
      <c r="L633" s="92"/>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c r="CE633" s="106"/>
      <c r="CF633" s="106"/>
      <c r="CG633" s="106"/>
      <c r="CH633" s="106"/>
      <c r="CI633" s="106"/>
      <c r="CJ633" s="106"/>
      <c r="CK633" s="106"/>
      <c r="CL633" s="106"/>
      <c r="CM633" s="106"/>
      <c r="CN633" s="106"/>
      <c r="CO633" s="106"/>
      <c r="CP633" s="106"/>
      <c r="CQ633" s="106"/>
      <c r="CR633" s="106"/>
      <c r="CS633" s="106"/>
      <c r="CT633" s="106"/>
      <c r="CU633" s="106"/>
      <c r="CV633" s="106"/>
      <c r="CW633" s="106"/>
      <c r="CX633" s="106"/>
      <c r="CY633" s="106"/>
      <c r="CZ633" s="106"/>
      <c r="DA633" s="106"/>
      <c r="DB633" s="106"/>
      <c r="DC633" s="106"/>
      <c r="DD633" s="106"/>
      <c r="DE633" s="106"/>
      <c r="DF633" s="106"/>
      <c r="DG633" s="106"/>
      <c r="DH633" s="106"/>
      <c r="DI633" s="106"/>
      <c r="DJ633" s="106"/>
      <c r="DK633" s="106"/>
      <c r="DL633" s="106"/>
      <c r="DM633" s="106"/>
      <c r="DN633" s="106"/>
      <c r="DO633" s="106"/>
      <c r="DP633" s="106"/>
      <c r="DQ633" s="106"/>
      <c r="DR633" s="106"/>
      <c r="DS633" s="106"/>
      <c r="DT633" s="106"/>
      <c r="DU633" s="106"/>
      <c r="DV633" s="106"/>
      <c r="DW633" s="106"/>
      <c r="DX633" s="106"/>
      <c r="DY633" s="106"/>
      <c r="DZ633" s="106"/>
      <c r="EA633" s="106"/>
      <c r="EB633" s="106"/>
      <c r="EC633" s="106"/>
      <c r="ED633" s="106"/>
      <c r="EE633" s="106"/>
      <c r="EF633" s="106"/>
      <c r="EG633" s="106"/>
      <c r="EH633" s="106"/>
      <c r="EI633" s="106"/>
      <c r="EJ633" s="106"/>
      <c r="EK633" s="106"/>
      <c r="EL633" s="106"/>
      <c r="EM633" s="106"/>
      <c r="EN633" s="106"/>
      <c r="EO633" s="106"/>
      <c r="EP633" s="106"/>
      <c r="EQ633" s="106"/>
      <c r="ER633" s="106"/>
      <c r="ES633" s="106"/>
      <c r="ET633" s="106"/>
      <c r="EU633" s="106"/>
      <c r="EV633" s="106"/>
      <c r="EW633" s="106"/>
      <c r="EX633" s="106"/>
      <c r="EY633" s="106"/>
      <c r="EZ633" s="106"/>
      <c r="FA633" s="106"/>
      <c r="FB633" s="106"/>
      <c r="FC633" s="106"/>
      <c r="FD633" s="106"/>
      <c r="FE633" s="106"/>
      <c r="FF633" s="106"/>
      <c r="FG633" s="106"/>
      <c r="FH633" s="106"/>
      <c r="FI633" s="106"/>
      <c r="FJ633" s="106"/>
      <c r="FK633" s="106"/>
      <c r="FL633" s="106"/>
      <c r="FM633" s="106"/>
      <c r="FN633" s="106"/>
      <c r="FO633" s="106"/>
      <c r="FP633" s="106"/>
      <c r="FQ633" s="106"/>
      <c r="FR633" s="106"/>
      <c r="FS633" s="106"/>
      <c r="FT633" s="106"/>
      <c r="FU633" s="106"/>
      <c r="FV633" s="106"/>
      <c r="FW633" s="106"/>
      <c r="FX633" s="106"/>
      <c r="FY633" s="106"/>
      <c r="FZ633" s="106"/>
      <c r="GA633" s="106"/>
      <c r="GB633" s="106"/>
      <c r="GC633" s="106"/>
      <c r="GD633" s="106"/>
      <c r="GE633" s="106"/>
      <c r="GF633" s="106"/>
      <c r="GG633" s="106"/>
      <c r="GH633" s="106"/>
      <c r="GI633" s="106"/>
      <c r="GJ633" s="106"/>
      <c r="GK633" s="106"/>
      <c r="GL633" s="106"/>
      <c r="GM633" s="106"/>
      <c r="GN633" s="106"/>
      <c r="GO633" s="106"/>
      <c r="GP633" s="106"/>
      <c r="GQ633" s="106"/>
      <c r="GR633" s="106"/>
      <c r="GS633" s="106"/>
      <c r="GT633" s="106"/>
      <c r="GU633" s="106"/>
      <c r="GV633" s="106"/>
      <c r="GW633" s="106"/>
      <c r="GX633" s="106"/>
      <c r="GY633" s="106"/>
      <c r="GZ633" s="106"/>
      <c r="HA633" s="106"/>
      <c r="HB633" s="106"/>
      <c r="HC633" s="106"/>
      <c r="HD633" s="106"/>
      <c r="HE633" s="106"/>
      <c r="HF633" s="106"/>
      <c r="HG633" s="106"/>
      <c r="HH633" s="106"/>
      <c r="HI633" s="106"/>
      <c r="HJ633" s="106"/>
      <c r="HK633" s="106"/>
      <c r="HL633" s="106"/>
      <c r="HM633" s="106"/>
      <c r="HN633" s="106"/>
      <c r="HO633" s="106"/>
      <c r="HP633" s="106"/>
      <c r="HQ633" s="106"/>
      <c r="HR633" s="106"/>
      <c r="HS633" s="106"/>
      <c r="HT633" s="106"/>
      <c r="HU633" s="106"/>
      <c r="HV633" s="106"/>
      <c r="HW633" s="106"/>
      <c r="HX633" s="106"/>
      <c r="HY633" s="106"/>
    </row>
    <row r="634" spans="1:233" s="107" customFormat="1" ht="60">
      <c r="A634" s="96" t="s">
        <v>1868</v>
      </c>
      <c r="B634" s="97">
        <v>4312419000130</v>
      </c>
      <c r="C634" s="111" t="s">
        <v>1973</v>
      </c>
      <c r="D634" s="101" t="s">
        <v>466</v>
      </c>
      <c r="E634" s="96" t="s">
        <v>467</v>
      </c>
      <c r="F634" s="115" t="s">
        <v>1716</v>
      </c>
      <c r="G634" s="110">
        <v>64209.86</v>
      </c>
      <c r="H634" s="110">
        <v>32027.16</v>
      </c>
      <c r="I634" s="110">
        <v>32027.16</v>
      </c>
      <c r="J634" s="92"/>
      <c r="K634" s="106"/>
      <c r="L634" s="92"/>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c r="CE634" s="106"/>
      <c r="CF634" s="106"/>
      <c r="CG634" s="106"/>
      <c r="CH634" s="106"/>
      <c r="CI634" s="106"/>
      <c r="CJ634" s="106"/>
      <c r="CK634" s="106"/>
      <c r="CL634" s="106"/>
      <c r="CM634" s="106"/>
      <c r="CN634" s="106"/>
      <c r="CO634" s="106"/>
      <c r="CP634" s="106"/>
      <c r="CQ634" s="106"/>
      <c r="CR634" s="106"/>
      <c r="CS634" s="106"/>
      <c r="CT634" s="106"/>
      <c r="CU634" s="106"/>
      <c r="CV634" s="106"/>
      <c r="CW634" s="106"/>
      <c r="CX634" s="106"/>
      <c r="CY634" s="106"/>
      <c r="CZ634" s="106"/>
      <c r="DA634" s="106"/>
      <c r="DB634" s="106"/>
      <c r="DC634" s="106"/>
      <c r="DD634" s="106"/>
      <c r="DE634" s="106"/>
      <c r="DF634" s="106"/>
      <c r="DG634" s="106"/>
      <c r="DH634" s="106"/>
      <c r="DI634" s="106"/>
      <c r="DJ634" s="106"/>
      <c r="DK634" s="106"/>
      <c r="DL634" s="106"/>
      <c r="DM634" s="106"/>
      <c r="DN634" s="106"/>
      <c r="DO634" s="106"/>
      <c r="DP634" s="106"/>
      <c r="DQ634" s="106"/>
      <c r="DR634" s="106"/>
      <c r="DS634" s="106"/>
      <c r="DT634" s="106"/>
      <c r="DU634" s="106"/>
      <c r="DV634" s="106"/>
      <c r="DW634" s="106"/>
      <c r="DX634" s="106"/>
      <c r="DY634" s="106"/>
      <c r="DZ634" s="106"/>
      <c r="EA634" s="106"/>
      <c r="EB634" s="106"/>
      <c r="EC634" s="106"/>
      <c r="ED634" s="106"/>
      <c r="EE634" s="106"/>
      <c r="EF634" s="106"/>
      <c r="EG634" s="106"/>
      <c r="EH634" s="106"/>
      <c r="EI634" s="106"/>
      <c r="EJ634" s="106"/>
      <c r="EK634" s="106"/>
      <c r="EL634" s="106"/>
      <c r="EM634" s="106"/>
      <c r="EN634" s="106"/>
      <c r="EO634" s="106"/>
      <c r="EP634" s="106"/>
      <c r="EQ634" s="106"/>
      <c r="ER634" s="106"/>
      <c r="ES634" s="106"/>
      <c r="ET634" s="106"/>
      <c r="EU634" s="106"/>
      <c r="EV634" s="106"/>
      <c r="EW634" s="106"/>
      <c r="EX634" s="106"/>
      <c r="EY634" s="106"/>
      <c r="EZ634" s="106"/>
      <c r="FA634" s="106"/>
      <c r="FB634" s="106"/>
      <c r="FC634" s="106"/>
      <c r="FD634" s="106"/>
      <c r="FE634" s="106"/>
      <c r="FF634" s="106"/>
      <c r="FG634" s="106"/>
      <c r="FH634" s="106"/>
      <c r="FI634" s="106"/>
      <c r="FJ634" s="106"/>
      <c r="FK634" s="106"/>
      <c r="FL634" s="106"/>
      <c r="FM634" s="106"/>
      <c r="FN634" s="106"/>
      <c r="FO634" s="106"/>
      <c r="FP634" s="106"/>
      <c r="FQ634" s="106"/>
      <c r="FR634" s="106"/>
      <c r="FS634" s="106"/>
      <c r="FT634" s="106"/>
      <c r="FU634" s="106"/>
      <c r="FV634" s="106"/>
      <c r="FW634" s="106"/>
      <c r="FX634" s="106"/>
      <c r="FY634" s="106"/>
      <c r="FZ634" s="106"/>
      <c r="GA634" s="106"/>
      <c r="GB634" s="106"/>
      <c r="GC634" s="106"/>
      <c r="GD634" s="106"/>
      <c r="GE634" s="106"/>
      <c r="GF634" s="106"/>
      <c r="GG634" s="106"/>
      <c r="GH634" s="106"/>
      <c r="GI634" s="106"/>
      <c r="GJ634" s="106"/>
      <c r="GK634" s="106"/>
      <c r="GL634" s="106"/>
      <c r="GM634" s="106"/>
      <c r="GN634" s="106"/>
      <c r="GO634" s="106"/>
      <c r="GP634" s="106"/>
      <c r="GQ634" s="106"/>
      <c r="GR634" s="106"/>
      <c r="GS634" s="106"/>
      <c r="GT634" s="106"/>
      <c r="GU634" s="106"/>
      <c r="GV634" s="106"/>
      <c r="GW634" s="106"/>
      <c r="GX634" s="106"/>
      <c r="GY634" s="106"/>
      <c r="GZ634" s="106"/>
      <c r="HA634" s="106"/>
      <c r="HB634" s="106"/>
      <c r="HC634" s="106"/>
      <c r="HD634" s="106"/>
      <c r="HE634" s="106"/>
      <c r="HF634" s="106"/>
      <c r="HG634" s="106"/>
      <c r="HH634" s="106"/>
      <c r="HI634" s="106"/>
      <c r="HJ634" s="106"/>
      <c r="HK634" s="106"/>
      <c r="HL634" s="106"/>
      <c r="HM634" s="106"/>
      <c r="HN634" s="106"/>
      <c r="HO634" s="106"/>
      <c r="HP634" s="106"/>
      <c r="HQ634" s="106"/>
      <c r="HR634" s="106"/>
      <c r="HS634" s="106"/>
      <c r="HT634" s="106"/>
      <c r="HU634" s="106"/>
      <c r="HV634" s="106"/>
      <c r="HW634" s="106"/>
      <c r="HX634" s="106"/>
      <c r="HY634" s="106"/>
    </row>
    <row r="635" spans="1:233" s="107" customFormat="1" ht="60">
      <c r="A635" s="96" t="s">
        <v>1890</v>
      </c>
      <c r="B635" s="97">
        <v>2593165000140</v>
      </c>
      <c r="C635" s="111" t="s">
        <v>1974</v>
      </c>
      <c r="D635" s="101" t="s">
        <v>464</v>
      </c>
      <c r="E635" s="96" t="s">
        <v>467</v>
      </c>
      <c r="F635" s="115" t="s">
        <v>1717</v>
      </c>
      <c r="G635" s="110">
        <v>18558.62</v>
      </c>
      <c r="H635" s="110">
        <v>18558.62</v>
      </c>
      <c r="I635" s="110">
        <v>18558.62</v>
      </c>
      <c r="J635" s="92"/>
      <c r="K635" s="106"/>
      <c r="L635" s="92"/>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6"/>
      <c r="DP635" s="106"/>
      <c r="DQ635" s="106"/>
      <c r="DR635" s="106"/>
      <c r="DS635" s="106"/>
      <c r="DT635" s="106"/>
      <c r="DU635" s="106"/>
      <c r="DV635" s="106"/>
      <c r="DW635" s="106"/>
      <c r="DX635" s="106"/>
      <c r="DY635" s="106"/>
      <c r="DZ635" s="106"/>
      <c r="EA635" s="106"/>
      <c r="EB635" s="106"/>
      <c r="EC635" s="106"/>
      <c r="ED635" s="106"/>
      <c r="EE635" s="106"/>
      <c r="EF635" s="106"/>
      <c r="EG635" s="106"/>
      <c r="EH635" s="106"/>
      <c r="EI635" s="106"/>
      <c r="EJ635" s="106"/>
      <c r="EK635" s="106"/>
      <c r="EL635" s="106"/>
      <c r="EM635" s="106"/>
      <c r="EN635" s="106"/>
      <c r="EO635" s="106"/>
      <c r="EP635" s="106"/>
      <c r="EQ635" s="106"/>
      <c r="ER635" s="106"/>
      <c r="ES635" s="106"/>
      <c r="ET635" s="106"/>
      <c r="EU635" s="106"/>
      <c r="EV635" s="106"/>
      <c r="EW635" s="106"/>
      <c r="EX635" s="106"/>
      <c r="EY635" s="106"/>
      <c r="EZ635" s="106"/>
      <c r="FA635" s="106"/>
      <c r="FB635" s="106"/>
      <c r="FC635" s="106"/>
      <c r="FD635" s="106"/>
      <c r="FE635" s="106"/>
      <c r="FF635" s="106"/>
      <c r="FG635" s="106"/>
      <c r="FH635" s="106"/>
      <c r="FI635" s="106"/>
      <c r="FJ635" s="106"/>
      <c r="FK635" s="106"/>
      <c r="FL635" s="106"/>
      <c r="FM635" s="106"/>
      <c r="FN635" s="106"/>
      <c r="FO635" s="106"/>
      <c r="FP635" s="106"/>
      <c r="FQ635" s="106"/>
      <c r="FR635" s="106"/>
      <c r="FS635" s="106"/>
      <c r="FT635" s="106"/>
      <c r="FU635" s="106"/>
      <c r="FV635" s="106"/>
      <c r="FW635" s="106"/>
      <c r="FX635" s="106"/>
      <c r="FY635" s="106"/>
      <c r="FZ635" s="106"/>
      <c r="GA635" s="106"/>
      <c r="GB635" s="106"/>
      <c r="GC635" s="106"/>
      <c r="GD635" s="106"/>
      <c r="GE635" s="106"/>
      <c r="GF635" s="106"/>
      <c r="GG635" s="106"/>
      <c r="GH635" s="106"/>
      <c r="GI635" s="106"/>
      <c r="GJ635" s="106"/>
      <c r="GK635" s="106"/>
      <c r="GL635" s="106"/>
      <c r="GM635" s="106"/>
      <c r="GN635" s="106"/>
      <c r="GO635" s="106"/>
      <c r="GP635" s="106"/>
      <c r="GQ635" s="106"/>
      <c r="GR635" s="106"/>
      <c r="GS635" s="106"/>
      <c r="GT635" s="106"/>
      <c r="GU635" s="106"/>
      <c r="GV635" s="106"/>
      <c r="GW635" s="106"/>
      <c r="GX635" s="106"/>
      <c r="GY635" s="106"/>
      <c r="GZ635" s="106"/>
      <c r="HA635" s="106"/>
      <c r="HB635" s="106"/>
      <c r="HC635" s="106"/>
      <c r="HD635" s="106"/>
      <c r="HE635" s="106"/>
      <c r="HF635" s="106"/>
      <c r="HG635" s="106"/>
      <c r="HH635" s="106"/>
      <c r="HI635" s="106"/>
      <c r="HJ635" s="106"/>
      <c r="HK635" s="106"/>
      <c r="HL635" s="106"/>
      <c r="HM635" s="106"/>
      <c r="HN635" s="106"/>
      <c r="HO635" s="106"/>
      <c r="HP635" s="106"/>
      <c r="HQ635" s="106"/>
      <c r="HR635" s="106"/>
      <c r="HS635" s="106"/>
      <c r="HT635" s="106"/>
      <c r="HU635" s="106"/>
      <c r="HV635" s="106"/>
      <c r="HW635" s="106"/>
      <c r="HX635" s="106"/>
      <c r="HY635" s="106"/>
    </row>
    <row r="636" spans="1:233" s="107" customFormat="1" ht="60">
      <c r="A636" s="96" t="s">
        <v>1891</v>
      </c>
      <c r="B636" s="97">
        <v>18853463287</v>
      </c>
      <c r="C636" s="111" t="s">
        <v>1975</v>
      </c>
      <c r="D636" s="101" t="s">
        <v>466</v>
      </c>
      <c r="E636" s="96" t="s">
        <v>467</v>
      </c>
      <c r="F636" s="115" t="s">
        <v>1718</v>
      </c>
      <c r="G636" s="110">
        <v>2789.7</v>
      </c>
      <c r="H636" s="110">
        <v>0</v>
      </c>
      <c r="I636" s="110">
        <v>0</v>
      </c>
      <c r="J636" s="92"/>
      <c r="K636" s="106"/>
      <c r="L636" s="92"/>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c r="CE636" s="106"/>
      <c r="CF636" s="106"/>
      <c r="CG636" s="106"/>
      <c r="CH636" s="106"/>
      <c r="CI636" s="106"/>
      <c r="CJ636" s="106"/>
      <c r="CK636" s="106"/>
      <c r="CL636" s="106"/>
      <c r="CM636" s="106"/>
      <c r="CN636" s="106"/>
      <c r="CO636" s="106"/>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6"/>
      <c r="DP636" s="106"/>
      <c r="DQ636" s="106"/>
      <c r="DR636" s="106"/>
      <c r="DS636" s="106"/>
      <c r="DT636" s="106"/>
      <c r="DU636" s="106"/>
      <c r="DV636" s="106"/>
      <c r="DW636" s="106"/>
      <c r="DX636" s="106"/>
      <c r="DY636" s="106"/>
      <c r="DZ636" s="106"/>
      <c r="EA636" s="106"/>
      <c r="EB636" s="106"/>
      <c r="EC636" s="106"/>
      <c r="ED636" s="106"/>
      <c r="EE636" s="106"/>
      <c r="EF636" s="106"/>
      <c r="EG636" s="106"/>
      <c r="EH636" s="106"/>
      <c r="EI636" s="106"/>
      <c r="EJ636" s="106"/>
      <c r="EK636" s="106"/>
      <c r="EL636" s="106"/>
      <c r="EM636" s="106"/>
      <c r="EN636" s="106"/>
      <c r="EO636" s="106"/>
      <c r="EP636" s="106"/>
      <c r="EQ636" s="106"/>
      <c r="ER636" s="106"/>
      <c r="ES636" s="106"/>
      <c r="ET636" s="106"/>
      <c r="EU636" s="106"/>
      <c r="EV636" s="106"/>
      <c r="EW636" s="106"/>
      <c r="EX636" s="106"/>
      <c r="EY636" s="106"/>
      <c r="EZ636" s="106"/>
      <c r="FA636" s="106"/>
      <c r="FB636" s="106"/>
      <c r="FC636" s="106"/>
      <c r="FD636" s="106"/>
      <c r="FE636" s="106"/>
      <c r="FF636" s="106"/>
      <c r="FG636" s="106"/>
      <c r="FH636" s="106"/>
      <c r="FI636" s="106"/>
      <c r="FJ636" s="106"/>
      <c r="FK636" s="106"/>
      <c r="FL636" s="106"/>
      <c r="FM636" s="106"/>
      <c r="FN636" s="106"/>
      <c r="FO636" s="106"/>
      <c r="FP636" s="106"/>
      <c r="FQ636" s="106"/>
      <c r="FR636" s="106"/>
      <c r="FS636" s="106"/>
      <c r="FT636" s="106"/>
      <c r="FU636" s="106"/>
      <c r="FV636" s="106"/>
      <c r="FW636" s="106"/>
      <c r="FX636" s="106"/>
      <c r="FY636" s="106"/>
      <c r="FZ636" s="106"/>
      <c r="GA636" s="106"/>
      <c r="GB636" s="106"/>
      <c r="GC636" s="106"/>
      <c r="GD636" s="106"/>
      <c r="GE636" s="106"/>
      <c r="GF636" s="106"/>
      <c r="GG636" s="106"/>
      <c r="GH636" s="106"/>
      <c r="GI636" s="106"/>
      <c r="GJ636" s="106"/>
      <c r="GK636" s="106"/>
      <c r="GL636" s="106"/>
      <c r="GM636" s="106"/>
      <c r="GN636" s="106"/>
      <c r="GO636" s="106"/>
      <c r="GP636" s="106"/>
      <c r="GQ636" s="106"/>
      <c r="GR636" s="106"/>
      <c r="GS636" s="106"/>
      <c r="GT636" s="106"/>
      <c r="GU636" s="106"/>
      <c r="GV636" s="106"/>
      <c r="GW636" s="106"/>
      <c r="GX636" s="106"/>
      <c r="GY636" s="106"/>
      <c r="GZ636" s="106"/>
      <c r="HA636" s="106"/>
      <c r="HB636" s="106"/>
      <c r="HC636" s="106"/>
      <c r="HD636" s="106"/>
      <c r="HE636" s="106"/>
      <c r="HF636" s="106"/>
      <c r="HG636" s="106"/>
      <c r="HH636" s="106"/>
      <c r="HI636" s="106"/>
      <c r="HJ636" s="106"/>
      <c r="HK636" s="106"/>
      <c r="HL636" s="106"/>
      <c r="HM636" s="106"/>
      <c r="HN636" s="106"/>
      <c r="HO636" s="106"/>
      <c r="HP636" s="106"/>
      <c r="HQ636" s="106"/>
      <c r="HR636" s="106"/>
      <c r="HS636" s="106"/>
      <c r="HT636" s="106"/>
      <c r="HU636" s="106"/>
      <c r="HV636" s="106"/>
      <c r="HW636" s="106"/>
      <c r="HX636" s="106"/>
      <c r="HY636" s="106"/>
    </row>
    <row r="637" spans="1:233" s="107" customFormat="1" ht="45">
      <c r="A637" s="96" t="s">
        <v>1892</v>
      </c>
      <c r="B637" s="97">
        <v>74699458220</v>
      </c>
      <c r="C637" s="111" t="s">
        <v>1976</v>
      </c>
      <c r="D637" s="101" t="s">
        <v>466</v>
      </c>
      <c r="E637" s="96" t="s">
        <v>467</v>
      </c>
      <c r="F637" s="115" t="s">
        <v>1719</v>
      </c>
      <c r="G637" s="110">
        <v>5300.44</v>
      </c>
      <c r="H637" s="110">
        <v>5300.44</v>
      </c>
      <c r="I637" s="110">
        <v>5300.44</v>
      </c>
      <c r="J637" s="92"/>
      <c r="K637" s="106"/>
      <c r="L637" s="92"/>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c r="CE637" s="106"/>
      <c r="CF637" s="106"/>
      <c r="CG637" s="106"/>
      <c r="CH637" s="106"/>
      <c r="CI637" s="106"/>
      <c r="CJ637" s="106"/>
      <c r="CK637" s="106"/>
      <c r="CL637" s="106"/>
      <c r="CM637" s="106"/>
      <c r="CN637" s="106"/>
      <c r="CO637" s="106"/>
      <c r="CP637" s="106"/>
      <c r="CQ637" s="106"/>
      <c r="CR637" s="106"/>
      <c r="CS637" s="106"/>
      <c r="CT637" s="106"/>
      <c r="CU637" s="106"/>
      <c r="CV637" s="106"/>
      <c r="CW637" s="106"/>
      <c r="CX637" s="106"/>
      <c r="CY637" s="106"/>
      <c r="CZ637" s="106"/>
      <c r="DA637" s="106"/>
      <c r="DB637" s="106"/>
      <c r="DC637" s="106"/>
      <c r="DD637" s="106"/>
      <c r="DE637" s="106"/>
      <c r="DF637" s="106"/>
      <c r="DG637" s="106"/>
      <c r="DH637" s="106"/>
      <c r="DI637" s="106"/>
      <c r="DJ637" s="106"/>
      <c r="DK637" s="106"/>
      <c r="DL637" s="106"/>
      <c r="DM637" s="106"/>
      <c r="DN637" s="106"/>
      <c r="DO637" s="106"/>
      <c r="DP637" s="106"/>
      <c r="DQ637" s="106"/>
      <c r="DR637" s="106"/>
      <c r="DS637" s="106"/>
      <c r="DT637" s="106"/>
      <c r="DU637" s="106"/>
      <c r="DV637" s="106"/>
      <c r="DW637" s="106"/>
      <c r="DX637" s="106"/>
      <c r="DY637" s="106"/>
      <c r="DZ637" s="106"/>
      <c r="EA637" s="106"/>
      <c r="EB637" s="106"/>
      <c r="EC637" s="106"/>
      <c r="ED637" s="106"/>
      <c r="EE637" s="106"/>
      <c r="EF637" s="106"/>
      <c r="EG637" s="106"/>
      <c r="EH637" s="106"/>
      <c r="EI637" s="106"/>
      <c r="EJ637" s="106"/>
      <c r="EK637" s="106"/>
      <c r="EL637" s="106"/>
      <c r="EM637" s="106"/>
      <c r="EN637" s="106"/>
      <c r="EO637" s="106"/>
      <c r="EP637" s="106"/>
      <c r="EQ637" s="106"/>
      <c r="ER637" s="106"/>
      <c r="ES637" s="106"/>
      <c r="ET637" s="106"/>
      <c r="EU637" s="106"/>
      <c r="EV637" s="106"/>
      <c r="EW637" s="106"/>
      <c r="EX637" s="106"/>
      <c r="EY637" s="106"/>
      <c r="EZ637" s="106"/>
      <c r="FA637" s="106"/>
      <c r="FB637" s="106"/>
      <c r="FC637" s="106"/>
      <c r="FD637" s="106"/>
      <c r="FE637" s="106"/>
      <c r="FF637" s="106"/>
      <c r="FG637" s="106"/>
      <c r="FH637" s="106"/>
      <c r="FI637" s="106"/>
      <c r="FJ637" s="106"/>
      <c r="FK637" s="106"/>
      <c r="FL637" s="106"/>
      <c r="FM637" s="106"/>
      <c r="FN637" s="106"/>
      <c r="FO637" s="106"/>
      <c r="FP637" s="106"/>
      <c r="FQ637" s="106"/>
      <c r="FR637" s="106"/>
      <c r="FS637" s="106"/>
      <c r="FT637" s="106"/>
      <c r="FU637" s="106"/>
      <c r="FV637" s="106"/>
      <c r="FW637" s="106"/>
      <c r="FX637" s="106"/>
      <c r="FY637" s="106"/>
      <c r="FZ637" s="106"/>
      <c r="GA637" s="106"/>
      <c r="GB637" s="106"/>
      <c r="GC637" s="106"/>
      <c r="GD637" s="106"/>
      <c r="GE637" s="106"/>
      <c r="GF637" s="106"/>
      <c r="GG637" s="106"/>
      <c r="GH637" s="106"/>
      <c r="GI637" s="106"/>
      <c r="GJ637" s="106"/>
      <c r="GK637" s="106"/>
      <c r="GL637" s="106"/>
      <c r="GM637" s="106"/>
      <c r="GN637" s="106"/>
      <c r="GO637" s="106"/>
      <c r="GP637" s="106"/>
      <c r="GQ637" s="106"/>
      <c r="GR637" s="106"/>
      <c r="GS637" s="106"/>
      <c r="GT637" s="106"/>
      <c r="GU637" s="106"/>
      <c r="GV637" s="106"/>
      <c r="GW637" s="106"/>
      <c r="GX637" s="106"/>
      <c r="GY637" s="106"/>
      <c r="GZ637" s="106"/>
      <c r="HA637" s="106"/>
      <c r="HB637" s="106"/>
      <c r="HC637" s="106"/>
      <c r="HD637" s="106"/>
      <c r="HE637" s="106"/>
      <c r="HF637" s="106"/>
      <c r="HG637" s="106"/>
      <c r="HH637" s="106"/>
      <c r="HI637" s="106"/>
      <c r="HJ637" s="106"/>
      <c r="HK637" s="106"/>
      <c r="HL637" s="106"/>
      <c r="HM637" s="106"/>
      <c r="HN637" s="106"/>
      <c r="HO637" s="106"/>
      <c r="HP637" s="106"/>
      <c r="HQ637" s="106"/>
      <c r="HR637" s="106"/>
      <c r="HS637" s="106"/>
      <c r="HT637" s="106"/>
      <c r="HU637" s="106"/>
      <c r="HV637" s="106"/>
      <c r="HW637" s="106"/>
      <c r="HX637" s="106"/>
      <c r="HY637" s="106"/>
    </row>
    <row r="638" spans="1:233" s="107" customFormat="1" ht="60">
      <c r="A638" s="96" t="s">
        <v>1893</v>
      </c>
      <c r="B638" s="97">
        <v>59981784249</v>
      </c>
      <c r="C638" s="111" t="s">
        <v>1977</v>
      </c>
      <c r="D638" s="101" t="s">
        <v>466</v>
      </c>
      <c r="E638" s="96" t="s">
        <v>467</v>
      </c>
      <c r="F638" s="115" t="s">
        <v>1720</v>
      </c>
      <c r="G638" s="110">
        <v>5035.4000000000005</v>
      </c>
      <c r="H638" s="110">
        <v>5035.4000000000005</v>
      </c>
      <c r="I638" s="110">
        <v>5035.4000000000005</v>
      </c>
      <c r="J638" s="92"/>
      <c r="K638" s="106"/>
      <c r="L638" s="92"/>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c r="CE638" s="106"/>
      <c r="CF638" s="106"/>
      <c r="CG638" s="106"/>
      <c r="CH638" s="106"/>
      <c r="CI638" s="106"/>
      <c r="CJ638" s="106"/>
      <c r="CK638" s="106"/>
      <c r="CL638" s="106"/>
      <c r="CM638" s="106"/>
      <c r="CN638" s="106"/>
      <c r="CO638" s="106"/>
      <c r="CP638" s="106"/>
      <c r="CQ638" s="106"/>
      <c r="CR638" s="106"/>
      <c r="CS638" s="106"/>
      <c r="CT638" s="106"/>
      <c r="CU638" s="106"/>
      <c r="CV638" s="106"/>
      <c r="CW638" s="106"/>
      <c r="CX638" s="106"/>
      <c r="CY638" s="106"/>
      <c r="CZ638" s="106"/>
      <c r="DA638" s="106"/>
      <c r="DB638" s="106"/>
      <c r="DC638" s="106"/>
      <c r="DD638" s="106"/>
      <c r="DE638" s="106"/>
      <c r="DF638" s="106"/>
      <c r="DG638" s="106"/>
      <c r="DH638" s="106"/>
      <c r="DI638" s="106"/>
      <c r="DJ638" s="106"/>
      <c r="DK638" s="106"/>
      <c r="DL638" s="106"/>
      <c r="DM638" s="106"/>
      <c r="DN638" s="106"/>
      <c r="DO638" s="106"/>
      <c r="DP638" s="106"/>
      <c r="DQ638" s="106"/>
      <c r="DR638" s="106"/>
      <c r="DS638" s="106"/>
      <c r="DT638" s="106"/>
      <c r="DU638" s="106"/>
      <c r="DV638" s="106"/>
      <c r="DW638" s="106"/>
      <c r="DX638" s="106"/>
      <c r="DY638" s="106"/>
      <c r="DZ638" s="106"/>
      <c r="EA638" s="106"/>
      <c r="EB638" s="106"/>
      <c r="EC638" s="106"/>
      <c r="ED638" s="106"/>
      <c r="EE638" s="106"/>
      <c r="EF638" s="106"/>
      <c r="EG638" s="106"/>
      <c r="EH638" s="106"/>
      <c r="EI638" s="106"/>
      <c r="EJ638" s="106"/>
      <c r="EK638" s="106"/>
      <c r="EL638" s="106"/>
      <c r="EM638" s="106"/>
      <c r="EN638" s="106"/>
      <c r="EO638" s="106"/>
      <c r="EP638" s="106"/>
      <c r="EQ638" s="106"/>
      <c r="ER638" s="106"/>
      <c r="ES638" s="106"/>
      <c r="ET638" s="106"/>
      <c r="EU638" s="106"/>
      <c r="EV638" s="106"/>
      <c r="EW638" s="106"/>
      <c r="EX638" s="106"/>
      <c r="EY638" s="106"/>
      <c r="EZ638" s="106"/>
      <c r="FA638" s="106"/>
      <c r="FB638" s="106"/>
      <c r="FC638" s="106"/>
      <c r="FD638" s="106"/>
      <c r="FE638" s="106"/>
      <c r="FF638" s="106"/>
      <c r="FG638" s="106"/>
      <c r="FH638" s="106"/>
      <c r="FI638" s="106"/>
      <c r="FJ638" s="106"/>
      <c r="FK638" s="106"/>
      <c r="FL638" s="106"/>
      <c r="FM638" s="106"/>
      <c r="FN638" s="106"/>
      <c r="FO638" s="106"/>
      <c r="FP638" s="106"/>
      <c r="FQ638" s="106"/>
      <c r="FR638" s="106"/>
      <c r="FS638" s="106"/>
      <c r="FT638" s="106"/>
      <c r="FU638" s="106"/>
      <c r="FV638" s="106"/>
      <c r="FW638" s="106"/>
      <c r="FX638" s="106"/>
      <c r="FY638" s="106"/>
      <c r="FZ638" s="106"/>
      <c r="GA638" s="106"/>
      <c r="GB638" s="106"/>
      <c r="GC638" s="106"/>
      <c r="GD638" s="106"/>
      <c r="GE638" s="106"/>
      <c r="GF638" s="106"/>
      <c r="GG638" s="106"/>
      <c r="GH638" s="106"/>
      <c r="GI638" s="106"/>
      <c r="GJ638" s="106"/>
      <c r="GK638" s="106"/>
      <c r="GL638" s="106"/>
      <c r="GM638" s="106"/>
      <c r="GN638" s="106"/>
      <c r="GO638" s="106"/>
      <c r="GP638" s="106"/>
      <c r="GQ638" s="106"/>
      <c r="GR638" s="106"/>
      <c r="GS638" s="106"/>
      <c r="GT638" s="106"/>
      <c r="GU638" s="106"/>
      <c r="GV638" s="106"/>
      <c r="GW638" s="106"/>
      <c r="GX638" s="106"/>
      <c r="GY638" s="106"/>
      <c r="GZ638" s="106"/>
      <c r="HA638" s="106"/>
      <c r="HB638" s="106"/>
      <c r="HC638" s="106"/>
      <c r="HD638" s="106"/>
      <c r="HE638" s="106"/>
      <c r="HF638" s="106"/>
      <c r="HG638" s="106"/>
      <c r="HH638" s="106"/>
      <c r="HI638" s="106"/>
      <c r="HJ638" s="106"/>
      <c r="HK638" s="106"/>
      <c r="HL638" s="106"/>
      <c r="HM638" s="106"/>
      <c r="HN638" s="106"/>
      <c r="HO638" s="106"/>
      <c r="HP638" s="106"/>
      <c r="HQ638" s="106"/>
      <c r="HR638" s="106"/>
      <c r="HS638" s="106"/>
      <c r="HT638" s="106"/>
      <c r="HU638" s="106"/>
      <c r="HV638" s="106"/>
      <c r="HW638" s="106"/>
      <c r="HX638" s="106"/>
      <c r="HY638" s="106"/>
    </row>
    <row r="639" spans="1:233" s="107" customFormat="1" ht="75">
      <c r="A639" s="96" t="s">
        <v>1894</v>
      </c>
      <c r="B639" s="97">
        <v>65254597291</v>
      </c>
      <c r="C639" s="111" t="s">
        <v>1978</v>
      </c>
      <c r="D639" s="101" t="s">
        <v>466</v>
      </c>
      <c r="E639" s="96" t="s">
        <v>467</v>
      </c>
      <c r="F639" s="115" t="s">
        <v>1721</v>
      </c>
      <c r="G639" s="110">
        <v>1600.6</v>
      </c>
      <c r="H639" s="110">
        <v>1600.6</v>
      </c>
      <c r="I639" s="110">
        <v>1600.6</v>
      </c>
      <c r="J639" s="92"/>
      <c r="K639" s="106"/>
      <c r="L639" s="92"/>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c r="CE639" s="106"/>
      <c r="CF639" s="106"/>
      <c r="CG639" s="106"/>
      <c r="CH639" s="106"/>
      <c r="CI639" s="106"/>
      <c r="CJ639" s="106"/>
      <c r="CK639" s="106"/>
      <c r="CL639" s="106"/>
      <c r="CM639" s="106"/>
      <c r="CN639" s="106"/>
      <c r="CO639" s="106"/>
      <c r="CP639" s="106"/>
      <c r="CQ639" s="106"/>
      <c r="CR639" s="106"/>
      <c r="CS639" s="106"/>
      <c r="CT639" s="106"/>
      <c r="CU639" s="106"/>
      <c r="CV639" s="106"/>
      <c r="CW639" s="106"/>
      <c r="CX639" s="106"/>
      <c r="CY639" s="106"/>
      <c r="CZ639" s="106"/>
      <c r="DA639" s="106"/>
      <c r="DB639" s="106"/>
      <c r="DC639" s="106"/>
      <c r="DD639" s="106"/>
      <c r="DE639" s="106"/>
      <c r="DF639" s="106"/>
      <c r="DG639" s="106"/>
      <c r="DH639" s="106"/>
      <c r="DI639" s="106"/>
      <c r="DJ639" s="106"/>
      <c r="DK639" s="106"/>
      <c r="DL639" s="106"/>
      <c r="DM639" s="106"/>
      <c r="DN639" s="106"/>
      <c r="DO639" s="106"/>
      <c r="DP639" s="106"/>
      <c r="DQ639" s="106"/>
      <c r="DR639" s="106"/>
      <c r="DS639" s="106"/>
      <c r="DT639" s="106"/>
      <c r="DU639" s="106"/>
      <c r="DV639" s="106"/>
      <c r="DW639" s="106"/>
      <c r="DX639" s="106"/>
      <c r="DY639" s="106"/>
      <c r="DZ639" s="106"/>
      <c r="EA639" s="106"/>
      <c r="EB639" s="106"/>
      <c r="EC639" s="106"/>
      <c r="ED639" s="106"/>
      <c r="EE639" s="106"/>
      <c r="EF639" s="106"/>
      <c r="EG639" s="106"/>
      <c r="EH639" s="106"/>
      <c r="EI639" s="106"/>
      <c r="EJ639" s="106"/>
      <c r="EK639" s="106"/>
      <c r="EL639" s="106"/>
      <c r="EM639" s="106"/>
      <c r="EN639" s="106"/>
      <c r="EO639" s="106"/>
      <c r="EP639" s="106"/>
      <c r="EQ639" s="106"/>
      <c r="ER639" s="106"/>
      <c r="ES639" s="106"/>
      <c r="ET639" s="106"/>
      <c r="EU639" s="106"/>
      <c r="EV639" s="106"/>
      <c r="EW639" s="106"/>
      <c r="EX639" s="106"/>
      <c r="EY639" s="106"/>
      <c r="EZ639" s="106"/>
      <c r="FA639" s="106"/>
      <c r="FB639" s="106"/>
      <c r="FC639" s="106"/>
      <c r="FD639" s="106"/>
      <c r="FE639" s="106"/>
      <c r="FF639" s="106"/>
      <c r="FG639" s="106"/>
      <c r="FH639" s="106"/>
      <c r="FI639" s="106"/>
      <c r="FJ639" s="106"/>
      <c r="FK639" s="106"/>
      <c r="FL639" s="106"/>
      <c r="FM639" s="106"/>
      <c r="FN639" s="106"/>
      <c r="FO639" s="106"/>
      <c r="FP639" s="106"/>
      <c r="FQ639" s="106"/>
      <c r="FR639" s="106"/>
      <c r="FS639" s="106"/>
      <c r="FT639" s="106"/>
      <c r="FU639" s="106"/>
      <c r="FV639" s="106"/>
      <c r="FW639" s="106"/>
      <c r="FX639" s="106"/>
      <c r="FY639" s="106"/>
      <c r="FZ639" s="106"/>
      <c r="GA639" s="106"/>
      <c r="GB639" s="106"/>
      <c r="GC639" s="106"/>
      <c r="GD639" s="106"/>
      <c r="GE639" s="106"/>
      <c r="GF639" s="106"/>
      <c r="GG639" s="106"/>
      <c r="GH639" s="106"/>
      <c r="GI639" s="106"/>
      <c r="GJ639" s="106"/>
      <c r="GK639" s="106"/>
      <c r="GL639" s="106"/>
      <c r="GM639" s="106"/>
      <c r="GN639" s="106"/>
      <c r="GO639" s="106"/>
      <c r="GP639" s="106"/>
      <c r="GQ639" s="106"/>
      <c r="GR639" s="106"/>
      <c r="GS639" s="106"/>
      <c r="GT639" s="106"/>
      <c r="GU639" s="106"/>
      <c r="GV639" s="106"/>
      <c r="GW639" s="106"/>
      <c r="GX639" s="106"/>
      <c r="GY639" s="106"/>
      <c r="GZ639" s="106"/>
      <c r="HA639" s="106"/>
      <c r="HB639" s="106"/>
      <c r="HC639" s="106"/>
      <c r="HD639" s="106"/>
      <c r="HE639" s="106"/>
      <c r="HF639" s="106"/>
      <c r="HG639" s="106"/>
      <c r="HH639" s="106"/>
      <c r="HI639" s="106"/>
      <c r="HJ639" s="106"/>
      <c r="HK639" s="106"/>
      <c r="HL639" s="106"/>
      <c r="HM639" s="106"/>
      <c r="HN639" s="106"/>
      <c r="HO639" s="106"/>
      <c r="HP639" s="106"/>
      <c r="HQ639" s="106"/>
      <c r="HR639" s="106"/>
      <c r="HS639" s="106"/>
      <c r="HT639" s="106"/>
      <c r="HU639" s="106"/>
      <c r="HV639" s="106"/>
      <c r="HW639" s="106"/>
      <c r="HX639" s="106"/>
      <c r="HY639" s="106"/>
    </row>
    <row r="640" spans="1:233" s="107" customFormat="1" ht="75">
      <c r="A640" s="96" t="s">
        <v>540</v>
      </c>
      <c r="B640" s="97">
        <v>24013285215</v>
      </c>
      <c r="C640" s="111" t="s">
        <v>1979</v>
      </c>
      <c r="D640" s="101" t="s">
        <v>466</v>
      </c>
      <c r="E640" s="96" t="s">
        <v>467</v>
      </c>
      <c r="F640" s="115" t="s">
        <v>1722</v>
      </c>
      <c r="G640" s="110">
        <v>1600.6</v>
      </c>
      <c r="H640" s="110">
        <v>1600.6</v>
      </c>
      <c r="I640" s="110">
        <v>1600.6</v>
      </c>
      <c r="J640" s="92"/>
      <c r="K640" s="106"/>
      <c r="L640" s="92"/>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c r="CE640" s="106"/>
      <c r="CF640" s="106"/>
      <c r="CG640" s="106"/>
      <c r="CH640" s="106"/>
      <c r="CI640" s="106"/>
      <c r="CJ640" s="106"/>
      <c r="CK640" s="106"/>
      <c r="CL640" s="106"/>
      <c r="CM640" s="106"/>
      <c r="CN640" s="106"/>
      <c r="CO640" s="106"/>
      <c r="CP640" s="106"/>
      <c r="CQ640" s="106"/>
      <c r="CR640" s="106"/>
      <c r="CS640" s="106"/>
      <c r="CT640" s="106"/>
      <c r="CU640" s="106"/>
      <c r="CV640" s="106"/>
      <c r="CW640" s="106"/>
      <c r="CX640" s="106"/>
      <c r="CY640" s="106"/>
      <c r="CZ640" s="106"/>
      <c r="DA640" s="106"/>
      <c r="DB640" s="106"/>
      <c r="DC640" s="106"/>
      <c r="DD640" s="106"/>
      <c r="DE640" s="106"/>
      <c r="DF640" s="106"/>
      <c r="DG640" s="106"/>
      <c r="DH640" s="106"/>
      <c r="DI640" s="106"/>
      <c r="DJ640" s="106"/>
      <c r="DK640" s="106"/>
      <c r="DL640" s="106"/>
      <c r="DM640" s="106"/>
      <c r="DN640" s="106"/>
      <c r="DO640" s="106"/>
      <c r="DP640" s="106"/>
      <c r="DQ640" s="106"/>
      <c r="DR640" s="106"/>
      <c r="DS640" s="106"/>
      <c r="DT640" s="106"/>
      <c r="DU640" s="106"/>
      <c r="DV640" s="106"/>
      <c r="DW640" s="106"/>
      <c r="DX640" s="106"/>
      <c r="DY640" s="106"/>
      <c r="DZ640" s="106"/>
      <c r="EA640" s="106"/>
      <c r="EB640" s="106"/>
      <c r="EC640" s="106"/>
      <c r="ED640" s="106"/>
      <c r="EE640" s="106"/>
      <c r="EF640" s="106"/>
      <c r="EG640" s="106"/>
      <c r="EH640" s="106"/>
      <c r="EI640" s="106"/>
      <c r="EJ640" s="106"/>
      <c r="EK640" s="106"/>
      <c r="EL640" s="106"/>
      <c r="EM640" s="106"/>
      <c r="EN640" s="106"/>
      <c r="EO640" s="106"/>
      <c r="EP640" s="106"/>
      <c r="EQ640" s="106"/>
      <c r="ER640" s="106"/>
      <c r="ES640" s="106"/>
      <c r="ET640" s="106"/>
      <c r="EU640" s="106"/>
      <c r="EV640" s="106"/>
      <c r="EW640" s="106"/>
      <c r="EX640" s="106"/>
      <c r="EY640" s="106"/>
      <c r="EZ640" s="106"/>
      <c r="FA640" s="106"/>
      <c r="FB640" s="106"/>
      <c r="FC640" s="106"/>
      <c r="FD640" s="106"/>
      <c r="FE640" s="106"/>
      <c r="FF640" s="106"/>
      <c r="FG640" s="106"/>
      <c r="FH640" s="106"/>
      <c r="FI640" s="106"/>
      <c r="FJ640" s="106"/>
      <c r="FK640" s="106"/>
      <c r="FL640" s="106"/>
      <c r="FM640" s="106"/>
      <c r="FN640" s="106"/>
      <c r="FO640" s="106"/>
      <c r="FP640" s="106"/>
      <c r="FQ640" s="106"/>
      <c r="FR640" s="106"/>
      <c r="FS640" s="106"/>
      <c r="FT640" s="106"/>
      <c r="FU640" s="106"/>
      <c r="FV640" s="106"/>
      <c r="FW640" s="106"/>
      <c r="FX640" s="106"/>
      <c r="FY640" s="106"/>
      <c r="FZ640" s="106"/>
      <c r="GA640" s="106"/>
      <c r="GB640" s="106"/>
      <c r="GC640" s="106"/>
      <c r="GD640" s="106"/>
      <c r="GE640" s="106"/>
      <c r="GF640" s="106"/>
      <c r="GG640" s="106"/>
      <c r="GH640" s="106"/>
      <c r="GI640" s="106"/>
      <c r="GJ640" s="106"/>
      <c r="GK640" s="106"/>
      <c r="GL640" s="106"/>
      <c r="GM640" s="106"/>
      <c r="GN640" s="106"/>
      <c r="GO640" s="106"/>
      <c r="GP640" s="106"/>
      <c r="GQ640" s="106"/>
      <c r="GR640" s="106"/>
      <c r="GS640" s="106"/>
      <c r="GT640" s="106"/>
      <c r="GU640" s="106"/>
      <c r="GV640" s="106"/>
      <c r="GW640" s="106"/>
      <c r="GX640" s="106"/>
      <c r="GY640" s="106"/>
      <c r="GZ640" s="106"/>
      <c r="HA640" s="106"/>
      <c r="HB640" s="106"/>
      <c r="HC640" s="106"/>
      <c r="HD640" s="106"/>
      <c r="HE640" s="106"/>
      <c r="HF640" s="106"/>
      <c r="HG640" s="106"/>
      <c r="HH640" s="106"/>
      <c r="HI640" s="106"/>
      <c r="HJ640" s="106"/>
      <c r="HK640" s="106"/>
      <c r="HL640" s="106"/>
      <c r="HM640" s="106"/>
      <c r="HN640" s="106"/>
      <c r="HO640" s="106"/>
      <c r="HP640" s="106"/>
      <c r="HQ640" s="106"/>
      <c r="HR640" s="106"/>
      <c r="HS640" s="106"/>
      <c r="HT640" s="106"/>
      <c r="HU640" s="106"/>
      <c r="HV640" s="106"/>
      <c r="HW640" s="106"/>
      <c r="HX640" s="106"/>
      <c r="HY640" s="106"/>
    </row>
    <row r="641" spans="1:233" s="107" customFormat="1" ht="75">
      <c r="A641" s="96" t="s">
        <v>1173</v>
      </c>
      <c r="B641" s="97">
        <v>7527926287</v>
      </c>
      <c r="C641" s="111" t="s">
        <v>1980</v>
      </c>
      <c r="D641" s="101" t="s">
        <v>466</v>
      </c>
      <c r="E641" s="96" t="s">
        <v>467</v>
      </c>
      <c r="F641" s="115" t="s">
        <v>1723</v>
      </c>
      <c r="G641" s="110">
        <v>1600.6</v>
      </c>
      <c r="H641" s="110">
        <v>1600.6</v>
      </c>
      <c r="I641" s="110">
        <v>1600.6</v>
      </c>
      <c r="J641" s="92"/>
      <c r="K641" s="106"/>
      <c r="L641" s="92"/>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c r="CE641" s="106"/>
      <c r="CF641" s="106"/>
      <c r="CG641" s="106"/>
      <c r="CH641" s="106"/>
      <c r="CI641" s="106"/>
      <c r="CJ641" s="106"/>
      <c r="CK641" s="106"/>
      <c r="CL641" s="106"/>
      <c r="CM641" s="106"/>
      <c r="CN641" s="106"/>
      <c r="CO641" s="106"/>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6"/>
      <c r="DP641" s="106"/>
      <c r="DQ641" s="106"/>
      <c r="DR641" s="106"/>
      <c r="DS641" s="106"/>
      <c r="DT641" s="106"/>
      <c r="DU641" s="106"/>
      <c r="DV641" s="106"/>
      <c r="DW641" s="106"/>
      <c r="DX641" s="106"/>
      <c r="DY641" s="106"/>
      <c r="DZ641" s="106"/>
      <c r="EA641" s="106"/>
      <c r="EB641" s="106"/>
      <c r="EC641" s="106"/>
      <c r="ED641" s="106"/>
      <c r="EE641" s="106"/>
      <c r="EF641" s="106"/>
      <c r="EG641" s="106"/>
      <c r="EH641" s="106"/>
      <c r="EI641" s="106"/>
      <c r="EJ641" s="106"/>
      <c r="EK641" s="106"/>
      <c r="EL641" s="106"/>
      <c r="EM641" s="106"/>
      <c r="EN641" s="106"/>
      <c r="EO641" s="106"/>
      <c r="EP641" s="106"/>
      <c r="EQ641" s="106"/>
      <c r="ER641" s="106"/>
      <c r="ES641" s="106"/>
      <c r="ET641" s="106"/>
      <c r="EU641" s="106"/>
      <c r="EV641" s="106"/>
      <c r="EW641" s="106"/>
      <c r="EX641" s="106"/>
      <c r="EY641" s="106"/>
      <c r="EZ641" s="106"/>
      <c r="FA641" s="106"/>
      <c r="FB641" s="106"/>
      <c r="FC641" s="106"/>
      <c r="FD641" s="106"/>
      <c r="FE641" s="106"/>
      <c r="FF641" s="106"/>
      <c r="FG641" s="106"/>
      <c r="FH641" s="106"/>
      <c r="FI641" s="106"/>
      <c r="FJ641" s="106"/>
      <c r="FK641" s="106"/>
      <c r="FL641" s="106"/>
      <c r="FM641" s="106"/>
      <c r="FN641" s="106"/>
      <c r="FO641" s="106"/>
      <c r="FP641" s="106"/>
      <c r="FQ641" s="106"/>
      <c r="FR641" s="106"/>
      <c r="FS641" s="106"/>
      <c r="FT641" s="106"/>
      <c r="FU641" s="106"/>
      <c r="FV641" s="106"/>
      <c r="FW641" s="106"/>
      <c r="FX641" s="106"/>
      <c r="FY641" s="106"/>
      <c r="FZ641" s="106"/>
      <c r="GA641" s="106"/>
      <c r="GB641" s="106"/>
      <c r="GC641" s="106"/>
      <c r="GD641" s="106"/>
      <c r="GE641" s="106"/>
      <c r="GF641" s="106"/>
      <c r="GG641" s="106"/>
      <c r="GH641" s="106"/>
      <c r="GI641" s="106"/>
      <c r="GJ641" s="106"/>
      <c r="GK641" s="106"/>
      <c r="GL641" s="106"/>
      <c r="GM641" s="106"/>
      <c r="GN641" s="106"/>
      <c r="GO641" s="106"/>
      <c r="GP641" s="106"/>
      <c r="GQ641" s="106"/>
      <c r="GR641" s="106"/>
      <c r="GS641" s="106"/>
      <c r="GT641" s="106"/>
      <c r="GU641" s="106"/>
      <c r="GV641" s="106"/>
      <c r="GW641" s="106"/>
      <c r="GX641" s="106"/>
      <c r="GY641" s="106"/>
      <c r="GZ641" s="106"/>
      <c r="HA641" s="106"/>
      <c r="HB641" s="106"/>
      <c r="HC641" s="106"/>
      <c r="HD641" s="106"/>
      <c r="HE641" s="106"/>
      <c r="HF641" s="106"/>
      <c r="HG641" s="106"/>
      <c r="HH641" s="106"/>
      <c r="HI641" s="106"/>
      <c r="HJ641" s="106"/>
      <c r="HK641" s="106"/>
      <c r="HL641" s="106"/>
      <c r="HM641" s="106"/>
      <c r="HN641" s="106"/>
      <c r="HO641" s="106"/>
      <c r="HP641" s="106"/>
      <c r="HQ641" s="106"/>
      <c r="HR641" s="106"/>
      <c r="HS641" s="106"/>
      <c r="HT641" s="106"/>
      <c r="HU641" s="106"/>
      <c r="HV641" s="106"/>
      <c r="HW641" s="106"/>
      <c r="HX641" s="106"/>
      <c r="HY641" s="106"/>
    </row>
    <row r="642" spans="1:233" s="107" customFormat="1" ht="90">
      <c r="A642" s="96" t="s">
        <v>88</v>
      </c>
      <c r="B642" s="97">
        <v>69920150282</v>
      </c>
      <c r="C642" s="111" t="s">
        <v>1981</v>
      </c>
      <c r="D642" s="101" t="s">
        <v>466</v>
      </c>
      <c r="E642" s="96" t="s">
        <v>467</v>
      </c>
      <c r="F642" s="115" t="s">
        <v>1724</v>
      </c>
      <c r="G642" s="110">
        <v>1600.6</v>
      </c>
      <c r="H642" s="110">
        <v>1600.6</v>
      </c>
      <c r="I642" s="110">
        <v>1600.6</v>
      </c>
      <c r="J642" s="92"/>
      <c r="K642" s="106"/>
      <c r="L642" s="92"/>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c r="CE642" s="106"/>
      <c r="CF642" s="106"/>
      <c r="CG642" s="106"/>
      <c r="CH642" s="106"/>
      <c r="CI642" s="106"/>
      <c r="CJ642" s="106"/>
      <c r="CK642" s="106"/>
      <c r="CL642" s="106"/>
      <c r="CM642" s="106"/>
      <c r="CN642" s="106"/>
      <c r="CO642" s="106"/>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6"/>
      <c r="DP642" s="106"/>
      <c r="DQ642" s="106"/>
      <c r="DR642" s="106"/>
      <c r="DS642" s="106"/>
      <c r="DT642" s="106"/>
      <c r="DU642" s="106"/>
      <c r="DV642" s="106"/>
      <c r="DW642" s="106"/>
      <c r="DX642" s="106"/>
      <c r="DY642" s="106"/>
      <c r="DZ642" s="106"/>
      <c r="EA642" s="106"/>
      <c r="EB642" s="106"/>
      <c r="EC642" s="106"/>
      <c r="ED642" s="106"/>
      <c r="EE642" s="106"/>
      <c r="EF642" s="106"/>
      <c r="EG642" s="106"/>
      <c r="EH642" s="106"/>
      <c r="EI642" s="106"/>
      <c r="EJ642" s="106"/>
      <c r="EK642" s="106"/>
      <c r="EL642" s="106"/>
      <c r="EM642" s="106"/>
      <c r="EN642" s="106"/>
      <c r="EO642" s="106"/>
      <c r="EP642" s="106"/>
      <c r="EQ642" s="106"/>
      <c r="ER642" s="106"/>
      <c r="ES642" s="106"/>
      <c r="ET642" s="106"/>
      <c r="EU642" s="106"/>
      <c r="EV642" s="106"/>
      <c r="EW642" s="106"/>
      <c r="EX642" s="106"/>
      <c r="EY642" s="106"/>
      <c r="EZ642" s="106"/>
      <c r="FA642" s="106"/>
      <c r="FB642" s="106"/>
      <c r="FC642" s="106"/>
      <c r="FD642" s="106"/>
      <c r="FE642" s="106"/>
      <c r="FF642" s="106"/>
      <c r="FG642" s="106"/>
      <c r="FH642" s="106"/>
      <c r="FI642" s="106"/>
      <c r="FJ642" s="106"/>
      <c r="FK642" s="106"/>
      <c r="FL642" s="106"/>
      <c r="FM642" s="106"/>
      <c r="FN642" s="106"/>
      <c r="FO642" s="106"/>
      <c r="FP642" s="106"/>
      <c r="FQ642" s="106"/>
      <c r="FR642" s="106"/>
      <c r="FS642" s="106"/>
      <c r="FT642" s="106"/>
      <c r="FU642" s="106"/>
      <c r="FV642" s="106"/>
      <c r="FW642" s="106"/>
      <c r="FX642" s="106"/>
      <c r="FY642" s="106"/>
      <c r="FZ642" s="106"/>
      <c r="GA642" s="106"/>
      <c r="GB642" s="106"/>
      <c r="GC642" s="106"/>
      <c r="GD642" s="106"/>
      <c r="GE642" s="106"/>
      <c r="GF642" s="106"/>
      <c r="GG642" s="106"/>
      <c r="GH642" s="106"/>
      <c r="GI642" s="106"/>
      <c r="GJ642" s="106"/>
      <c r="GK642" s="106"/>
      <c r="GL642" s="106"/>
      <c r="GM642" s="106"/>
      <c r="GN642" s="106"/>
      <c r="GO642" s="106"/>
      <c r="GP642" s="106"/>
      <c r="GQ642" s="106"/>
      <c r="GR642" s="106"/>
      <c r="GS642" s="106"/>
      <c r="GT642" s="106"/>
      <c r="GU642" s="106"/>
      <c r="GV642" s="106"/>
      <c r="GW642" s="106"/>
      <c r="GX642" s="106"/>
      <c r="GY642" s="106"/>
      <c r="GZ642" s="106"/>
      <c r="HA642" s="106"/>
      <c r="HB642" s="106"/>
      <c r="HC642" s="106"/>
      <c r="HD642" s="106"/>
      <c r="HE642" s="106"/>
      <c r="HF642" s="106"/>
      <c r="HG642" s="106"/>
      <c r="HH642" s="106"/>
      <c r="HI642" s="106"/>
      <c r="HJ642" s="106"/>
      <c r="HK642" s="106"/>
      <c r="HL642" s="106"/>
      <c r="HM642" s="106"/>
      <c r="HN642" s="106"/>
      <c r="HO642" s="106"/>
      <c r="HP642" s="106"/>
      <c r="HQ642" s="106"/>
      <c r="HR642" s="106"/>
      <c r="HS642" s="106"/>
      <c r="HT642" s="106"/>
      <c r="HU642" s="106"/>
      <c r="HV642" s="106"/>
      <c r="HW642" s="106"/>
      <c r="HX642" s="106"/>
      <c r="HY642" s="106"/>
    </row>
    <row r="643" spans="1:233" s="107" customFormat="1" ht="45">
      <c r="A643" s="96" t="s">
        <v>565</v>
      </c>
      <c r="B643" s="97">
        <v>7618522200</v>
      </c>
      <c r="C643" s="111" t="s">
        <v>1982</v>
      </c>
      <c r="D643" s="101" t="s">
        <v>466</v>
      </c>
      <c r="E643" s="96" t="s">
        <v>467</v>
      </c>
      <c r="F643" s="115" t="s">
        <v>1725</v>
      </c>
      <c r="G643" s="110">
        <v>640.18000000000006</v>
      </c>
      <c r="H643" s="110">
        <v>640.18000000000006</v>
      </c>
      <c r="I643" s="110">
        <v>640.18000000000006</v>
      </c>
      <c r="J643" s="92"/>
      <c r="K643" s="106"/>
      <c r="L643" s="92"/>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c r="CE643" s="106"/>
      <c r="CF643" s="106"/>
      <c r="CG643" s="106"/>
      <c r="CH643" s="106"/>
      <c r="CI643" s="106"/>
      <c r="CJ643" s="106"/>
      <c r="CK643" s="106"/>
      <c r="CL643" s="106"/>
      <c r="CM643" s="106"/>
      <c r="CN643" s="106"/>
      <c r="CO643" s="106"/>
      <c r="CP643" s="106"/>
      <c r="CQ643" s="106"/>
      <c r="CR643" s="106"/>
      <c r="CS643" s="106"/>
      <c r="CT643" s="106"/>
      <c r="CU643" s="106"/>
      <c r="CV643" s="106"/>
      <c r="CW643" s="106"/>
      <c r="CX643" s="106"/>
      <c r="CY643" s="106"/>
      <c r="CZ643" s="106"/>
      <c r="DA643" s="106"/>
      <c r="DB643" s="106"/>
      <c r="DC643" s="106"/>
      <c r="DD643" s="106"/>
      <c r="DE643" s="106"/>
      <c r="DF643" s="106"/>
      <c r="DG643" s="106"/>
      <c r="DH643" s="106"/>
      <c r="DI643" s="106"/>
      <c r="DJ643" s="106"/>
      <c r="DK643" s="106"/>
      <c r="DL643" s="106"/>
      <c r="DM643" s="106"/>
      <c r="DN643" s="106"/>
      <c r="DO643" s="106"/>
      <c r="DP643" s="106"/>
      <c r="DQ643" s="106"/>
      <c r="DR643" s="106"/>
      <c r="DS643" s="106"/>
      <c r="DT643" s="106"/>
      <c r="DU643" s="106"/>
      <c r="DV643" s="106"/>
      <c r="DW643" s="106"/>
      <c r="DX643" s="106"/>
      <c r="DY643" s="106"/>
      <c r="DZ643" s="106"/>
      <c r="EA643" s="106"/>
      <c r="EB643" s="106"/>
      <c r="EC643" s="106"/>
      <c r="ED643" s="106"/>
      <c r="EE643" s="106"/>
      <c r="EF643" s="106"/>
      <c r="EG643" s="106"/>
      <c r="EH643" s="106"/>
      <c r="EI643" s="106"/>
      <c r="EJ643" s="106"/>
      <c r="EK643" s="106"/>
      <c r="EL643" s="106"/>
      <c r="EM643" s="106"/>
      <c r="EN643" s="106"/>
      <c r="EO643" s="106"/>
      <c r="EP643" s="106"/>
      <c r="EQ643" s="106"/>
      <c r="ER643" s="106"/>
      <c r="ES643" s="106"/>
      <c r="ET643" s="106"/>
      <c r="EU643" s="106"/>
      <c r="EV643" s="106"/>
      <c r="EW643" s="106"/>
      <c r="EX643" s="106"/>
      <c r="EY643" s="106"/>
      <c r="EZ643" s="106"/>
      <c r="FA643" s="106"/>
      <c r="FB643" s="106"/>
      <c r="FC643" s="106"/>
      <c r="FD643" s="106"/>
      <c r="FE643" s="106"/>
      <c r="FF643" s="106"/>
      <c r="FG643" s="106"/>
      <c r="FH643" s="106"/>
      <c r="FI643" s="106"/>
      <c r="FJ643" s="106"/>
      <c r="FK643" s="106"/>
      <c r="FL643" s="106"/>
      <c r="FM643" s="106"/>
      <c r="FN643" s="106"/>
      <c r="FO643" s="106"/>
      <c r="FP643" s="106"/>
      <c r="FQ643" s="106"/>
      <c r="FR643" s="106"/>
      <c r="FS643" s="106"/>
      <c r="FT643" s="106"/>
      <c r="FU643" s="106"/>
      <c r="FV643" s="106"/>
      <c r="FW643" s="106"/>
      <c r="FX643" s="106"/>
      <c r="FY643" s="106"/>
      <c r="FZ643" s="106"/>
      <c r="GA643" s="106"/>
      <c r="GB643" s="106"/>
      <c r="GC643" s="106"/>
      <c r="GD643" s="106"/>
      <c r="GE643" s="106"/>
      <c r="GF643" s="106"/>
      <c r="GG643" s="106"/>
      <c r="GH643" s="106"/>
      <c r="GI643" s="106"/>
      <c r="GJ643" s="106"/>
      <c r="GK643" s="106"/>
      <c r="GL643" s="106"/>
      <c r="GM643" s="106"/>
      <c r="GN643" s="106"/>
      <c r="GO643" s="106"/>
      <c r="GP643" s="106"/>
      <c r="GQ643" s="106"/>
      <c r="GR643" s="106"/>
      <c r="GS643" s="106"/>
      <c r="GT643" s="106"/>
      <c r="GU643" s="106"/>
      <c r="GV643" s="106"/>
      <c r="GW643" s="106"/>
      <c r="GX643" s="106"/>
      <c r="GY643" s="106"/>
      <c r="GZ643" s="106"/>
      <c r="HA643" s="106"/>
      <c r="HB643" s="106"/>
      <c r="HC643" s="106"/>
      <c r="HD643" s="106"/>
      <c r="HE643" s="106"/>
      <c r="HF643" s="106"/>
      <c r="HG643" s="106"/>
      <c r="HH643" s="106"/>
      <c r="HI643" s="106"/>
      <c r="HJ643" s="106"/>
      <c r="HK643" s="106"/>
      <c r="HL643" s="106"/>
      <c r="HM643" s="106"/>
      <c r="HN643" s="106"/>
      <c r="HO643" s="106"/>
      <c r="HP643" s="106"/>
      <c r="HQ643" s="106"/>
      <c r="HR643" s="106"/>
      <c r="HS643" s="106"/>
      <c r="HT643" s="106"/>
      <c r="HU643" s="106"/>
      <c r="HV643" s="106"/>
      <c r="HW643" s="106"/>
      <c r="HX643" s="106"/>
      <c r="HY643" s="106"/>
    </row>
    <row r="644" spans="1:233" s="107" customFormat="1" ht="45">
      <c r="A644" s="96" t="s">
        <v>1179</v>
      </c>
      <c r="B644" s="97">
        <v>84806893234</v>
      </c>
      <c r="C644" s="111" t="s">
        <v>1983</v>
      </c>
      <c r="D644" s="101" t="s">
        <v>466</v>
      </c>
      <c r="E644" s="96" t="s">
        <v>467</v>
      </c>
      <c r="F644" s="115" t="s">
        <v>1726</v>
      </c>
      <c r="G644" s="110">
        <v>640.24</v>
      </c>
      <c r="H644" s="110">
        <v>640.24</v>
      </c>
      <c r="I644" s="110">
        <v>640.24</v>
      </c>
      <c r="J644" s="92"/>
      <c r="K644" s="106"/>
      <c r="L644" s="92"/>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c r="CE644" s="106"/>
      <c r="CF644" s="106"/>
      <c r="CG644" s="106"/>
      <c r="CH644" s="106"/>
      <c r="CI644" s="106"/>
      <c r="CJ644" s="106"/>
      <c r="CK644" s="106"/>
      <c r="CL644" s="106"/>
      <c r="CM644" s="106"/>
      <c r="CN644" s="106"/>
      <c r="CO644" s="106"/>
      <c r="CP644" s="106"/>
      <c r="CQ644" s="106"/>
      <c r="CR644" s="106"/>
      <c r="CS644" s="106"/>
      <c r="CT644" s="106"/>
      <c r="CU644" s="106"/>
      <c r="CV644" s="106"/>
      <c r="CW644" s="106"/>
      <c r="CX644" s="106"/>
      <c r="CY644" s="106"/>
      <c r="CZ644" s="106"/>
      <c r="DA644" s="106"/>
      <c r="DB644" s="106"/>
      <c r="DC644" s="106"/>
      <c r="DD644" s="106"/>
      <c r="DE644" s="106"/>
      <c r="DF644" s="106"/>
      <c r="DG644" s="106"/>
      <c r="DH644" s="106"/>
      <c r="DI644" s="106"/>
      <c r="DJ644" s="106"/>
      <c r="DK644" s="106"/>
      <c r="DL644" s="106"/>
      <c r="DM644" s="106"/>
      <c r="DN644" s="106"/>
      <c r="DO644" s="106"/>
      <c r="DP644" s="106"/>
      <c r="DQ644" s="106"/>
      <c r="DR644" s="106"/>
      <c r="DS644" s="106"/>
      <c r="DT644" s="106"/>
      <c r="DU644" s="106"/>
      <c r="DV644" s="106"/>
      <c r="DW644" s="106"/>
      <c r="DX644" s="106"/>
      <c r="DY644" s="106"/>
      <c r="DZ644" s="106"/>
      <c r="EA644" s="106"/>
      <c r="EB644" s="106"/>
      <c r="EC644" s="106"/>
      <c r="ED644" s="106"/>
      <c r="EE644" s="106"/>
      <c r="EF644" s="106"/>
      <c r="EG644" s="106"/>
      <c r="EH644" s="106"/>
      <c r="EI644" s="106"/>
      <c r="EJ644" s="106"/>
      <c r="EK644" s="106"/>
      <c r="EL644" s="106"/>
      <c r="EM644" s="106"/>
      <c r="EN644" s="106"/>
      <c r="EO644" s="106"/>
      <c r="EP644" s="106"/>
      <c r="EQ644" s="106"/>
      <c r="ER644" s="106"/>
      <c r="ES644" s="106"/>
      <c r="ET644" s="106"/>
      <c r="EU644" s="106"/>
      <c r="EV644" s="106"/>
      <c r="EW644" s="106"/>
      <c r="EX644" s="106"/>
      <c r="EY644" s="106"/>
      <c r="EZ644" s="106"/>
      <c r="FA644" s="106"/>
      <c r="FB644" s="106"/>
      <c r="FC644" s="106"/>
      <c r="FD644" s="106"/>
      <c r="FE644" s="106"/>
      <c r="FF644" s="106"/>
      <c r="FG644" s="106"/>
      <c r="FH644" s="106"/>
      <c r="FI644" s="106"/>
      <c r="FJ644" s="106"/>
      <c r="FK644" s="106"/>
      <c r="FL644" s="106"/>
      <c r="FM644" s="106"/>
      <c r="FN644" s="106"/>
      <c r="FO644" s="106"/>
      <c r="FP644" s="106"/>
      <c r="FQ644" s="106"/>
      <c r="FR644" s="106"/>
      <c r="FS644" s="106"/>
      <c r="FT644" s="106"/>
      <c r="FU644" s="106"/>
      <c r="FV644" s="106"/>
      <c r="FW644" s="106"/>
      <c r="FX644" s="106"/>
      <c r="FY644" s="106"/>
      <c r="FZ644" s="106"/>
      <c r="GA644" s="106"/>
      <c r="GB644" s="106"/>
      <c r="GC644" s="106"/>
      <c r="GD644" s="106"/>
      <c r="GE644" s="106"/>
      <c r="GF644" s="106"/>
      <c r="GG644" s="106"/>
      <c r="GH644" s="106"/>
      <c r="GI644" s="106"/>
      <c r="GJ644" s="106"/>
      <c r="GK644" s="106"/>
      <c r="GL644" s="106"/>
      <c r="GM644" s="106"/>
      <c r="GN644" s="106"/>
      <c r="GO644" s="106"/>
      <c r="GP644" s="106"/>
      <c r="GQ644" s="106"/>
      <c r="GR644" s="106"/>
      <c r="GS644" s="106"/>
      <c r="GT644" s="106"/>
      <c r="GU644" s="106"/>
      <c r="GV644" s="106"/>
      <c r="GW644" s="106"/>
      <c r="GX644" s="106"/>
      <c r="GY644" s="106"/>
      <c r="GZ644" s="106"/>
      <c r="HA644" s="106"/>
      <c r="HB644" s="106"/>
      <c r="HC644" s="106"/>
      <c r="HD644" s="106"/>
      <c r="HE644" s="106"/>
      <c r="HF644" s="106"/>
      <c r="HG644" s="106"/>
      <c r="HH644" s="106"/>
      <c r="HI644" s="106"/>
      <c r="HJ644" s="106"/>
      <c r="HK644" s="106"/>
      <c r="HL644" s="106"/>
      <c r="HM644" s="106"/>
      <c r="HN644" s="106"/>
      <c r="HO644" s="106"/>
      <c r="HP644" s="106"/>
      <c r="HQ644" s="106"/>
      <c r="HR644" s="106"/>
      <c r="HS644" s="106"/>
      <c r="HT644" s="106"/>
      <c r="HU644" s="106"/>
      <c r="HV644" s="106"/>
      <c r="HW644" s="106"/>
      <c r="HX644" s="106"/>
      <c r="HY644" s="106"/>
    </row>
    <row r="645" spans="1:233" s="107" customFormat="1" ht="60">
      <c r="A645" s="96" t="s">
        <v>555</v>
      </c>
      <c r="B645" s="97">
        <v>59941910278</v>
      </c>
      <c r="C645" s="111" t="s">
        <v>1984</v>
      </c>
      <c r="D645" s="101" t="s">
        <v>466</v>
      </c>
      <c r="E645" s="96" t="s">
        <v>467</v>
      </c>
      <c r="F645" s="115" t="s">
        <v>1727</v>
      </c>
      <c r="G645" s="110">
        <v>960.36</v>
      </c>
      <c r="H645" s="110">
        <v>960.36</v>
      </c>
      <c r="I645" s="110">
        <v>960.36</v>
      </c>
      <c r="J645" s="92"/>
      <c r="K645" s="106"/>
      <c r="L645" s="92"/>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c r="HW645" s="106"/>
      <c r="HX645" s="106"/>
      <c r="HY645" s="106"/>
    </row>
    <row r="646" spans="1:233" s="107" customFormat="1" ht="75">
      <c r="A646" s="96" t="s">
        <v>1895</v>
      </c>
      <c r="B646" s="97">
        <v>47764287253</v>
      </c>
      <c r="C646" s="111" t="s">
        <v>1985</v>
      </c>
      <c r="D646" s="101" t="s">
        <v>466</v>
      </c>
      <c r="E646" s="96" t="s">
        <v>467</v>
      </c>
      <c r="F646" s="115" t="s">
        <v>1728</v>
      </c>
      <c r="G646" s="110">
        <v>10000</v>
      </c>
      <c r="H646" s="110">
        <v>10000</v>
      </c>
      <c r="I646" s="110">
        <v>10000</v>
      </c>
      <c r="J646" s="92"/>
      <c r="K646" s="106"/>
      <c r="L646" s="92"/>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c r="HW646" s="106"/>
      <c r="HX646" s="106"/>
      <c r="HY646" s="106"/>
    </row>
    <row r="647" spans="1:233" s="107" customFormat="1" ht="57">
      <c r="A647" s="96" t="s">
        <v>24</v>
      </c>
      <c r="B647" s="97">
        <v>12715889000172</v>
      </c>
      <c r="C647" s="109" t="s">
        <v>1986</v>
      </c>
      <c r="D647" s="101" t="s">
        <v>463</v>
      </c>
      <c r="E647" s="96" t="s">
        <v>468</v>
      </c>
      <c r="F647" s="115" t="s">
        <v>1729</v>
      </c>
      <c r="G647" s="110">
        <v>48111.360000000001</v>
      </c>
      <c r="H647" s="110">
        <v>0</v>
      </c>
      <c r="I647" s="110">
        <v>0</v>
      </c>
      <c r="J647" s="92"/>
      <c r="K647" s="106"/>
      <c r="L647" s="92"/>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c r="CE647" s="106"/>
      <c r="CF647" s="106"/>
      <c r="CG647" s="106"/>
      <c r="CH647" s="106"/>
      <c r="CI647" s="106"/>
      <c r="CJ647" s="106"/>
      <c r="CK647" s="106"/>
      <c r="CL647" s="106"/>
      <c r="CM647" s="106"/>
      <c r="CN647" s="106"/>
      <c r="CO647" s="106"/>
      <c r="CP647" s="106"/>
      <c r="CQ647" s="106"/>
      <c r="CR647" s="106"/>
      <c r="CS647" s="106"/>
      <c r="CT647" s="106"/>
      <c r="CU647" s="106"/>
      <c r="CV647" s="106"/>
      <c r="CW647" s="106"/>
      <c r="CX647" s="106"/>
      <c r="CY647" s="106"/>
      <c r="CZ647" s="106"/>
      <c r="DA647" s="106"/>
      <c r="DB647" s="106"/>
      <c r="DC647" s="106"/>
      <c r="DD647" s="106"/>
      <c r="DE647" s="106"/>
      <c r="DF647" s="106"/>
      <c r="DG647" s="106"/>
      <c r="DH647" s="106"/>
      <c r="DI647" s="106"/>
      <c r="DJ647" s="106"/>
      <c r="DK647" s="106"/>
      <c r="DL647" s="106"/>
      <c r="DM647" s="106"/>
      <c r="DN647" s="106"/>
      <c r="DO647" s="106"/>
      <c r="DP647" s="106"/>
      <c r="DQ647" s="106"/>
      <c r="DR647" s="106"/>
      <c r="DS647" s="106"/>
      <c r="DT647" s="106"/>
      <c r="DU647" s="106"/>
      <c r="DV647" s="106"/>
      <c r="DW647" s="106"/>
      <c r="DX647" s="106"/>
      <c r="DY647" s="106"/>
      <c r="DZ647" s="106"/>
      <c r="EA647" s="106"/>
      <c r="EB647" s="106"/>
      <c r="EC647" s="106"/>
      <c r="ED647" s="106"/>
      <c r="EE647" s="106"/>
      <c r="EF647" s="106"/>
      <c r="EG647" s="106"/>
      <c r="EH647" s="106"/>
      <c r="EI647" s="106"/>
      <c r="EJ647" s="106"/>
      <c r="EK647" s="106"/>
      <c r="EL647" s="106"/>
      <c r="EM647" s="106"/>
      <c r="EN647" s="106"/>
      <c r="EO647" s="106"/>
      <c r="EP647" s="106"/>
      <c r="EQ647" s="106"/>
      <c r="ER647" s="106"/>
      <c r="ES647" s="106"/>
      <c r="ET647" s="106"/>
      <c r="EU647" s="106"/>
      <c r="EV647" s="106"/>
      <c r="EW647" s="106"/>
      <c r="EX647" s="106"/>
      <c r="EY647" s="106"/>
      <c r="EZ647" s="106"/>
      <c r="FA647" s="106"/>
      <c r="FB647" s="106"/>
      <c r="FC647" s="106"/>
      <c r="FD647" s="106"/>
      <c r="FE647" s="106"/>
      <c r="FF647" s="106"/>
      <c r="FG647" s="106"/>
      <c r="FH647" s="106"/>
      <c r="FI647" s="106"/>
      <c r="FJ647" s="106"/>
      <c r="FK647" s="106"/>
      <c r="FL647" s="106"/>
      <c r="FM647" s="106"/>
      <c r="FN647" s="106"/>
      <c r="FO647" s="106"/>
      <c r="FP647" s="106"/>
      <c r="FQ647" s="106"/>
      <c r="FR647" s="106"/>
      <c r="FS647" s="106"/>
      <c r="FT647" s="106"/>
      <c r="FU647" s="106"/>
      <c r="FV647" s="106"/>
      <c r="FW647" s="106"/>
      <c r="FX647" s="106"/>
      <c r="FY647" s="106"/>
      <c r="FZ647" s="106"/>
      <c r="GA647" s="106"/>
      <c r="GB647" s="106"/>
      <c r="GC647" s="106"/>
      <c r="GD647" s="106"/>
      <c r="GE647" s="106"/>
      <c r="GF647" s="106"/>
      <c r="GG647" s="106"/>
      <c r="GH647" s="106"/>
      <c r="GI647" s="106"/>
      <c r="GJ647" s="106"/>
      <c r="GK647" s="106"/>
      <c r="GL647" s="106"/>
      <c r="GM647" s="106"/>
      <c r="GN647" s="106"/>
      <c r="GO647" s="106"/>
      <c r="GP647" s="106"/>
      <c r="GQ647" s="106"/>
      <c r="GR647" s="106"/>
      <c r="GS647" s="106"/>
      <c r="GT647" s="106"/>
      <c r="GU647" s="106"/>
      <c r="GV647" s="106"/>
      <c r="GW647" s="106"/>
      <c r="GX647" s="106"/>
      <c r="GY647" s="106"/>
      <c r="GZ647" s="106"/>
      <c r="HA647" s="106"/>
      <c r="HB647" s="106"/>
      <c r="HC647" s="106"/>
      <c r="HD647" s="106"/>
      <c r="HE647" s="106"/>
      <c r="HF647" s="106"/>
      <c r="HG647" s="106"/>
      <c r="HH647" s="106"/>
      <c r="HI647" s="106"/>
      <c r="HJ647" s="106"/>
      <c r="HK647" s="106"/>
      <c r="HL647" s="106"/>
      <c r="HM647" s="106"/>
      <c r="HN647" s="106"/>
      <c r="HO647" s="106"/>
      <c r="HP647" s="106"/>
      <c r="HQ647" s="106"/>
      <c r="HR647" s="106"/>
      <c r="HS647" s="106"/>
      <c r="HT647" s="106"/>
      <c r="HU647" s="106"/>
      <c r="HV647" s="106"/>
      <c r="HW647" s="106"/>
      <c r="HX647" s="106"/>
      <c r="HY647" s="106"/>
    </row>
    <row r="648" spans="1:233" s="107" customFormat="1" ht="90">
      <c r="A648" s="96" t="s">
        <v>109</v>
      </c>
      <c r="B648" s="97">
        <v>16640671000157</v>
      </c>
      <c r="C648" s="111" t="s">
        <v>1987</v>
      </c>
      <c r="D648" s="101" t="s">
        <v>463</v>
      </c>
      <c r="E648" s="96" t="s">
        <v>468</v>
      </c>
      <c r="F648" s="115" t="s">
        <v>1730</v>
      </c>
      <c r="G648" s="110">
        <v>395</v>
      </c>
      <c r="H648" s="110">
        <v>0</v>
      </c>
      <c r="I648" s="110">
        <v>0</v>
      </c>
      <c r="J648" s="92"/>
      <c r="K648" s="106"/>
      <c r="L648" s="92"/>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c r="CE648" s="106"/>
      <c r="CF648" s="106"/>
      <c r="CG648" s="106"/>
      <c r="CH648" s="106"/>
      <c r="CI648" s="106"/>
      <c r="CJ648" s="106"/>
      <c r="CK648" s="106"/>
      <c r="CL648" s="106"/>
      <c r="CM648" s="106"/>
      <c r="CN648" s="106"/>
      <c r="CO648" s="106"/>
      <c r="CP648" s="106"/>
      <c r="CQ648" s="106"/>
      <c r="CR648" s="106"/>
      <c r="CS648" s="106"/>
      <c r="CT648" s="106"/>
      <c r="CU648" s="106"/>
      <c r="CV648" s="106"/>
      <c r="CW648" s="106"/>
      <c r="CX648" s="106"/>
      <c r="CY648" s="106"/>
      <c r="CZ648" s="106"/>
      <c r="DA648" s="106"/>
      <c r="DB648" s="106"/>
      <c r="DC648" s="106"/>
      <c r="DD648" s="106"/>
      <c r="DE648" s="106"/>
      <c r="DF648" s="106"/>
      <c r="DG648" s="106"/>
      <c r="DH648" s="106"/>
      <c r="DI648" s="106"/>
      <c r="DJ648" s="106"/>
      <c r="DK648" s="106"/>
      <c r="DL648" s="106"/>
      <c r="DM648" s="106"/>
      <c r="DN648" s="106"/>
      <c r="DO648" s="106"/>
      <c r="DP648" s="106"/>
      <c r="DQ648" s="106"/>
      <c r="DR648" s="106"/>
      <c r="DS648" s="106"/>
      <c r="DT648" s="106"/>
      <c r="DU648" s="106"/>
      <c r="DV648" s="106"/>
      <c r="DW648" s="106"/>
      <c r="DX648" s="106"/>
      <c r="DY648" s="106"/>
      <c r="DZ648" s="106"/>
      <c r="EA648" s="106"/>
      <c r="EB648" s="106"/>
      <c r="EC648" s="106"/>
      <c r="ED648" s="106"/>
      <c r="EE648" s="106"/>
      <c r="EF648" s="106"/>
      <c r="EG648" s="106"/>
      <c r="EH648" s="106"/>
      <c r="EI648" s="106"/>
      <c r="EJ648" s="106"/>
      <c r="EK648" s="106"/>
      <c r="EL648" s="106"/>
      <c r="EM648" s="106"/>
      <c r="EN648" s="106"/>
      <c r="EO648" s="106"/>
      <c r="EP648" s="106"/>
      <c r="EQ648" s="106"/>
      <c r="ER648" s="106"/>
      <c r="ES648" s="106"/>
      <c r="ET648" s="106"/>
      <c r="EU648" s="106"/>
      <c r="EV648" s="106"/>
      <c r="EW648" s="106"/>
      <c r="EX648" s="106"/>
      <c r="EY648" s="106"/>
      <c r="EZ648" s="106"/>
      <c r="FA648" s="106"/>
      <c r="FB648" s="106"/>
      <c r="FC648" s="106"/>
      <c r="FD648" s="106"/>
      <c r="FE648" s="106"/>
      <c r="FF648" s="106"/>
      <c r="FG648" s="106"/>
      <c r="FH648" s="106"/>
      <c r="FI648" s="106"/>
      <c r="FJ648" s="106"/>
      <c r="FK648" s="106"/>
      <c r="FL648" s="106"/>
      <c r="FM648" s="106"/>
      <c r="FN648" s="106"/>
      <c r="FO648" s="106"/>
      <c r="FP648" s="106"/>
      <c r="FQ648" s="106"/>
      <c r="FR648" s="106"/>
      <c r="FS648" s="106"/>
      <c r="FT648" s="106"/>
      <c r="FU648" s="106"/>
      <c r="FV648" s="106"/>
      <c r="FW648" s="106"/>
      <c r="FX648" s="106"/>
      <c r="FY648" s="106"/>
      <c r="FZ648" s="106"/>
      <c r="GA648" s="106"/>
      <c r="GB648" s="106"/>
      <c r="GC648" s="106"/>
      <c r="GD648" s="106"/>
      <c r="GE648" s="106"/>
      <c r="GF648" s="106"/>
      <c r="GG648" s="106"/>
      <c r="GH648" s="106"/>
      <c r="GI648" s="106"/>
      <c r="GJ648" s="106"/>
      <c r="GK648" s="106"/>
      <c r="GL648" s="106"/>
      <c r="GM648" s="106"/>
      <c r="GN648" s="106"/>
      <c r="GO648" s="106"/>
      <c r="GP648" s="106"/>
      <c r="GQ648" s="106"/>
      <c r="GR648" s="106"/>
      <c r="GS648" s="106"/>
      <c r="GT648" s="106"/>
      <c r="GU648" s="106"/>
      <c r="GV648" s="106"/>
      <c r="GW648" s="106"/>
      <c r="GX648" s="106"/>
      <c r="GY648" s="106"/>
      <c r="GZ648" s="106"/>
      <c r="HA648" s="106"/>
      <c r="HB648" s="106"/>
      <c r="HC648" s="106"/>
      <c r="HD648" s="106"/>
      <c r="HE648" s="106"/>
      <c r="HF648" s="106"/>
      <c r="HG648" s="106"/>
      <c r="HH648" s="106"/>
      <c r="HI648" s="106"/>
      <c r="HJ648" s="106"/>
      <c r="HK648" s="106"/>
      <c r="HL648" s="106"/>
      <c r="HM648" s="106"/>
      <c r="HN648" s="106"/>
      <c r="HO648" s="106"/>
      <c r="HP648" s="106"/>
      <c r="HQ648" s="106"/>
      <c r="HR648" s="106"/>
      <c r="HS648" s="106"/>
      <c r="HT648" s="106"/>
      <c r="HU648" s="106"/>
      <c r="HV648" s="106"/>
      <c r="HW648" s="106"/>
      <c r="HX648" s="106"/>
      <c r="HY648" s="106"/>
    </row>
    <row r="649" spans="1:233" s="107" customFormat="1" ht="75">
      <c r="A649" s="96" t="s">
        <v>99</v>
      </c>
      <c r="B649" s="97">
        <v>41558204000120</v>
      </c>
      <c r="C649" s="111" t="s">
        <v>1988</v>
      </c>
      <c r="D649" s="101" t="s">
        <v>463</v>
      </c>
      <c r="E649" s="96" t="s">
        <v>468</v>
      </c>
      <c r="F649" s="115" t="s">
        <v>1731</v>
      </c>
      <c r="G649" s="110">
        <v>1070</v>
      </c>
      <c r="H649" s="110">
        <v>0</v>
      </c>
      <c r="I649" s="110">
        <v>0</v>
      </c>
      <c r="J649" s="92"/>
      <c r="K649" s="106"/>
      <c r="L649" s="92"/>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c r="CE649" s="106"/>
      <c r="CF649" s="106"/>
      <c r="CG649" s="106"/>
      <c r="CH649" s="106"/>
      <c r="CI649" s="106"/>
      <c r="CJ649" s="106"/>
      <c r="CK649" s="106"/>
      <c r="CL649" s="106"/>
      <c r="CM649" s="106"/>
      <c r="CN649" s="106"/>
      <c r="CO649" s="106"/>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6"/>
      <c r="DP649" s="106"/>
      <c r="DQ649" s="106"/>
      <c r="DR649" s="106"/>
      <c r="DS649" s="106"/>
      <c r="DT649" s="106"/>
      <c r="DU649" s="106"/>
      <c r="DV649" s="106"/>
      <c r="DW649" s="106"/>
      <c r="DX649" s="106"/>
      <c r="DY649" s="106"/>
      <c r="DZ649" s="106"/>
      <c r="EA649" s="106"/>
      <c r="EB649" s="106"/>
      <c r="EC649" s="106"/>
      <c r="ED649" s="106"/>
      <c r="EE649" s="106"/>
      <c r="EF649" s="106"/>
      <c r="EG649" s="106"/>
      <c r="EH649" s="106"/>
      <c r="EI649" s="106"/>
      <c r="EJ649" s="106"/>
      <c r="EK649" s="106"/>
      <c r="EL649" s="106"/>
      <c r="EM649" s="106"/>
      <c r="EN649" s="106"/>
      <c r="EO649" s="106"/>
      <c r="EP649" s="106"/>
      <c r="EQ649" s="106"/>
      <c r="ER649" s="106"/>
      <c r="ES649" s="106"/>
      <c r="ET649" s="106"/>
      <c r="EU649" s="106"/>
      <c r="EV649" s="106"/>
      <c r="EW649" s="106"/>
      <c r="EX649" s="106"/>
      <c r="EY649" s="106"/>
      <c r="EZ649" s="106"/>
      <c r="FA649" s="106"/>
      <c r="FB649" s="106"/>
      <c r="FC649" s="106"/>
      <c r="FD649" s="106"/>
      <c r="FE649" s="106"/>
      <c r="FF649" s="106"/>
      <c r="FG649" s="106"/>
      <c r="FH649" s="106"/>
      <c r="FI649" s="106"/>
      <c r="FJ649" s="106"/>
      <c r="FK649" s="106"/>
      <c r="FL649" s="106"/>
      <c r="FM649" s="106"/>
      <c r="FN649" s="106"/>
      <c r="FO649" s="106"/>
      <c r="FP649" s="106"/>
      <c r="FQ649" s="106"/>
      <c r="FR649" s="106"/>
      <c r="FS649" s="106"/>
      <c r="FT649" s="106"/>
      <c r="FU649" s="106"/>
      <c r="FV649" s="106"/>
      <c r="FW649" s="106"/>
      <c r="FX649" s="106"/>
      <c r="FY649" s="106"/>
      <c r="FZ649" s="106"/>
      <c r="GA649" s="106"/>
      <c r="GB649" s="106"/>
      <c r="GC649" s="106"/>
      <c r="GD649" s="106"/>
      <c r="GE649" s="106"/>
      <c r="GF649" s="106"/>
      <c r="GG649" s="106"/>
      <c r="GH649" s="106"/>
      <c r="GI649" s="106"/>
      <c r="GJ649" s="106"/>
      <c r="GK649" s="106"/>
      <c r="GL649" s="106"/>
      <c r="GM649" s="106"/>
      <c r="GN649" s="106"/>
      <c r="GO649" s="106"/>
      <c r="GP649" s="106"/>
      <c r="GQ649" s="106"/>
      <c r="GR649" s="106"/>
      <c r="GS649" s="106"/>
      <c r="GT649" s="106"/>
      <c r="GU649" s="106"/>
      <c r="GV649" s="106"/>
      <c r="GW649" s="106"/>
      <c r="GX649" s="106"/>
      <c r="GY649" s="106"/>
      <c r="GZ649" s="106"/>
      <c r="HA649" s="106"/>
      <c r="HB649" s="106"/>
      <c r="HC649" s="106"/>
      <c r="HD649" s="106"/>
      <c r="HE649" s="106"/>
      <c r="HF649" s="106"/>
      <c r="HG649" s="106"/>
      <c r="HH649" s="106"/>
      <c r="HI649" s="106"/>
      <c r="HJ649" s="106"/>
      <c r="HK649" s="106"/>
      <c r="HL649" s="106"/>
      <c r="HM649" s="106"/>
      <c r="HN649" s="106"/>
      <c r="HO649" s="106"/>
      <c r="HP649" s="106"/>
      <c r="HQ649" s="106"/>
      <c r="HR649" s="106"/>
      <c r="HS649" s="106"/>
      <c r="HT649" s="106"/>
      <c r="HU649" s="106"/>
      <c r="HV649" s="106"/>
      <c r="HW649" s="106"/>
      <c r="HX649" s="106"/>
      <c r="HY649" s="106"/>
    </row>
    <row r="650" spans="1:233" s="107" customFormat="1" ht="90">
      <c r="A650" s="96" t="s">
        <v>1134</v>
      </c>
      <c r="B650" s="97">
        <v>42753718000107</v>
      </c>
      <c r="C650" s="111" t="s">
        <v>1989</v>
      </c>
      <c r="D650" s="101" t="s">
        <v>463</v>
      </c>
      <c r="E650" s="96" t="s">
        <v>468</v>
      </c>
      <c r="F650" s="115" t="s">
        <v>1732</v>
      </c>
      <c r="G650" s="110">
        <v>1156</v>
      </c>
      <c r="H650" s="110">
        <v>0</v>
      </c>
      <c r="I650" s="110">
        <v>0</v>
      </c>
      <c r="J650" s="92"/>
      <c r="K650" s="106"/>
      <c r="L650" s="92"/>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c r="CE650" s="106"/>
      <c r="CF650" s="106"/>
      <c r="CG650" s="106"/>
      <c r="CH650" s="106"/>
      <c r="CI650" s="106"/>
      <c r="CJ650" s="106"/>
      <c r="CK650" s="106"/>
      <c r="CL650" s="106"/>
      <c r="CM650" s="106"/>
      <c r="CN650" s="106"/>
      <c r="CO650" s="106"/>
      <c r="CP650" s="106"/>
      <c r="CQ650" s="106"/>
      <c r="CR650" s="106"/>
      <c r="CS650" s="106"/>
      <c r="CT650" s="106"/>
      <c r="CU650" s="106"/>
      <c r="CV650" s="106"/>
      <c r="CW650" s="106"/>
      <c r="CX650" s="106"/>
      <c r="CY650" s="106"/>
      <c r="CZ650" s="106"/>
      <c r="DA650" s="106"/>
      <c r="DB650" s="106"/>
      <c r="DC650" s="106"/>
      <c r="DD650" s="106"/>
      <c r="DE650" s="106"/>
      <c r="DF650" s="106"/>
      <c r="DG650" s="106"/>
      <c r="DH650" s="106"/>
      <c r="DI650" s="106"/>
      <c r="DJ650" s="106"/>
      <c r="DK650" s="106"/>
      <c r="DL650" s="106"/>
      <c r="DM650" s="106"/>
      <c r="DN650" s="106"/>
      <c r="DO650" s="106"/>
      <c r="DP650" s="106"/>
      <c r="DQ650" s="106"/>
      <c r="DR650" s="106"/>
      <c r="DS650" s="106"/>
      <c r="DT650" s="106"/>
      <c r="DU650" s="106"/>
      <c r="DV650" s="106"/>
      <c r="DW650" s="106"/>
      <c r="DX650" s="106"/>
      <c r="DY650" s="106"/>
      <c r="DZ650" s="106"/>
      <c r="EA650" s="106"/>
      <c r="EB650" s="106"/>
      <c r="EC650" s="106"/>
      <c r="ED650" s="106"/>
      <c r="EE650" s="106"/>
      <c r="EF650" s="106"/>
      <c r="EG650" s="106"/>
      <c r="EH650" s="106"/>
      <c r="EI650" s="106"/>
      <c r="EJ650" s="106"/>
      <c r="EK650" s="106"/>
      <c r="EL650" s="106"/>
      <c r="EM650" s="106"/>
      <c r="EN650" s="106"/>
      <c r="EO650" s="106"/>
      <c r="EP650" s="106"/>
      <c r="EQ650" s="106"/>
      <c r="ER650" s="106"/>
      <c r="ES650" s="106"/>
      <c r="ET650" s="106"/>
      <c r="EU650" s="106"/>
      <c r="EV650" s="106"/>
      <c r="EW650" s="106"/>
      <c r="EX650" s="106"/>
      <c r="EY650" s="106"/>
      <c r="EZ650" s="106"/>
      <c r="FA650" s="106"/>
      <c r="FB650" s="106"/>
      <c r="FC650" s="106"/>
      <c r="FD650" s="106"/>
      <c r="FE650" s="106"/>
      <c r="FF650" s="106"/>
      <c r="FG650" s="106"/>
      <c r="FH650" s="106"/>
      <c r="FI650" s="106"/>
      <c r="FJ650" s="106"/>
      <c r="FK650" s="106"/>
      <c r="FL650" s="106"/>
      <c r="FM650" s="106"/>
      <c r="FN650" s="106"/>
      <c r="FO650" s="106"/>
      <c r="FP650" s="106"/>
      <c r="FQ650" s="106"/>
      <c r="FR650" s="106"/>
      <c r="FS650" s="106"/>
      <c r="FT650" s="106"/>
      <c r="FU650" s="106"/>
      <c r="FV650" s="106"/>
      <c r="FW650" s="106"/>
      <c r="FX650" s="106"/>
      <c r="FY650" s="106"/>
      <c r="FZ650" s="106"/>
      <c r="GA650" s="106"/>
      <c r="GB650" s="106"/>
      <c r="GC650" s="106"/>
      <c r="GD650" s="106"/>
      <c r="GE650" s="106"/>
      <c r="GF650" s="106"/>
      <c r="GG650" s="106"/>
      <c r="GH650" s="106"/>
      <c r="GI650" s="106"/>
      <c r="GJ650" s="106"/>
      <c r="GK650" s="106"/>
      <c r="GL650" s="106"/>
      <c r="GM650" s="106"/>
      <c r="GN650" s="106"/>
      <c r="GO650" s="106"/>
      <c r="GP650" s="106"/>
      <c r="GQ650" s="106"/>
      <c r="GR650" s="106"/>
      <c r="GS650" s="106"/>
      <c r="GT650" s="106"/>
      <c r="GU650" s="106"/>
      <c r="GV650" s="106"/>
      <c r="GW650" s="106"/>
      <c r="GX650" s="106"/>
      <c r="GY650" s="106"/>
      <c r="GZ650" s="106"/>
      <c r="HA650" s="106"/>
      <c r="HB650" s="106"/>
      <c r="HC650" s="106"/>
      <c r="HD650" s="106"/>
      <c r="HE650" s="106"/>
      <c r="HF650" s="106"/>
      <c r="HG650" s="106"/>
      <c r="HH650" s="106"/>
      <c r="HI650" s="106"/>
      <c r="HJ650" s="106"/>
      <c r="HK650" s="106"/>
      <c r="HL650" s="106"/>
      <c r="HM650" s="106"/>
      <c r="HN650" s="106"/>
      <c r="HO650" s="106"/>
      <c r="HP650" s="106"/>
      <c r="HQ650" s="106"/>
      <c r="HR650" s="106"/>
      <c r="HS650" s="106"/>
      <c r="HT650" s="106"/>
      <c r="HU650" s="106"/>
      <c r="HV650" s="106"/>
      <c r="HW650" s="106"/>
      <c r="HX650" s="106"/>
      <c r="HY650" s="106"/>
    </row>
    <row r="651" spans="1:233" s="107" customFormat="1" ht="90">
      <c r="A651" s="96" t="s">
        <v>109</v>
      </c>
      <c r="B651" s="97">
        <v>16640671000157</v>
      </c>
      <c r="C651" s="111" t="s">
        <v>1990</v>
      </c>
      <c r="D651" s="101" t="s">
        <v>463</v>
      </c>
      <c r="E651" s="96" t="s">
        <v>468</v>
      </c>
      <c r="F651" s="115" t="s">
        <v>1733</v>
      </c>
      <c r="G651" s="110">
        <v>320</v>
      </c>
      <c r="H651" s="110">
        <v>0</v>
      </c>
      <c r="I651" s="110">
        <v>0</v>
      </c>
      <c r="J651" s="92"/>
      <c r="K651" s="106"/>
      <c r="L651" s="92"/>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c r="HW651" s="106"/>
      <c r="HX651" s="106"/>
      <c r="HY651" s="106"/>
    </row>
    <row r="652" spans="1:233" s="107" customFormat="1" ht="75">
      <c r="A652" s="96" t="s">
        <v>1896</v>
      </c>
      <c r="B652" s="97">
        <v>26854929000171</v>
      </c>
      <c r="C652" s="111" t="s">
        <v>1991</v>
      </c>
      <c r="D652" s="101" t="s">
        <v>463</v>
      </c>
      <c r="E652" s="96" t="s">
        <v>468</v>
      </c>
      <c r="F652" s="115" t="s">
        <v>1734</v>
      </c>
      <c r="G652" s="110">
        <v>82.36</v>
      </c>
      <c r="H652" s="110">
        <v>0</v>
      </c>
      <c r="I652" s="110">
        <v>0</v>
      </c>
      <c r="J652" s="92"/>
      <c r="K652" s="106"/>
      <c r="L652" s="92"/>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c r="HW652" s="106"/>
      <c r="HX652" s="106"/>
      <c r="HY652" s="106"/>
    </row>
    <row r="653" spans="1:233" s="107" customFormat="1" ht="45">
      <c r="A653" s="96" t="s">
        <v>560</v>
      </c>
      <c r="B653" s="97">
        <v>544659000109</v>
      </c>
      <c r="C653" s="111" t="s">
        <v>1992</v>
      </c>
      <c r="D653" s="101" t="s">
        <v>466</v>
      </c>
      <c r="E653" s="96" t="s">
        <v>467</v>
      </c>
      <c r="F653" s="115" t="s">
        <v>1735</v>
      </c>
      <c r="G653" s="110">
        <v>51717.95</v>
      </c>
      <c r="H653" s="110">
        <v>51717.95</v>
      </c>
      <c r="I653" s="110">
        <v>51717.95</v>
      </c>
      <c r="J653" s="92"/>
      <c r="K653" s="106"/>
      <c r="L653" s="92"/>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c r="HW653" s="106"/>
      <c r="HX653" s="106"/>
      <c r="HY653" s="106"/>
    </row>
    <row r="654" spans="1:233" s="107" customFormat="1" ht="90">
      <c r="A654" s="96" t="s">
        <v>99</v>
      </c>
      <c r="B654" s="97">
        <v>41558204000120</v>
      </c>
      <c r="C654" s="111" t="s">
        <v>1993</v>
      </c>
      <c r="D654" s="101" t="s">
        <v>463</v>
      </c>
      <c r="E654" s="96" t="s">
        <v>468</v>
      </c>
      <c r="F654" s="115" t="s">
        <v>1736</v>
      </c>
      <c r="G654" s="110">
        <v>1070</v>
      </c>
      <c r="H654" s="110">
        <v>0</v>
      </c>
      <c r="I654" s="110">
        <v>0</v>
      </c>
      <c r="J654" s="92"/>
      <c r="K654" s="106"/>
      <c r="L654" s="92"/>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c r="HW654" s="106"/>
      <c r="HX654" s="106"/>
      <c r="HY654" s="106"/>
    </row>
    <row r="655" spans="1:233" s="107" customFormat="1" ht="75">
      <c r="A655" s="96" t="s">
        <v>1154</v>
      </c>
      <c r="B655" s="97">
        <v>44562943000264</v>
      </c>
      <c r="C655" s="111" t="s">
        <v>1994</v>
      </c>
      <c r="D655" s="101" t="s">
        <v>466</v>
      </c>
      <c r="E655" s="96" t="s">
        <v>467</v>
      </c>
      <c r="F655" s="115" t="s">
        <v>1737</v>
      </c>
      <c r="G655" s="110">
        <v>744</v>
      </c>
      <c r="H655" s="110">
        <v>0</v>
      </c>
      <c r="I655" s="110">
        <v>0</v>
      </c>
      <c r="J655" s="92"/>
      <c r="K655" s="106"/>
      <c r="L655" s="92"/>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c r="HW655" s="106"/>
      <c r="HX655" s="106"/>
      <c r="HY655" s="106"/>
    </row>
    <row r="656" spans="1:233" s="107" customFormat="1" ht="45">
      <c r="A656" s="96" t="s">
        <v>87</v>
      </c>
      <c r="B656" s="97">
        <v>44473583287</v>
      </c>
      <c r="C656" s="111" t="s">
        <v>1995</v>
      </c>
      <c r="D656" s="101" t="s">
        <v>466</v>
      </c>
      <c r="E656" s="96" t="s">
        <v>467</v>
      </c>
      <c r="F656" s="115" t="s">
        <v>1738</v>
      </c>
      <c r="G656" s="110">
        <v>805</v>
      </c>
      <c r="H656" s="110">
        <v>805</v>
      </c>
      <c r="I656" s="110">
        <v>805</v>
      </c>
      <c r="J656" s="92"/>
      <c r="K656" s="106"/>
      <c r="L656" s="92"/>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c r="HW656" s="106"/>
      <c r="HX656" s="106"/>
      <c r="HY656" s="106"/>
    </row>
    <row r="657" spans="1:233" s="107" customFormat="1" ht="45">
      <c r="A657" s="96" t="s">
        <v>556</v>
      </c>
      <c r="B657" s="97">
        <v>77849256204</v>
      </c>
      <c r="C657" s="111" t="s">
        <v>1996</v>
      </c>
      <c r="D657" s="101" t="s">
        <v>466</v>
      </c>
      <c r="E657" s="96" t="s">
        <v>467</v>
      </c>
      <c r="F657" s="115" t="s">
        <v>1739</v>
      </c>
      <c r="G657" s="110">
        <v>960.36</v>
      </c>
      <c r="H657" s="110">
        <v>960.36</v>
      </c>
      <c r="I657" s="110">
        <v>960.36</v>
      </c>
      <c r="J657" s="92"/>
      <c r="K657" s="106"/>
      <c r="L657" s="92"/>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c r="HW657" s="106"/>
      <c r="HX657" s="106"/>
      <c r="HY657" s="106"/>
    </row>
    <row r="658" spans="1:233" s="107" customFormat="1" ht="45">
      <c r="A658" s="96" t="s">
        <v>1896</v>
      </c>
      <c r="B658" s="97">
        <v>26854929000171</v>
      </c>
      <c r="C658" s="111" t="s">
        <v>1997</v>
      </c>
      <c r="D658" s="101" t="s">
        <v>466</v>
      </c>
      <c r="E658" s="96" t="s">
        <v>467</v>
      </c>
      <c r="F658" s="115" t="s">
        <v>1740</v>
      </c>
      <c r="G658" s="110">
        <v>82.36</v>
      </c>
      <c r="H658" s="110">
        <v>0</v>
      </c>
      <c r="I658" s="110">
        <v>0</v>
      </c>
      <c r="J658" s="92"/>
      <c r="K658" s="106"/>
      <c r="L658" s="92"/>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c r="HW658" s="106"/>
      <c r="HX658" s="106"/>
      <c r="HY658" s="106"/>
    </row>
    <row r="659" spans="1:233" s="107" customFormat="1" ht="60">
      <c r="A659" s="96" t="s">
        <v>1867</v>
      </c>
      <c r="B659" s="97">
        <v>1211241000142</v>
      </c>
      <c r="C659" s="111" t="s">
        <v>1998</v>
      </c>
      <c r="D659" s="101" t="s">
        <v>466</v>
      </c>
      <c r="E659" s="96" t="s">
        <v>467</v>
      </c>
      <c r="F659" s="115" t="s">
        <v>1741</v>
      </c>
      <c r="G659" s="110">
        <v>650</v>
      </c>
      <c r="H659" s="110">
        <v>0</v>
      </c>
      <c r="I659" s="110">
        <v>0</v>
      </c>
      <c r="J659" s="92"/>
      <c r="K659" s="106"/>
      <c r="L659" s="92"/>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c r="HW659" s="106"/>
      <c r="HX659" s="106"/>
      <c r="HY659" s="106"/>
    </row>
    <row r="660" spans="1:233" s="107" customFormat="1" ht="60">
      <c r="A660" s="96" t="s">
        <v>579</v>
      </c>
      <c r="B660" s="97">
        <v>17693454420</v>
      </c>
      <c r="C660" s="111" t="s">
        <v>1999</v>
      </c>
      <c r="D660" s="101" t="s">
        <v>466</v>
      </c>
      <c r="E660" s="96" t="s">
        <v>467</v>
      </c>
      <c r="F660" s="115" t="s">
        <v>1742</v>
      </c>
      <c r="G660" s="110">
        <v>2789.7</v>
      </c>
      <c r="H660" s="110">
        <v>2789.7</v>
      </c>
      <c r="I660" s="110">
        <v>2789.7</v>
      </c>
      <c r="J660" s="92"/>
      <c r="K660" s="106"/>
      <c r="L660" s="92"/>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c r="HW660" s="106"/>
      <c r="HX660" s="106"/>
      <c r="HY660" s="106"/>
    </row>
    <row r="661" spans="1:233" s="107" customFormat="1" ht="45">
      <c r="A661" s="96" t="s">
        <v>82</v>
      </c>
      <c r="B661" s="97">
        <v>4986163000146</v>
      </c>
      <c r="C661" s="111" t="s">
        <v>2000</v>
      </c>
      <c r="D661" s="101" t="s">
        <v>466</v>
      </c>
      <c r="E661" s="96" t="s">
        <v>467</v>
      </c>
      <c r="F661" s="115" t="s">
        <v>1743</v>
      </c>
      <c r="G661" s="110">
        <v>714875.66</v>
      </c>
      <c r="H661" s="110">
        <v>714875.66</v>
      </c>
      <c r="I661" s="110">
        <v>714875.66</v>
      </c>
      <c r="J661" s="92"/>
      <c r="K661" s="106"/>
      <c r="L661" s="92"/>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c r="HW661" s="106"/>
      <c r="HX661" s="106"/>
      <c r="HY661" s="106"/>
    </row>
    <row r="662" spans="1:233" s="107" customFormat="1" ht="45">
      <c r="A662" s="96" t="s">
        <v>82</v>
      </c>
      <c r="B662" s="97">
        <v>4986163000146</v>
      </c>
      <c r="C662" s="111" t="s">
        <v>2001</v>
      </c>
      <c r="D662" s="101" t="s">
        <v>466</v>
      </c>
      <c r="E662" s="96" t="s">
        <v>467</v>
      </c>
      <c r="F662" s="115" t="s">
        <v>1744</v>
      </c>
      <c r="G662" s="110">
        <v>3957.31</v>
      </c>
      <c r="H662" s="110">
        <v>3957.31</v>
      </c>
      <c r="I662" s="110">
        <v>3957.31</v>
      </c>
      <c r="J662" s="92"/>
      <c r="K662" s="106"/>
      <c r="L662" s="92"/>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c r="HW662" s="106"/>
      <c r="HX662" s="106"/>
      <c r="HY662" s="106"/>
    </row>
    <row r="663" spans="1:233" s="107" customFormat="1" ht="45">
      <c r="A663" s="96" t="s">
        <v>82</v>
      </c>
      <c r="B663" s="97">
        <v>4986163000146</v>
      </c>
      <c r="C663" s="111" t="s">
        <v>2002</v>
      </c>
      <c r="D663" s="101" t="s">
        <v>466</v>
      </c>
      <c r="E663" s="96" t="s">
        <v>467</v>
      </c>
      <c r="F663" s="115" t="s">
        <v>1745</v>
      </c>
      <c r="G663" s="110">
        <v>372008.18</v>
      </c>
      <c r="H663" s="110">
        <v>372008.18</v>
      </c>
      <c r="I663" s="110">
        <v>372008.18</v>
      </c>
      <c r="J663" s="92"/>
      <c r="K663" s="106"/>
      <c r="L663" s="92"/>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c r="HW663" s="106"/>
      <c r="HX663" s="106"/>
      <c r="HY663" s="106"/>
    </row>
    <row r="664" spans="1:233" s="107" customFormat="1" ht="60">
      <c r="A664" s="96" t="s">
        <v>82</v>
      </c>
      <c r="B664" s="97">
        <v>4986163000146</v>
      </c>
      <c r="C664" s="111" t="s">
        <v>2003</v>
      </c>
      <c r="D664" s="101" t="s">
        <v>466</v>
      </c>
      <c r="E664" s="96" t="s">
        <v>467</v>
      </c>
      <c r="F664" s="115" t="s">
        <v>1746</v>
      </c>
      <c r="G664" s="110">
        <v>1647.68</v>
      </c>
      <c r="H664" s="110">
        <v>1647.68</v>
      </c>
      <c r="I664" s="110">
        <v>1647.68</v>
      </c>
      <c r="J664" s="92"/>
      <c r="K664" s="106"/>
      <c r="L664" s="92"/>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c r="HW664" s="106"/>
      <c r="HX664" s="106"/>
      <c r="HY664" s="106"/>
    </row>
    <row r="665" spans="1:233" s="107" customFormat="1" ht="45">
      <c r="A665" s="96" t="s">
        <v>557</v>
      </c>
      <c r="B665" s="97">
        <v>7637990000112</v>
      </c>
      <c r="C665" s="111" t="s">
        <v>2004</v>
      </c>
      <c r="D665" s="101" t="s">
        <v>466</v>
      </c>
      <c r="E665" s="96" t="s">
        <v>467</v>
      </c>
      <c r="F665" s="115" t="s">
        <v>1747</v>
      </c>
      <c r="G665" s="110">
        <v>6168.95</v>
      </c>
      <c r="H665" s="110">
        <v>6168.95</v>
      </c>
      <c r="I665" s="110">
        <v>6168.95</v>
      </c>
      <c r="J665" s="92"/>
      <c r="K665" s="106"/>
      <c r="L665" s="92"/>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c r="HW665" s="106"/>
      <c r="HX665" s="106"/>
      <c r="HY665" s="106"/>
    </row>
    <row r="666" spans="1:233" s="107" customFormat="1" ht="90">
      <c r="A666" s="96" t="s">
        <v>533</v>
      </c>
      <c r="B666" s="97">
        <v>11699529000161</v>
      </c>
      <c r="C666" s="111" t="s">
        <v>2005</v>
      </c>
      <c r="D666" s="101" t="s">
        <v>463</v>
      </c>
      <c r="E666" s="96" t="s">
        <v>468</v>
      </c>
      <c r="F666" s="115" t="s">
        <v>1748</v>
      </c>
      <c r="G666" s="110">
        <v>600</v>
      </c>
      <c r="H666" s="110">
        <v>0</v>
      </c>
      <c r="I666" s="110">
        <v>0</v>
      </c>
      <c r="J666" s="92"/>
      <c r="K666" s="106"/>
      <c r="L666" s="92"/>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c r="HW666" s="106"/>
      <c r="HX666" s="106"/>
      <c r="HY666" s="106"/>
    </row>
    <row r="667" spans="1:233" s="107" customFormat="1" ht="60">
      <c r="A667" s="96" t="s">
        <v>1209</v>
      </c>
      <c r="B667" s="97">
        <v>12422973752</v>
      </c>
      <c r="C667" s="111" t="s">
        <v>2006</v>
      </c>
      <c r="D667" s="101" t="s">
        <v>466</v>
      </c>
      <c r="E667" s="96" t="s">
        <v>467</v>
      </c>
      <c r="F667" s="115" t="s">
        <v>1749</v>
      </c>
      <c r="G667" s="110">
        <v>640.25</v>
      </c>
      <c r="H667" s="110">
        <v>640.25</v>
      </c>
      <c r="I667" s="110">
        <v>640.25</v>
      </c>
      <c r="J667" s="92"/>
      <c r="K667" s="106"/>
      <c r="L667" s="92"/>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c r="HW667" s="106"/>
      <c r="HX667" s="106"/>
      <c r="HY667" s="106"/>
    </row>
    <row r="668" spans="1:233" s="107" customFormat="1" ht="75">
      <c r="A668" s="96" t="s">
        <v>535</v>
      </c>
      <c r="B668" s="97">
        <v>70817723234</v>
      </c>
      <c r="C668" s="111" t="s">
        <v>2007</v>
      </c>
      <c r="D668" s="101" t="s">
        <v>466</v>
      </c>
      <c r="E668" s="96" t="s">
        <v>467</v>
      </c>
      <c r="F668" s="115" t="s">
        <v>1750</v>
      </c>
      <c r="G668" s="110">
        <v>640.24</v>
      </c>
      <c r="H668" s="110">
        <v>640.24</v>
      </c>
      <c r="I668" s="110">
        <v>640.24</v>
      </c>
      <c r="J668" s="92"/>
      <c r="K668" s="106"/>
      <c r="L668" s="92"/>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c r="HW668" s="106"/>
      <c r="HX668" s="106"/>
      <c r="HY668" s="106"/>
    </row>
    <row r="669" spans="1:233" s="107" customFormat="1" ht="75">
      <c r="A669" s="96" t="s">
        <v>1897</v>
      </c>
      <c r="B669" s="97">
        <v>43870295287</v>
      </c>
      <c r="C669" s="111" t="s">
        <v>2008</v>
      </c>
      <c r="D669" s="101" t="s">
        <v>466</v>
      </c>
      <c r="E669" s="96" t="s">
        <v>467</v>
      </c>
      <c r="F669" s="115" t="s">
        <v>1751</v>
      </c>
      <c r="G669" s="110">
        <v>2092.27</v>
      </c>
      <c r="H669" s="110">
        <v>2092.27</v>
      </c>
      <c r="I669" s="110">
        <v>2092.27</v>
      </c>
      <c r="J669" s="92"/>
      <c r="K669" s="106"/>
      <c r="L669" s="92"/>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c r="HW669" s="106"/>
      <c r="HX669" s="106"/>
      <c r="HY669" s="106"/>
    </row>
    <row r="670" spans="1:233" s="107" customFormat="1" ht="90">
      <c r="A670" s="96" t="s">
        <v>1194</v>
      </c>
      <c r="B670" s="97">
        <v>92204473200</v>
      </c>
      <c r="C670" s="111" t="s">
        <v>2009</v>
      </c>
      <c r="D670" s="101" t="s">
        <v>466</v>
      </c>
      <c r="E670" s="96" t="s">
        <v>467</v>
      </c>
      <c r="F670" s="115" t="s">
        <v>1752</v>
      </c>
      <c r="G670" s="110">
        <v>3000</v>
      </c>
      <c r="H670" s="110">
        <v>3000</v>
      </c>
      <c r="I670" s="110">
        <v>3000</v>
      </c>
      <c r="J670" s="92"/>
      <c r="K670" s="106"/>
      <c r="L670" s="92"/>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c r="HW670" s="106"/>
      <c r="HX670" s="106"/>
      <c r="HY670" s="106"/>
    </row>
    <row r="671" spans="1:233" s="107" customFormat="1" ht="60">
      <c r="A671" s="96" t="s">
        <v>578</v>
      </c>
      <c r="B671" s="97">
        <v>3491063000186</v>
      </c>
      <c r="C671" s="111" t="s">
        <v>2010</v>
      </c>
      <c r="D671" s="101" t="s">
        <v>466</v>
      </c>
      <c r="E671" s="96" t="s">
        <v>467</v>
      </c>
      <c r="F671" s="115" t="s">
        <v>1753</v>
      </c>
      <c r="G671" s="110">
        <v>2985.56</v>
      </c>
      <c r="H671" s="110">
        <v>2985.56</v>
      </c>
      <c r="I671" s="110">
        <v>2985.56</v>
      </c>
      <c r="J671" s="92"/>
      <c r="K671" s="106"/>
      <c r="L671" s="92"/>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c r="HW671" s="106"/>
      <c r="HX671" s="106"/>
      <c r="HY671" s="106"/>
    </row>
    <row r="672" spans="1:233" s="107" customFormat="1" ht="60">
      <c r="A672" s="96" t="s">
        <v>576</v>
      </c>
      <c r="B672" s="97">
        <v>12316919000178</v>
      </c>
      <c r="C672" s="111" t="s">
        <v>2011</v>
      </c>
      <c r="D672" s="101" t="s">
        <v>466</v>
      </c>
      <c r="E672" s="96" t="s">
        <v>467</v>
      </c>
      <c r="F672" s="115" t="s">
        <v>1754</v>
      </c>
      <c r="G672" s="110">
        <v>260.33</v>
      </c>
      <c r="H672" s="110">
        <v>260.33</v>
      </c>
      <c r="I672" s="110">
        <v>260.33</v>
      </c>
      <c r="J672" s="92"/>
      <c r="K672" s="106"/>
      <c r="L672" s="92"/>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c r="HW672" s="106"/>
      <c r="HX672" s="106"/>
      <c r="HY672" s="106"/>
    </row>
    <row r="673" spans="1:233" s="107" customFormat="1" ht="75">
      <c r="A673" s="96" t="s">
        <v>1150</v>
      </c>
      <c r="B673" s="97">
        <v>50874828000147</v>
      </c>
      <c r="C673" s="111" t="s">
        <v>2012</v>
      </c>
      <c r="D673" s="101" t="s">
        <v>463</v>
      </c>
      <c r="E673" s="96" t="s">
        <v>468</v>
      </c>
      <c r="F673" s="115" t="s">
        <v>1755</v>
      </c>
      <c r="G673" s="110">
        <v>555</v>
      </c>
      <c r="H673" s="110">
        <v>0</v>
      </c>
      <c r="I673" s="110">
        <v>0</v>
      </c>
      <c r="J673" s="92"/>
      <c r="K673" s="106"/>
      <c r="L673" s="92"/>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c r="DD673" s="106"/>
      <c r="DE673" s="106"/>
      <c r="DF673" s="106"/>
      <c r="DG673" s="106"/>
      <c r="DH673" s="106"/>
      <c r="DI673" s="106"/>
      <c r="DJ673" s="106"/>
      <c r="DK673" s="106"/>
      <c r="DL673" s="106"/>
      <c r="DM673" s="106"/>
      <c r="DN673" s="106"/>
      <c r="DO673" s="106"/>
      <c r="DP673" s="106"/>
      <c r="DQ673" s="106"/>
      <c r="DR673" s="106"/>
      <c r="DS673" s="106"/>
      <c r="DT673" s="106"/>
      <c r="DU673" s="106"/>
      <c r="DV673" s="106"/>
      <c r="DW673" s="106"/>
      <c r="DX673" s="106"/>
      <c r="DY673" s="106"/>
      <c r="DZ673" s="106"/>
      <c r="EA673" s="106"/>
      <c r="EB673" s="106"/>
      <c r="EC673" s="106"/>
      <c r="ED673" s="106"/>
      <c r="EE673" s="106"/>
      <c r="EF673" s="106"/>
      <c r="EG673" s="106"/>
      <c r="EH673" s="106"/>
      <c r="EI673" s="106"/>
      <c r="EJ673" s="106"/>
      <c r="EK673" s="106"/>
      <c r="EL673" s="106"/>
      <c r="EM673" s="106"/>
      <c r="EN673" s="106"/>
      <c r="EO673" s="106"/>
      <c r="EP673" s="106"/>
      <c r="EQ673" s="106"/>
      <c r="ER673" s="106"/>
      <c r="ES673" s="106"/>
      <c r="ET673" s="106"/>
      <c r="EU673" s="106"/>
      <c r="EV673" s="106"/>
      <c r="EW673" s="106"/>
      <c r="EX673" s="106"/>
      <c r="EY673" s="106"/>
      <c r="EZ673" s="106"/>
      <c r="FA673" s="106"/>
      <c r="FB673" s="106"/>
      <c r="FC673" s="106"/>
      <c r="FD673" s="106"/>
      <c r="FE673" s="106"/>
      <c r="FF673" s="106"/>
      <c r="FG673" s="106"/>
      <c r="FH673" s="106"/>
      <c r="FI673" s="106"/>
      <c r="FJ673" s="106"/>
      <c r="FK673" s="106"/>
      <c r="FL673" s="106"/>
      <c r="FM673" s="106"/>
      <c r="FN673" s="106"/>
      <c r="FO673" s="106"/>
      <c r="FP673" s="106"/>
      <c r="FQ673" s="106"/>
      <c r="FR673" s="106"/>
      <c r="FS673" s="106"/>
      <c r="FT673" s="106"/>
      <c r="FU673" s="106"/>
      <c r="FV673" s="106"/>
      <c r="FW673" s="106"/>
      <c r="FX673" s="106"/>
      <c r="FY673" s="106"/>
      <c r="FZ673" s="106"/>
      <c r="GA673" s="106"/>
      <c r="GB673" s="106"/>
      <c r="GC673" s="106"/>
      <c r="GD673" s="106"/>
      <c r="GE673" s="106"/>
      <c r="GF673" s="106"/>
      <c r="GG673" s="106"/>
      <c r="GH673" s="106"/>
      <c r="GI673" s="106"/>
      <c r="GJ673" s="106"/>
      <c r="GK673" s="106"/>
      <c r="GL673" s="106"/>
      <c r="GM673" s="106"/>
      <c r="GN673" s="106"/>
      <c r="GO673" s="106"/>
      <c r="GP673" s="106"/>
      <c r="GQ673" s="106"/>
      <c r="GR673" s="106"/>
      <c r="GS673" s="106"/>
      <c r="GT673" s="106"/>
      <c r="GU673" s="106"/>
      <c r="GV673" s="106"/>
      <c r="GW673" s="106"/>
      <c r="GX673" s="106"/>
      <c r="GY673" s="106"/>
      <c r="GZ673" s="106"/>
      <c r="HA673" s="106"/>
      <c r="HB673" s="106"/>
      <c r="HC673" s="106"/>
      <c r="HD673" s="106"/>
      <c r="HE673" s="106"/>
      <c r="HF673" s="106"/>
      <c r="HG673" s="106"/>
      <c r="HH673" s="106"/>
      <c r="HI673" s="106"/>
      <c r="HJ673" s="106"/>
      <c r="HK673" s="106"/>
      <c r="HL673" s="106"/>
      <c r="HM673" s="106"/>
      <c r="HN673" s="106"/>
      <c r="HO673" s="106"/>
      <c r="HP673" s="106"/>
      <c r="HQ673" s="106"/>
      <c r="HR673" s="106"/>
      <c r="HS673" s="106"/>
      <c r="HT673" s="106"/>
      <c r="HU673" s="106"/>
      <c r="HV673" s="106"/>
      <c r="HW673" s="106"/>
      <c r="HX673" s="106"/>
      <c r="HY673" s="106"/>
    </row>
    <row r="674" spans="1:233" s="107" customFormat="1" ht="90">
      <c r="A674" s="96" t="s">
        <v>1872</v>
      </c>
      <c r="B674" s="97">
        <v>4063503000167</v>
      </c>
      <c r="C674" s="111" t="s">
        <v>2013</v>
      </c>
      <c r="D674" s="101" t="s">
        <v>463</v>
      </c>
      <c r="E674" s="96" t="s">
        <v>468</v>
      </c>
      <c r="F674" s="115" t="s">
        <v>1756</v>
      </c>
      <c r="G674" s="110">
        <v>625</v>
      </c>
      <c r="H674" s="110">
        <v>0</v>
      </c>
      <c r="I674" s="110">
        <v>0</v>
      </c>
      <c r="J674" s="92"/>
      <c r="K674" s="106"/>
      <c r="L674" s="92"/>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c r="CE674" s="106"/>
      <c r="CF674" s="106"/>
      <c r="CG674" s="106"/>
      <c r="CH674" s="106"/>
      <c r="CI674" s="106"/>
      <c r="CJ674" s="106"/>
      <c r="CK674" s="106"/>
      <c r="CL674" s="106"/>
      <c r="CM674" s="106"/>
      <c r="CN674" s="106"/>
      <c r="CO674" s="106"/>
      <c r="CP674" s="106"/>
      <c r="CQ674" s="106"/>
      <c r="CR674" s="106"/>
      <c r="CS674" s="106"/>
      <c r="CT674" s="106"/>
      <c r="CU674" s="106"/>
      <c r="CV674" s="106"/>
      <c r="CW674" s="106"/>
      <c r="CX674" s="106"/>
      <c r="CY674" s="106"/>
      <c r="CZ674" s="106"/>
      <c r="DA674" s="106"/>
      <c r="DB674" s="106"/>
      <c r="DC674" s="106"/>
      <c r="DD674" s="106"/>
      <c r="DE674" s="106"/>
      <c r="DF674" s="106"/>
      <c r="DG674" s="106"/>
      <c r="DH674" s="106"/>
      <c r="DI674" s="106"/>
      <c r="DJ674" s="106"/>
      <c r="DK674" s="106"/>
      <c r="DL674" s="106"/>
      <c r="DM674" s="106"/>
      <c r="DN674" s="106"/>
      <c r="DO674" s="106"/>
      <c r="DP674" s="106"/>
      <c r="DQ674" s="106"/>
      <c r="DR674" s="106"/>
      <c r="DS674" s="106"/>
      <c r="DT674" s="106"/>
      <c r="DU674" s="106"/>
      <c r="DV674" s="106"/>
      <c r="DW674" s="106"/>
      <c r="DX674" s="106"/>
      <c r="DY674" s="106"/>
      <c r="DZ674" s="106"/>
      <c r="EA674" s="106"/>
      <c r="EB674" s="106"/>
      <c r="EC674" s="106"/>
      <c r="ED674" s="106"/>
      <c r="EE674" s="106"/>
      <c r="EF674" s="106"/>
      <c r="EG674" s="106"/>
      <c r="EH674" s="106"/>
      <c r="EI674" s="106"/>
      <c r="EJ674" s="106"/>
      <c r="EK674" s="106"/>
      <c r="EL674" s="106"/>
      <c r="EM674" s="106"/>
      <c r="EN674" s="106"/>
      <c r="EO674" s="106"/>
      <c r="EP674" s="106"/>
      <c r="EQ674" s="106"/>
      <c r="ER674" s="106"/>
      <c r="ES674" s="106"/>
      <c r="ET674" s="106"/>
      <c r="EU674" s="106"/>
      <c r="EV674" s="106"/>
      <c r="EW674" s="106"/>
      <c r="EX674" s="106"/>
      <c r="EY674" s="106"/>
      <c r="EZ674" s="106"/>
      <c r="FA674" s="106"/>
      <c r="FB674" s="106"/>
      <c r="FC674" s="106"/>
      <c r="FD674" s="106"/>
      <c r="FE674" s="106"/>
      <c r="FF674" s="106"/>
      <c r="FG674" s="106"/>
      <c r="FH674" s="106"/>
      <c r="FI674" s="106"/>
      <c r="FJ674" s="106"/>
      <c r="FK674" s="106"/>
      <c r="FL674" s="106"/>
      <c r="FM674" s="106"/>
      <c r="FN674" s="106"/>
      <c r="FO674" s="106"/>
      <c r="FP674" s="106"/>
      <c r="FQ674" s="106"/>
      <c r="FR674" s="106"/>
      <c r="FS674" s="106"/>
      <c r="FT674" s="106"/>
      <c r="FU674" s="106"/>
      <c r="FV674" s="106"/>
      <c r="FW674" s="106"/>
      <c r="FX674" s="106"/>
      <c r="FY674" s="106"/>
      <c r="FZ674" s="106"/>
      <c r="GA674" s="106"/>
      <c r="GB674" s="106"/>
      <c r="GC674" s="106"/>
      <c r="GD674" s="106"/>
      <c r="GE674" s="106"/>
      <c r="GF674" s="106"/>
      <c r="GG674" s="106"/>
      <c r="GH674" s="106"/>
      <c r="GI674" s="106"/>
      <c r="GJ674" s="106"/>
      <c r="GK674" s="106"/>
      <c r="GL674" s="106"/>
      <c r="GM674" s="106"/>
      <c r="GN674" s="106"/>
      <c r="GO674" s="106"/>
      <c r="GP674" s="106"/>
      <c r="GQ674" s="106"/>
      <c r="GR674" s="106"/>
      <c r="GS674" s="106"/>
      <c r="GT674" s="106"/>
      <c r="GU674" s="106"/>
      <c r="GV674" s="106"/>
      <c r="GW674" s="106"/>
      <c r="GX674" s="106"/>
      <c r="GY674" s="106"/>
      <c r="GZ674" s="106"/>
      <c r="HA674" s="106"/>
      <c r="HB674" s="106"/>
      <c r="HC674" s="106"/>
      <c r="HD674" s="106"/>
      <c r="HE674" s="106"/>
      <c r="HF674" s="106"/>
      <c r="HG674" s="106"/>
      <c r="HH674" s="106"/>
      <c r="HI674" s="106"/>
      <c r="HJ674" s="106"/>
      <c r="HK674" s="106"/>
      <c r="HL674" s="106"/>
      <c r="HM674" s="106"/>
      <c r="HN674" s="106"/>
      <c r="HO674" s="106"/>
      <c r="HP674" s="106"/>
      <c r="HQ674" s="106"/>
      <c r="HR674" s="106"/>
      <c r="HS674" s="106"/>
      <c r="HT674" s="106"/>
      <c r="HU674" s="106"/>
      <c r="HV674" s="106"/>
      <c r="HW674" s="106"/>
      <c r="HX674" s="106"/>
      <c r="HY674" s="106"/>
    </row>
    <row r="675" spans="1:233" s="107" customFormat="1" ht="45">
      <c r="A675" s="96" t="s">
        <v>28</v>
      </c>
      <c r="B675" s="97" t="s">
        <v>29</v>
      </c>
      <c r="C675" s="111" t="s">
        <v>2014</v>
      </c>
      <c r="D675" s="101" t="s">
        <v>466</v>
      </c>
      <c r="E675" s="96" t="s">
        <v>467</v>
      </c>
      <c r="F675" s="115" t="s">
        <v>1757</v>
      </c>
      <c r="G675" s="110">
        <v>6566914.3399999999</v>
      </c>
      <c r="H675" s="110">
        <v>823493.33</v>
      </c>
      <c r="I675" s="110">
        <v>823493.33</v>
      </c>
      <c r="J675" s="92"/>
      <c r="K675" s="106"/>
      <c r="L675" s="92"/>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c r="CE675" s="106"/>
      <c r="CF675" s="106"/>
      <c r="CG675" s="106"/>
      <c r="CH675" s="106"/>
      <c r="CI675" s="106"/>
      <c r="CJ675" s="106"/>
      <c r="CK675" s="106"/>
      <c r="CL675" s="106"/>
      <c r="CM675" s="106"/>
      <c r="CN675" s="106"/>
      <c r="CO675" s="106"/>
      <c r="CP675" s="106"/>
      <c r="CQ675" s="106"/>
      <c r="CR675" s="106"/>
      <c r="CS675" s="106"/>
      <c r="CT675" s="106"/>
      <c r="CU675" s="106"/>
      <c r="CV675" s="106"/>
      <c r="CW675" s="106"/>
      <c r="CX675" s="106"/>
      <c r="CY675" s="106"/>
      <c r="CZ675" s="106"/>
      <c r="DA675" s="106"/>
      <c r="DB675" s="106"/>
      <c r="DC675" s="106"/>
      <c r="DD675" s="106"/>
      <c r="DE675" s="106"/>
      <c r="DF675" s="106"/>
      <c r="DG675" s="106"/>
      <c r="DH675" s="106"/>
      <c r="DI675" s="106"/>
      <c r="DJ675" s="106"/>
      <c r="DK675" s="106"/>
      <c r="DL675" s="106"/>
      <c r="DM675" s="106"/>
      <c r="DN675" s="106"/>
      <c r="DO675" s="106"/>
      <c r="DP675" s="106"/>
      <c r="DQ675" s="106"/>
      <c r="DR675" s="106"/>
      <c r="DS675" s="106"/>
      <c r="DT675" s="106"/>
      <c r="DU675" s="106"/>
      <c r="DV675" s="106"/>
      <c r="DW675" s="106"/>
      <c r="DX675" s="106"/>
      <c r="DY675" s="106"/>
      <c r="DZ675" s="106"/>
      <c r="EA675" s="106"/>
      <c r="EB675" s="106"/>
      <c r="EC675" s="106"/>
      <c r="ED675" s="106"/>
      <c r="EE675" s="106"/>
      <c r="EF675" s="106"/>
      <c r="EG675" s="106"/>
      <c r="EH675" s="106"/>
      <c r="EI675" s="106"/>
      <c r="EJ675" s="106"/>
      <c r="EK675" s="106"/>
      <c r="EL675" s="106"/>
      <c r="EM675" s="106"/>
      <c r="EN675" s="106"/>
      <c r="EO675" s="106"/>
      <c r="EP675" s="106"/>
      <c r="EQ675" s="106"/>
      <c r="ER675" s="106"/>
      <c r="ES675" s="106"/>
      <c r="ET675" s="106"/>
      <c r="EU675" s="106"/>
      <c r="EV675" s="106"/>
      <c r="EW675" s="106"/>
      <c r="EX675" s="106"/>
      <c r="EY675" s="106"/>
      <c r="EZ675" s="106"/>
      <c r="FA675" s="106"/>
      <c r="FB675" s="106"/>
      <c r="FC675" s="106"/>
      <c r="FD675" s="106"/>
      <c r="FE675" s="106"/>
      <c r="FF675" s="106"/>
      <c r="FG675" s="106"/>
      <c r="FH675" s="106"/>
      <c r="FI675" s="106"/>
      <c r="FJ675" s="106"/>
      <c r="FK675" s="106"/>
      <c r="FL675" s="106"/>
      <c r="FM675" s="106"/>
      <c r="FN675" s="106"/>
      <c r="FO675" s="106"/>
      <c r="FP675" s="106"/>
      <c r="FQ675" s="106"/>
      <c r="FR675" s="106"/>
      <c r="FS675" s="106"/>
      <c r="FT675" s="106"/>
      <c r="FU675" s="106"/>
      <c r="FV675" s="106"/>
      <c r="FW675" s="106"/>
      <c r="FX675" s="106"/>
      <c r="FY675" s="106"/>
      <c r="FZ675" s="106"/>
      <c r="GA675" s="106"/>
      <c r="GB675" s="106"/>
      <c r="GC675" s="106"/>
      <c r="GD675" s="106"/>
      <c r="GE675" s="106"/>
      <c r="GF675" s="106"/>
      <c r="GG675" s="106"/>
      <c r="GH675" s="106"/>
      <c r="GI675" s="106"/>
      <c r="GJ675" s="106"/>
      <c r="GK675" s="106"/>
      <c r="GL675" s="106"/>
      <c r="GM675" s="106"/>
      <c r="GN675" s="106"/>
      <c r="GO675" s="106"/>
      <c r="GP675" s="106"/>
      <c r="GQ675" s="106"/>
      <c r="GR675" s="106"/>
      <c r="GS675" s="106"/>
      <c r="GT675" s="106"/>
      <c r="GU675" s="106"/>
      <c r="GV675" s="106"/>
      <c r="GW675" s="106"/>
      <c r="GX675" s="106"/>
      <c r="GY675" s="106"/>
      <c r="GZ675" s="106"/>
      <c r="HA675" s="106"/>
      <c r="HB675" s="106"/>
      <c r="HC675" s="106"/>
      <c r="HD675" s="106"/>
      <c r="HE675" s="106"/>
      <c r="HF675" s="106"/>
      <c r="HG675" s="106"/>
      <c r="HH675" s="106"/>
      <c r="HI675" s="106"/>
      <c r="HJ675" s="106"/>
      <c r="HK675" s="106"/>
      <c r="HL675" s="106"/>
      <c r="HM675" s="106"/>
      <c r="HN675" s="106"/>
      <c r="HO675" s="106"/>
      <c r="HP675" s="106"/>
      <c r="HQ675" s="106"/>
      <c r="HR675" s="106"/>
      <c r="HS675" s="106"/>
      <c r="HT675" s="106"/>
      <c r="HU675" s="106"/>
      <c r="HV675" s="106"/>
      <c r="HW675" s="106"/>
      <c r="HX675" s="106"/>
      <c r="HY675" s="106"/>
    </row>
    <row r="676" spans="1:233" s="107" customFormat="1" ht="90">
      <c r="A676" s="96" t="s">
        <v>28</v>
      </c>
      <c r="B676" s="97" t="s">
        <v>29</v>
      </c>
      <c r="C676" s="111" t="s">
        <v>2015</v>
      </c>
      <c r="D676" s="101" t="s">
        <v>466</v>
      </c>
      <c r="E676" s="96" t="s">
        <v>467</v>
      </c>
      <c r="F676" s="115" t="s">
        <v>1758</v>
      </c>
      <c r="G676" s="110">
        <v>6310150.1200000001</v>
      </c>
      <c r="H676" s="110">
        <v>6261607.3300000001</v>
      </c>
      <c r="I676" s="110">
        <v>6261607.3300000001</v>
      </c>
      <c r="J676" s="92"/>
      <c r="K676" s="106"/>
      <c r="L676" s="92"/>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106"/>
      <c r="CR676" s="106"/>
      <c r="CS676" s="106"/>
      <c r="CT676" s="106"/>
      <c r="CU676" s="106"/>
      <c r="CV676" s="106"/>
      <c r="CW676" s="106"/>
      <c r="CX676" s="106"/>
      <c r="CY676" s="106"/>
      <c r="CZ676" s="106"/>
      <c r="DA676" s="106"/>
      <c r="DB676" s="106"/>
      <c r="DC676" s="106"/>
      <c r="DD676" s="106"/>
      <c r="DE676" s="106"/>
      <c r="DF676" s="106"/>
      <c r="DG676" s="106"/>
      <c r="DH676" s="106"/>
      <c r="DI676" s="106"/>
      <c r="DJ676" s="106"/>
      <c r="DK676" s="106"/>
      <c r="DL676" s="106"/>
      <c r="DM676" s="106"/>
      <c r="DN676" s="106"/>
      <c r="DO676" s="106"/>
      <c r="DP676" s="106"/>
      <c r="DQ676" s="106"/>
      <c r="DR676" s="106"/>
      <c r="DS676" s="106"/>
      <c r="DT676" s="106"/>
      <c r="DU676" s="106"/>
      <c r="DV676" s="106"/>
      <c r="DW676" s="106"/>
      <c r="DX676" s="106"/>
      <c r="DY676" s="106"/>
      <c r="DZ676" s="106"/>
      <c r="EA676" s="106"/>
      <c r="EB676" s="106"/>
      <c r="EC676" s="106"/>
      <c r="ED676" s="106"/>
      <c r="EE676" s="106"/>
      <c r="EF676" s="106"/>
      <c r="EG676" s="106"/>
      <c r="EH676" s="106"/>
      <c r="EI676" s="106"/>
      <c r="EJ676" s="106"/>
      <c r="EK676" s="106"/>
      <c r="EL676" s="106"/>
      <c r="EM676" s="106"/>
      <c r="EN676" s="106"/>
      <c r="EO676" s="106"/>
      <c r="EP676" s="106"/>
      <c r="EQ676" s="106"/>
      <c r="ER676" s="106"/>
      <c r="ES676" s="106"/>
      <c r="ET676" s="106"/>
      <c r="EU676" s="106"/>
      <c r="EV676" s="106"/>
      <c r="EW676" s="106"/>
      <c r="EX676" s="106"/>
      <c r="EY676" s="106"/>
      <c r="EZ676" s="106"/>
      <c r="FA676" s="106"/>
      <c r="FB676" s="106"/>
      <c r="FC676" s="106"/>
      <c r="FD676" s="106"/>
      <c r="FE676" s="106"/>
      <c r="FF676" s="106"/>
      <c r="FG676" s="106"/>
      <c r="FH676" s="106"/>
      <c r="FI676" s="106"/>
      <c r="FJ676" s="106"/>
      <c r="FK676" s="106"/>
      <c r="FL676" s="106"/>
      <c r="FM676" s="106"/>
      <c r="FN676" s="106"/>
      <c r="FO676" s="106"/>
      <c r="FP676" s="106"/>
      <c r="FQ676" s="106"/>
      <c r="FR676" s="106"/>
      <c r="FS676" s="106"/>
      <c r="FT676" s="106"/>
      <c r="FU676" s="106"/>
      <c r="FV676" s="106"/>
      <c r="FW676" s="106"/>
      <c r="FX676" s="106"/>
      <c r="FY676" s="106"/>
      <c r="FZ676" s="106"/>
      <c r="GA676" s="106"/>
      <c r="GB676" s="106"/>
      <c r="GC676" s="106"/>
      <c r="GD676" s="106"/>
      <c r="GE676" s="106"/>
      <c r="GF676" s="106"/>
      <c r="GG676" s="106"/>
      <c r="GH676" s="106"/>
      <c r="GI676" s="106"/>
      <c r="GJ676" s="106"/>
      <c r="GK676" s="106"/>
      <c r="GL676" s="106"/>
      <c r="GM676" s="106"/>
      <c r="GN676" s="106"/>
      <c r="GO676" s="106"/>
      <c r="GP676" s="106"/>
      <c r="GQ676" s="106"/>
      <c r="GR676" s="106"/>
      <c r="GS676" s="106"/>
      <c r="GT676" s="106"/>
      <c r="GU676" s="106"/>
      <c r="GV676" s="106"/>
      <c r="GW676" s="106"/>
      <c r="GX676" s="106"/>
      <c r="GY676" s="106"/>
      <c r="GZ676" s="106"/>
      <c r="HA676" s="106"/>
      <c r="HB676" s="106"/>
      <c r="HC676" s="106"/>
      <c r="HD676" s="106"/>
      <c r="HE676" s="106"/>
      <c r="HF676" s="106"/>
      <c r="HG676" s="106"/>
      <c r="HH676" s="106"/>
      <c r="HI676" s="106"/>
      <c r="HJ676" s="106"/>
      <c r="HK676" s="106"/>
      <c r="HL676" s="106"/>
      <c r="HM676" s="106"/>
      <c r="HN676" s="106"/>
      <c r="HO676" s="106"/>
      <c r="HP676" s="106"/>
      <c r="HQ676" s="106"/>
      <c r="HR676" s="106"/>
      <c r="HS676" s="106"/>
      <c r="HT676" s="106"/>
      <c r="HU676" s="106"/>
      <c r="HV676" s="106"/>
      <c r="HW676" s="106"/>
      <c r="HX676" s="106"/>
      <c r="HY676" s="106"/>
    </row>
    <row r="677" spans="1:233" s="107" customFormat="1" ht="105">
      <c r="A677" s="96" t="s">
        <v>28</v>
      </c>
      <c r="B677" s="97" t="s">
        <v>29</v>
      </c>
      <c r="C677" s="111" t="s">
        <v>2016</v>
      </c>
      <c r="D677" s="101" t="s">
        <v>466</v>
      </c>
      <c r="E677" s="96" t="s">
        <v>467</v>
      </c>
      <c r="F677" s="115" t="s">
        <v>1759</v>
      </c>
      <c r="G677" s="110">
        <v>2583067.2800000003</v>
      </c>
      <c r="H677" s="110">
        <v>2583067.2800000003</v>
      </c>
      <c r="I677" s="110">
        <v>2583067.2800000003</v>
      </c>
      <c r="J677" s="92"/>
      <c r="K677" s="106"/>
      <c r="L677" s="92"/>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c r="CE677" s="106"/>
      <c r="CF677" s="106"/>
      <c r="CG677" s="106"/>
      <c r="CH677" s="106"/>
      <c r="CI677" s="106"/>
      <c r="CJ677" s="106"/>
      <c r="CK677" s="106"/>
      <c r="CL677" s="106"/>
      <c r="CM677" s="106"/>
      <c r="CN677" s="106"/>
      <c r="CO677" s="106"/>
      <c r="CP677" s="106"/>
      <c r="CQ677" s="106"/>
      <c r="CR677" s="106"/>
      <c r="CS677" s="106"/>
      <c r="CT677" s="106"/>
      <c r="CU677" s="106"/>
      <c r="CV677" s="106"/>
      <c r="CW677" s="106"/>
      <c r="CX677" s="106"/>
      <c r="CY677" s="106"/>
      <c r="CZ677" s="106"/>
      <c r="DA677" s="106"/>
      <c r="DB677" s="106"/>
      <c r="DC677" s="106"/>
      <c r="DD677" s="106"/>
      <c r="DE677" s="106"/>
      <c r="DF677" s="106"/>
      <c r="DG677" s="106"/>
      <c r="DH677" s="106"/>
      <c r="DI677" s="106"/>
      <c r="DJ677" s="106"/>
      <c r="DK677" s="106"/>
      <c r="DL677" s="106"/>
      <c r="DM677" s="106"/>
      <c r="DN677" s="106"/>
      <c r="DO677" s="106"/>
      <c r="DP677" s="106"/>
      <c r="DQ677" s="106"/>
      <c r="DR677" s="106"/>
      <c r="DS677" s="106"/>
      <c r="DT677" s="106"/>
      <c r="DU677" s="106"/>
      <c r="DV677" s="106"/>
      <c r="DW677" s="106"/>
      <c r="DX677" s="106"/>
      <c r="DY677" s="106"/>
      <c r="DZ677" s="106"/>
      <c r="EA677" s="106"/>
      <c r="EB677" s="106"/>
      <c r="EC677" s="106"/>
      <c r="ED677" s="106"/>
      <c r="EE677" s="106"/>
      <c r="EF677" s="106"/>
      <c r="EG677" s="106"/>
      <c r="EH677" s="106"/>
      <c r="EI677" s="106"/>
      <c r="EJ677" s="106"/>
      <c r="EK677" s="106"/>
      <c r="EL677" s="106"/>
      <c r="EM677" s="106"/>
      <c r="EN677" s="106"/>
      <c r="EO677" s="106"/>
      <c r="EP677" s="106"/>
      <c r="EQ677" s="106"/>
      <c r="ER677" s="106"/>
      <c r="ES677" s="106"/>
      <c r="ET677" s="106"/>
      <c r="EU677" s="106"/>
      <c r="EV677" s="106"/>
      <c r="EW677" s="106"/>
      <c r="EX677" s="106"/>
      <c r="EY677" s="106"/>
      <c r="EZ677" s="106"/>
      <c r="FA677" s="106"/>
      <c r="FB677" s="106"/>
      <c r="FC677" s="106"/>
      <c r="FD677" s="106"/>
      <c r="FE677" s="106"/>
      <c r="FF677" s="106"/>
      <c r="FG677" s="106"/>
      <c r="FH677" s="106"/>
      <c r="FI677" s="106"/>
      <c r="FJ677" s="106"/>
      <c r="FK677" s="106"/>
      <c r="FL677" s="106"/>
      <c r="FM677" s="106"/>
      <c r="FN677" s="106"/>
      <c r="FO677" s="106"/>
      <c r="FP677" s="106"/>
      <c r="FQ677" s="106"/>
      <c r="FR677" s="106"/>
      <c r="FS677" s="106"/>
      <c r="FT677" s="106"/>
      <c r="FU677" s="106"/>
      <c r="FV677" s="106"/>
      <c r="FW677" s="106"/>
      <c r="FX677" s="106"/>
      <c r="FY677" s="106"/>
      <c r="FZ677" s="106"/>
      <c r="GA677" s="106"/>
      <c r="GB677" s="106"/>
      <c r="GC677" s="106"/>
      <c r="GD677" s="106"/>
      <c r="GE677" s="106"/>
      <c r="GF677" s="106"/>
      <c r="GG677" s="106"/>
      <c r="GH677" s="106"/>
      <c r="GI677" s="106"/>
      <c r="GJ677" s="106"/>
      <c r="GK677" s="106"/>
      <c r="GL677" s="106"/>
      <c r="GM677" s="106"/>
      <c r="GN677" s="106"/>
      <c r="GO677" s="106"/>
      <c r="GP677" s="106"/>
      <c r="GQ677" s="106"/>
      <c r="GR677" s="106"/>
      <c r="GS677" s="106"/>
      <c r="GT677" s="106"/>
      <c r="GU677" s="106"/>
      <c r="GV677" s="106"/>
      <c r="GW677" s="106"/>
      <c r="GX677" s="106"/>
      <c r="GY677" s="106"/>
      <c r="GZ677" s="106"/>
      <c r="HA677" s="106"/>
      <c r="HB677" s="106"/>
      <c r="HC677" s="106"/>
      <c r="HD677" s="106"/>
      <c r="HE677" s="106"/>
      <c r="HF677" s="106"/>
      <c r="HG677" s="106"/>
      <c r="HH677" s="106"/>
      <c r="HI677" s="106"/>
      <c r="HJ677" s="106"/>
      <c r="HK677" s="106"/>
      <c r="HL677" s="106"/>
      <c r="HM677" s="106"/>
      <c r="HN677" s="106"/>
      <c r="HO677" s="106"/>
      <c r="HP677" s="106"/>
      <c r="HQ677" s="106"/>
      <c r="HR677" s="106"/>
      <c r="HS677" s="106"/>
      <c r="HT677" s="106"/>
      <c r="HU677" s="106"/>
      <c r="HV677" s="106"/>
      <c r="HW677" s="106"/>
      <c r="HX677" s="106"/>
      <c r="HY677" s="106"/>
    </row>
    <row r="678" spans="1:233" s="107" customFormat="1" ht="225">
      <c r="A678" s="96" t="s">
        <v>28</v>
      </c>
      <c r="B678" s="97" t="s">
        <v>29</v>
      </c>
      <c r="C678" s="111" t="s">
        <v>2017</v>
      </c>
      <c r="D678" s="101" t="s">
        <v>466</v>
      </c>
      <c r="E678" s="96" t="s">
        <v>467</v>
      </c>
      <c r="F678" s="115" t="s">
        <v>1760</v>
      </c>
      <c r="G678" s="110">
        <v>1808538.35</v>
      </c>
      <c r="H678" s="110">
        <v>1808538.35</v>
      </c>
      <c r="I678" s="110">
        <v>1808538.35</v>
      </c>
      <c r="J678" s="92"/>
      <c r="K678" s="106"/>
      <c r="L678" s="92"/>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c r="CE678" s="106"/>
      <c r="CF678" s="106"/>
      <c r="CG678" s="106"/>
      <c r="CH678" s="106"/>
      <c r="CI678" s="106"/>
      <c r="CJ678" s="106"/>
      <c r="CK678" s="106"/>
      <c r="CL678" s="106"/>
      <c r="CM678" s="106"/>
      <c r="CN678" s="106"/>
      <c r="CO678" s="106"/>
      <c r="CP678" s="106"/>
      <c r="CQ678" s="106"/>
      <c r="CR678" s="106"/>
      <c r="CS678" s="106"/>
      <c r="CT678" s="106"/>
      <c r="CU678" s="106"/>
      <c r="CV678" s="106"/>
      <c r="CW678" s="106"/>
      <c r="CX678" s="106"/>
      <c r="CY678" s="106"/>
      <c r="CZ678" s="106"/>
      <c r="DA678" s="106"/>
      <c r="DB678" s="106"/>
      <c r="DC678" s="106"/>
      <c r="DD678" s="106"/>
      <c r="DE678" s="106"/>
      <c r="DF678" s="106"/>
      <c r="DG678" s="106"/>
      <c r="DH678" s="106"/>
      <c r="DI678" s="106"/>
      <c r="DJ678" s="106"/>
      <c r="DK678" s="106"/>
      <c r="DL678" s="106"/>
      <c r="DM678" s="106"/>
      <c r="DN678" s="106"/>
      <c r="DO678" s="106"/>
      <c r="DP678" s="106"/>
      <c r="DQ678" s="106"/>
      <c r="DR678" s="106"/>
      <c r="DS678" s="106"/>
      <c r="DT678" s="106"/>
      <c r="DU678" s="106"/>
      <c r="DV678" s="106"/>
      <c r="DW678" s="106"/>
      <c r="DX678" s="106"/>
      <c r="DY678" s="106"/>
      <c r="DZ678" s="106"/>
      <c r="EA678" s="106"/>
      <c r="EB678" s="106"/>
      <c r="EC678" s="106"/>
      <c r="ED678" s="106"/>
      <c r="EE678" s="106"/>
      <c r="EF678" s="106"/>
      <c r="EG678" s="106"/>
      <c r="EH678" s="106"/>
      <c r="EI678" s="106"/>
      <c r="EJ678" s="106"/>
      <c r="EK678" s="106"/>
      <c r="EL678" s="106"/>
      <c r="EM678" s="106"/>
      <c r="EN678" s="106"/>
      <c r="EO678" s="106"/>
      <c r="EP678" s="106"/>
      <c r="EQ678" s="106"/>
      <c r="ER678" s="106"/>
      <c r="ES678" s="106"/>
      <c r="ET678" s="106"/>
      <c r="EU678" s="106"/>
      <c r="EV678" s="106"/>
      <c r="EW678" s="106"/>
      <c r="EX678" s="106"/>
      <c r="EY678" s="106"/>
      <c r="EZ678" s="106"/>
      <c r="FA678" s="106"/>
      <c r="FB678" s="106"/>
      <c r="FC678" s="106"/>
      <c r="FD678" s="106"/>
      <c r="FE678" s="106"/>
      <c r="FF678" s="106"/>
      <c r="FG678" s="106"/>
      <c r="FH678" s="106"/>
      <c r="FI678" s="106"/>
      <c r="FJ678" s="106"/>
      <c r="FK678" s="106"/>
      <c r="FL678" s="106"/>
      <c r="FM678" s="106"/>
      <c r="FN678" s="106"/>
      <c r="FO678" s="106"/>
      <c r="FP678" s="106"/>
      <c r="FQ678" s="106"/>
      <c r="FR678" s="106"/>
      <c r="FS678" s="106"/>
      <c r="FT678" s="106"/>
      <c r="FU678" s="106"/>
      <c r="FV678" s="106"/>
      <c r="FW678" s="106"/>
      <c r="FX678" s="106"/>
      <c r="FY678" s="106"/>
      <c r="FZ678" s="106"/>
      <c r="GA678" s="106"/>
      <c r="GB678" s="106"/>
      <c r="GC678" s="106"/>
      <c r="GD678" s="106"/>
      <c r="GE678" s="106"/>
      <c r="GF678" s="106"/>
      <c r="GG678" s="106"/>
      <c r="GH678" s="106"/>
      <c r="GI678" s="106"/>
      <c r="GJ678" s="106"/>
      <c r="GK678" s="106"/>
      <c r="GL678" s="106"/>
      <c r="GM678" s="106"/>
      <c r="GN678" s="106"/>
      <c r="GO678" s="106"/>
      <c r="GP678" s="106"/>
      <c r="GQ678" s="106"/>
      <c r="GR678" s="106"/>
      <c r="GS678" s="106"/>
      <c r="GT678" s="106"/>
      <c r="GU678" s="106"/>
      <c r="GV678" s="106"/>
      <c r="GW678" s="106"/>
      <c r="GX678" s="106"/>
      <c r="GY678" s="106"/>
      <c r="GZ678" s="106"/>
      <c r="HA678" s="106"/>
      <c r="HB678" s="106"/>
      <c r="HC678" s="106"/>
      <c r="HD678" s="106"/>
      <c r="HE678" s="106"/>
      <c r="HF678" s="106"/>
      <c r="HG678" s="106"/>
      <c r="HH678" s="106"/>
      <c r="HI678" s="106"/>
      <c r="HJ678" s="106"/>
      <c r="HK678" s="106"/>
      <c r="HL678" s="106"/>
      <c r="HM678" s="106"/>
      <c r="HN678" s="106"/>
      <c r="HO678" s="106"/>
      <c r="HP678" s="106"/>
      <c r="HQ678" s="106"/>
      <c r="HR678" s="106"/>
      <c r="HS678" s="106"/>
      <c r="HT678" s="106"/>
      <c r="HU678" s="106"/>
      <c r="HV678" s="106"/>
      <c r="HW678" s="106"/>
      <c r="HX678" s="106"/>
      <c r="HY678" s="106"/>
    </row>
    <row r="679" spans="1:233" s="107" customFormat="1" ht="180">
      <c r="A679" s="96" t="s">
        <v>28</v>
      </c>
      <c r="B679" s="97" t="s">
        <v>29</v>
      </c>
      <c r="C679" s="111" t="s">
        <v>2018</v>
      </c>
      <c r="D679" s="101" t="s">
        <v>466</v>
      </c>
      <c r="E679" s="96" t="s">
        <v>467</v>
      </c>
      <c r="F679" s="115" t="s">
        <v>1761</v>
      </c>
      <c r="G679" s="110">
        <v>1641918.73</v>
      </c>
      <c r="H679" s="110">
        <v>1641918.73</v>
      </c>
      <c r="I679" s="110">
        <v>1641918.73</v>
      </c>
      <c r="J679" s="92"/>
      <c r="K679" s="106"/>
      <c r="L679" s="92"/>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c r="CE679" s="106"/>
      <c r="CF679" s="106"/>
      <c r="CG679" s="106"/>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c r="FE679" s="106"/>
      <c r="FF679" s="106"/>
      <c r="FG679" s="106"/>
      <c r="FH679" s="106"/>
      <c r="FI679" s="106"/>
      <c r="FJ679" s="106"/>
      <c r="FK679" s="106"/>
      <c r="FL679" s="106"/>
      <c r="FM679" s="106"/>
      <c r="FN679" s="106"/>
      <c r="FO679" s="106"/>
      <c r="FP679" s="106"/>
      <c r="FQ679" s="106"/>
      <c r="FR679" s="106"/>
      <c r="FS679" s="106"/>
      <c r="FT679" s="106"/>
      <c r="FU679" s="106"/>
      <c r="FV679" s="106"/>
      <c r="FW679" s="106"/>
      <c r="FX679" s="106"/>
      <c r="FY679" s="106"/>
      <c r="FZ679" s="106"/>
      <c r="GA679" s="106"/>
      <c r="GB679" s="106"/>
      <c r="GC679" s="106"/>
      <c r="GD679" s="106"/>
      <c r="GE679" s="106"/>
      <c r="GF679" s="106"/>
      <c r="GG679" s="106"/>
      <c r="GH679" s="106"/>
      <c r="GI679" s="106"/>
      <c r="GJ679" s="106"/>
      <c r="GK679" s="106"/>
      <c r="GL679" s="106"/>
      <c r="GM679" s="106"/>
      <c r="GN679" s="106"/>
      <c r="GO679" s="106"/>
      <c r="GP679" s="106"/>
      <c r="GQ679" s="106"/>
      <c r="GR679" s="106"/>
      <c r="GS679" s="106"/>
      <c r="GT679" s="106"/>
      <c r="GU679" s="106"/>
      <c r="GV679" s="106"/>
      <c r="GW679" s="106"/>
      <c r="GX679" s="106"/>
      <c r="GY679" s="106"/>
      <c r="GZ679" s="106"/>
      <c r="HA679" s="106"/>
      <c r="HB679" s="106"/>
      <c r="HC679" s="106"/>
      <c r="HD679" s="106"/>
      <c r="HE679" s="106"/>
      <c r="HF679" s="106"/>
      <c r="HG679" s="106"/>
      <c r="HH679" s="106"/>
      <c r="HI679" s="106"/>
      <c r="HJ679" s="106"/>
      <c r="HK679" s="106"/>
      <c r="HL679" s="106"/>
      <c r="HM679" s="106"/>
      <c r="HN679" s="106"/>
      <c r="HO679" s="106"/>
      <c r="HP679" s="106"/>
      <c r="HQ679" s="106"/>
      <c r="HR679" s="106"/>
      <c r="HS679" s="106"/>
      <c r="HT679" s="106"/>
      <c r="HU679" s="106"/>
      <c r="HV679" s="106"/>
      <c r="HW679" s="106"/>
      <c r="HX679" s="106"/>
      <c r="HY679" s="106"/>
    </row>
    <row r="680" spans="1:233" s="107" customFormat="1" ht="135">
      <c r="A680" s="96" t="s">
        <v>28</v>
      </c>
      <c r="B680" s="97" t="s">
        <v>29</v>
      </c>
      <c r="C680" s="111" t="s">
        <v>2019</v>
      </c>
      <c r="D680" s="101" t="s">
        <v>466</v>
      </c>
      <c r="E680" s="96" t="s">
        <v>467</v>
      </c>
      <c r="F680" s="115" t="s">
        <v>1762</v>
      </c>
      <c r="G680" s="110">
        <v>923882.79</v>
      </c>
      <c r="H680" s="110">
        <v>923882.79</v>
      </c>
      <c r="I680" s="110">
        <v>923882.79</v>
      </c>
      <c r="J680" s="92"/>
      <c r="K680" s="106"/>
      <c r="L680" s="92"/>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c r="CE680" s="106"/>
      <c r="CF680" s="106"/>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c r="FE680" s="106"/>
      <c r="FF680" s="106"/>
      <c r="FG680" s="106"/>
      <c r="FH680" s="106"/>
      <c r="FI680" s="106"/>
      <c r="FJ680" s="106"/>
      <c r="FK680" s="106"/>
      <c r="FL680" s="106"/>
      <c r="FM680" s="106"/>
      <c r="FN680" s="106"/>
      <c r="FO680" s="106"/>
      <c r="FP680" s="106"/>
      <c r="FQ680" s="106"/>
      <c r="FR680" s="106"/>
      <c r="FS680" s="106"/>
      <c r="FT680" s="106"/>
      <c r="FU680" s="106"/>
      <c r="FV680" s="106"/>
      <c r="FW680" s="106"/>
      <c r="FX680" s="106"/>
      <c r="FY680" s="106"/>
      <c r="FZ680" s="106"/>
      <c r="GA680" s="106"/>
      <c r="GB680" s="106"/>
      <c r="GC680" s="106"/>
      <c r="GD680" s="106"/>
      <c r="GE680" s="106"/>
      <c r="GF680" s="106"/>
      <c r="GG680" s="106"/>
      <c r="GH680" s="106"/>
      <c r="GI680" s="106"/>
      <c r="GJ680" s="106"/>
      <c r="GK680" s="106"/>
      <c r="GL680" s="106"/>
      <c r="GM680" s="106"/>
      <c r="GN680" s="106"/>
      <c r="GO680" s="106"/>
      <c r="GP680" s="106"/>
      <c r="GQ680" s="106"/>
      <c r="GR680" s="106"/>
      <c r="GS680" s="106"/>
      <c r="GT680" s="106"/>
      <c r="GU680" s="106"/>
      <c r="GV680" s="106"/>
      <c r="GW680" s="106"/>
      <c r="GX680" s="106"/>
      <c r="GY680" s="106"/>
      <c r="GZ680" s="106"/>
      <c r="HA680" s="106"/>
      <c r="HB680" s="106"/>
      <c r="HC680" s="106"/>
      <c r="HD680" s="106"/>
      <c r="HE680" s="106"/>
      <c r="HF680" s="106"/>
      <c r="HG680" s="106"/>
      <c r="HH680" s="106"/>
      <c r="HI680" s="106"/>
      <c r="HJ680" s="106"/>
      <c r="HK680" s="106"/>
      <c r="HL680" s="106"/>
      <c r="HM680" s="106"/>
      <c r="HN680" s="106"/>
      <c r="HO680" s="106"/>
      <c r="HP680" s="106"/>
      <c r="HQ680" s="106"/>
      <c r="HR680" s="106"/>
      <c r="HS680" s="106"/>
      <c r="HT680" s="106"/>
      <c r="HU680" s="106"/>
      <c r="HV680" s="106"/>
      <c r="HW680" s="106"/>
      <c r="HX680" s="106"/>
      <c r="HY680" s="106"/>
    </row>
    <row r="681" spans="1:233" s="107" customFormat="1" ht="45">
      <c r="A681" s="96" t="s">
        <v>28</v>
      </c>
      <c r="B681" s="97" t="s">
        <v>29</v>
      </c>
      <c r="C681" s="111" t="s">
        <v>2020</v>
      </c>
      <c r="D681" s="101" t="s">
        <v>466</v>
      </c>
      <c r="E681" s="96" t="s">
        <v>467</v>
      </c>
      <c r="F681" s="115" t="s">
        <v>1763</v>
      </c>
      <c r="G681" s="110">
        <v>385862.43</v>
      </c>
      <c r="H681" s="110">
        <v>385862.43</v>
      </c>
      <c r="I681" s="110">
        <v>385862.43</v>
      </c>
      <c r="J681" s="92"/>
      <c r="K681" s="106"/>
      <c r="L681" s="92"/>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c r="CE681" s="106"/>
      <c r="CF681" s="106"/>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c r="FE681" s="106"/>
      <c r="FF681" s="106"/>
      <c r="FG681" s="106"/>
      <c r="FH681" s="106"/>
      <c r="FI681" s="106"/>
      <c r="FJ681" s="106"/>
      <c r="FK681" s="106"/>
      <c r="FL681" s="106"/>
      <c r="FM681" s="106"/>
      <c r="FN681" s="106"/>
      <c r="FO681" s="106"/>
      <c r="FP681" s="106"/>
      <c r="FQ681" s="106"/>
      <c r="FR681" s="106"/>
      <c r="FS681" s="106"/>
      <c r="FT681" s="106"/>
      <c r="FU681" s="106"/>
      <c r="FV681" s="106"/>
      <c r="FW681" s="106"/>
      <c r="FX681" s="106"/>
      <c r="FY681" s="106"/>
      <c r="FZ681" s="106"/>
      <c r="GA681" s="106"/>
      <c r="GB681" s="106"/>
      <c r="GC681" s="106"/>
      <c r="GD681" s="106"/>
      <c r="GE681" s="106"/>
      <c r="GF681" s="106"/>
      <c r="GG681" s="106"/>
      <c r="GH681" s="106"/>
      <c r="GI681" s="106"/>
      <c r="GJ681" s="106"/>
      <c r="GK681" s="106"/>
      <c r="GL681" s="106"/>
      <c r="GM681" s="106"/>
      <c r="GN681" s="106"/>
      <c r="GO681" s="106"/>
      <c r="GP681" s="106"/>
      <c r="GQ681" s="106"/>
      <c r="GR681" s="106"/>
      <c r="GS681" s="106"/>
      <c r="GT681" s="106"/>
      <c r="GU681" s="106"/>
      <c r="GV681" s="106"/>
      <c r="GW681" s="106"/>
      <c r="GX681" s="106"/>
      <c r="GY681" s="106"/>
      <c r="GZ681" s="106"/>
      <c r="HA681" s="106"/>
      <c r="HB681" s="106"/>
      <c r="HC681" s="106"/>
      <c r="HD681" s="106"/>
      <c r="HE681" s="106"/>
      <c r="HF681" s="106"/>
      <c r="HG681" s="106"/>
      <c r="HH681" s="106"/>
      <c r="HI681" s="106"/>
      <c r="HJ681" s="106"/>
      <c r="HK681" s="106"/>
      <c r="HL681" s="106"/>
      <c r="HM681" s="106"/>
      <c r="HN681" s="106"/>
      <c r="HO681" s="106"/>
      <c r="HP681" s="106"/>
      <c r="HQ681" s="106"/>
      <c r="HR681" s="106"/>
      <c r="HS681" s="106"/>
      <c r="HT681" s="106"/>
      <c r="HU681" s="106"/>
      <c r="HV681" s="106"/>
      <c r="HW681" s="106"/>
      <c r="HX681" s="106"/>
      <c r="HY681" s="106"/>
    </row>
    <row r="682" spans="1:233" s="107" customFormat="1" ht="60">
      <c r="A682" s="96" t="s">
        <v>28</v>
      </c>
      <c r="B682" s="97" t="s">
        <v>29</v>
      </c>
      <c r="C682" s="111" t="s">
        <v>2021</v>
      </c>
      <c r="D682" s="101" t="s">
        <v>466</v>
      </c>
      <c r="E682" s="96" t="s">
        <v>467</v>
      </c>
      <c r="F682" s="115" t="s">
        <v>1764</v>
      </c>
      <c r="G682" s="110">
        <v>369736.63</v>
      </c>
      <c r="H682" s="110">
        <v>369736.63</v>
      </c>
      <c r="I682" s="110">
        <v>369736.63</v>
      </c>
      <c r="J682" s="92"/>
      <c r="K682" s="106"/>
      <c r="L682" s="92"/>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c r="CE682" s="106"/>
      <c r="CF682" s="106"/>
      <c r="CG682" s="106"/>
      <c r="CH682" s="106"/>
      <c r="CI682" s="106"/>
      <c r="CJ682" s="106"/>
      <c r="CK682" s="106"/>
      <c r="CL682" s="106"/>
      <c r="CM682" s="106"/>
      <c r="CN682" s="106"/>
      <c r="CO682" s="106"/>
      <c r="CP682" s="106"/>
      <c r="CQ682" s="106"/>
      <c r="CR682" s="106"/>
      <c r="CS682" s="106"/>
      <c r="CT682" s="106"/>
      <c r="CU682" s="106"/>
      <c r="CV682" s="106"/>
      <c r="CW682" s="106"/>
      <c r="CX682" s="106"/>
      <c r="CY682" s="106"/>
      <c r="CZ682" s="106"/>
      <c r="DA682" s="106"/>
      <c r="DB682" s="106"/>
      <c r="DC682" s="106"/>
      <c r="DD682" s="106"/>
      <c r="DE682" s="106"/>
      <c r="DF682" s="106"/>
      <c r="DG682" s="106"/>
      <c r="DH682" s="106"/>
      <c r="DI682" s="106"/>
      <c r="DJ682" s="106"/>
      <c r="DK682" s="106"/>
      <c r="DL682" s="106"/>
      <c r="DM682" s="106"/>
      <c r="DN682" s="106"/>
      <c r="DO682" s="106"/>
      <c r="DP682" s="106"/>
      <c r="DQ682" s="106"/>
      <c r="DR682" s="106"/>
      <c r="DS682" s="106"/>
      <c r="DT682" s="106"/>
      <c r="DU682" s="106"/>
      <c r="DV682" s="106"/>
      <c r="DW682" s="106"/>
      <c r="DX682" s="106"/>
      <c r="DY682" s="106"/>
      <c r="DZ682" s="106"/>
      <c r="EA682" s="106"/>
      <c r="EB682" s="106"/>
      <c r="EC682" s="106"/>
      <c r="ED682" s="106"/>
      <c r="EE682" s="106"/>
      <c r="EF682" s="106"/>
      <c r="EG682" s="106"/>
      <c r="EH682" s="106"/>
      <c r="EI682" s="106"/>
      <c r="EJ682" s="106"/>
      <c r="EK682" s="106"/>
      <c r="EL682" s="106"/>
      <c r="EM682" s="106"/>
      <c r="EN682" s="106"/>
      <c r="EO682" s="106"/>
      <c r="EP682" s="106"/>
      <c r="EQ682" s="106"/>
      <c r="ER682" s="106"/>
      <c r="ES682" s="106"/>
      <c r="ET682" s="106"/>
      <c r="EU682" s="106"/>
      <c r="EV682" s="106"/>
      <c r="EW682" s="106"/>
      <c r="EX682" s="106"/>
      <c r="EY682" s="106"/>
      <c r="EZ682" s="106"/>
      <c r="FA682" s="106"/>
      <c r="FB682" s="106"/>
      <c r="FC682" s="106"/>
      <c r="FD682" s="106"/>
      <c r="FE682" s="106"/>
      <c r="FF682" s="106"/>
      <c r="FG682" s="106"/>
      <c r="FH682" s="106"/>
      <c r="FI682" s="106"/>
      <c r="FJ682" s="106"/>
      <c r="FK682" s="106"/>
      <c r="FL682" s="106"/>
      <c r="FM682" s="106"/>
      <c r="FN682" s="106"/>
      <c r="FO682" s="106"/>
      <c r="FP682" s="106"/>
      <c r="FQ682" s="106"/>
      <c r="FR682" s="106"/>
      <c r="FS682" s="106"/>
      <c r="FT682" s="106"/>
      <c r="FU682" s="106"/>
      <c r="FV682" s="106"/>
      <c r="FW682" s="106"/>
      <c r="FX682" s="106"/>
      <c r="FY682" s="106"/>
      <c r="FZ682" s="106"/>
      <c r="GA682" s="106"/>
      <c r="GB682" s="106"/>
      <c r="GC682" s="106"/>
      <c r="GD682" s="106"/>
      <c r="GE682" s="106"/>
      <c r="GF682" s="106"/>
      <c r="GG682" s="106"/>
      <c r="GH682" s="106"/>
      <c r="GI682" s="106"/>
      <c r="GJ682" s="106"/>
      <c r="GK682" s="106"/>
      <c r="GL682" s="106"/>
      <c r="GM682" s="106"/>
      <c r="GN682" s="106"/>
      <c r="GO682" s="106"/>
      <c r="GP682" s="106"/>
      <c r="GQ682" s="106"/>
      <c r="GR682" s="106"/>
      <c r="GS682" s="106"/>
      <c r="GT682" s="106"/>
      <c r="GU682" s="106"/>
      <c r="GV682" s="106"/>
      <c r="GW682" s="106"/>
      <c r="GX682" s="106"/>
      <c r="GY682" s="106"/>
      <c r="GZ682" s="106"/>
      <c r="HA682" s="106"/>
      <c r="HB682" s="106"/>
      <c r="HC682" s="106"/>
      <c r="HD682" s="106"/>
      <c r="HE682" s="106"/>
      <c r="HF682" s="106"/>
      <c r="HG682" s="106"/>
      <c r="HH682" s="106"/>
      <c r="HI682" s="106"/>
      <c r="HJ682" s="106"/>
      <c r="HK682" s="106"/>
      <c r="HL682" s="106"/>
      <c r="HM682" s="106"/>
      <c r="HN682" s="106"/>
      <c r="HO682" s="106"/>
      <c r="HP682" s="106"/>
      <c r="HQ682" s="106"/>
      <c r="HR682" s="106"/>
      <c r="HS682" s="106"/>
      <c r="HT682" s="106"/>
      <c r="HU682" s="106"/>
      <c r="HV682" s="106"/>
      <c r="HW682" s="106"/>
      <c r="HX682" s="106"/>
      <c r="HY682" s="106"/>
    </row>
    <row r="683" spans="1:233" s="107" customFormat="1" ht="60">
      <c r="A683" s="96" t="s">
        <v>28</v>
      </c>
      <c r="B683" s="97" t="s">
        <v>29</v>
      </c>
      <c r="C683" s="111" t="s">
        <v>2022</v>
      </c>
      <c r="D683" s="101" t="s">
        <v>466</v>
      </c>
      <c r="E683" s="96" t="s">
        <v>467</v>
      </c>
      <c r="F683" s="115" t="s">
        <v>1765</v>
      </c>
      <c r="G683" s="110">
        <v>365108.62</v>
      </c>
      <c r="H683" s="110">
        <v>365108.62</v>
      </c>
      <c r="I683" s="110">
        <v>365108.62</v>
      </c>
      <c r="J683" s="92"/>
      <c r="K683" s="106"/>
      <c r="L683" s="92"/>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c r="CE683" s="106"/>
      <c r="CF683" s="106"/>
      <c r="CG683" s="106"/>
      <c r="CH683" s="106"/>
      <c r="CI683" s="106"/>
      <c r="CJ683" s="106"/>
      <c r="CK683" s="106"/>
      <c r="CL683" s="106"/>
      <c r="CM683" s="106"/>
      <c r="CN683" s="106"/>
      <c r="CO683" s="106"/>
      <c r="CP683" s="106"/>
      <c r="CQ683" s="106"/>
      <c r="CR683" s="106"/>
      <c r="CS683" s="106"/>
      <c r="CT683" s="106"/>
      <c r="CU683" s="106"/>
      <c r="CV683" s="106"/>
      <c r="CW683" s="106"/>
      <c r="CX683" s="106"/>
      <c r="CY683" s="106"/>
      <c r="CZ683" s="106"/>
      <c r="DA683" s="106"/>
      <c r="DB683" s="106"/>
      <c r="DC683" s="106"/>
      <c r="DD683" s="106"/>
      <c r="DE683" s="106"/>
      <c r="DF683" s="106"/>
      <c r="DG683" s="106"/>
      <c r="DH683" s="106"/>
      <c r="DI683" s="106"/>
      <c r="DJ683" s="106"/>
      <c r="DK683" s="106"/>
      <c r="DL683" s="106"/>
      <c r="DM683" s="106"/>
      <c r="DN683" s="106"/>
      <c r="DO683" s="106"/>
      <c r="DP683" s="106"/>
      <c r="DQ683" s="106"/>
      <c r="DR683" s="106"/>
      <c r="DS683" s="106"/>
      <c r="DT683" s="106"/>
      <c r="DU683" s="106"/>
      <c r="DV683" s="106"/>
      <c r="DW683" s="106"/>
      <c r="DX683" s="106"/>
      <c r="DY683" s="106"/>
      <c r="DZ683" s="106"/>
      <c r="EA683" s="106"/>
      <c r="EB683" s="106"/>
      <c r="EC683" s="106"/>
      <c r="ED683" s="106"/>
      <c r="EE683" s="106"/>
      <c r="EF683" s="106"/>
      <c r="EG683" s="106"/>
      <c r="EH683" s="106"/>
      <c r="EI683" s="106"/>
      <c r="EJ683" s="106"/>
      <c r="EK683" s="106"/>
      <c r="EL683" s="106"/>
      <c r="EM683" s="106"/>
      <c r="EN683" s="106"/>
      <c r="EO683" s="106"/>
      <c r="EP683" s="106"/>
      <c r="EQ683" s="106"/>
      <c r="ER683" s="106"/>
      <c r="ES683" s="106"/>
      <c r="ET683" s="106"/>
      <c r="EU683" s="106"/>
      <c r="EV683" s="106"/>
      <c r="EW683" s="106"/>
      <c r="EX683" s="106"/>
      <c r="EY683" s="106"/>
      <c r="EZ683" s="106"/>
      <c r="FA683" s="106"/>
      <c r="FB683" s="106"/>
      <c r="FC683" s="106"/>
      <c r="FD683" s="106"/>
      <c r="FE683" s="106"/>
      <c r="FF683" s="106"/>
      <c r="FG683" s="106"/>
      <c r="FH683" s="106"/>
      <c r="FI683" s="106"/>
      <c r="FJ683" s="106"/>
      <c r="FK683" s="106"/>
      <c r="FL683" s="106"/>
      <c r="FM683" s="106"/>
      <c r="FN683" s="106"/>
      <c r="FO683" s="106"/>
      <c r="FP683" s="106"/>
      <c r="FQ683" s="106"/>
      <c r="FR683" s="106"/>
      <c r="FS683" s="106"/>
      <c r="FT683" s="106"/>
      <c r="FU683" s="106"/>
      <c r="FV683" s="106"/>
      <c r="FW683" s="106"/>
      <c r="FX683" s="106"/>
      <c r="FY683" s="106"/>
      <c r="FZ683" s="106"/>
      <c r="GA683" s="106"/>
      <c r="GB683" s="106"/>
      <c r="GC683" s="106"/>
      <c r="GD683" s="106"/>
      <c r="GE683" s="106"/>
      <c r="GF683" s="106"/>
      <c r="GG683" s="106"/>
      <c r="GH683" s="106"/>
      <c r="GI683" s="106"/>
      <c r="GJ683" s="106"/>
      <c r="GK683" s="106"/>
      <c r="GL683" s="106"/>
      <c r="GM683" s="106"/>
      <c r="GN683" s="106"/>
      <c r="GO683" s="106"/>
      <c r="GP683" s="106"/>
      <c r="GQ683" s="106"/>
      <c r="GR683" s="106"/>
      <c r="GS683" s="106"/>
      <c r="GT683" s="106"/>
      <c r="GU683" s="106"/>
      <c r="GV683" s="106"/>
      <c r="GW683" s="106"/>
      <c r="GX683" s="106"/>
      <c r="GY683" s="106"/>
      <c r="GZ683" s="106"/>
      <c r="HA683" s="106"/>
      <c r="HB683" s="106"/>
      <c r="HC683" s="106"/>
      <c r="HD683" s="106"/>
      <c r="HE683" s="106"/>
      <c r="HF683" s="106"/>
      <c r="HG683" s="106"/>
      <c r="HH683" s="106"/>
      <c r="HI683" s="106"/>
      <c r="HJ683" s="106"/>
      <c r="HK683" s="106"/>
      <c r="HL683" s="106"/>
      <c r="HM683" s="106"/>
      <c r="HN683" s="106"/>
      <c r="HO683" s="106"/>
      <c r="HP683" s="106"/>
      <c r="HQ683" s="106"/>
      <c r="HR683" s="106"/>
      <c r="HS683" s="106"/>
      <c r="HT683" s="106"/>
      <c r="HU683" s="106"/>
      <c r="HV683" s="106"/>
      <c r="HW683" s="106"/>
      <c r="HX683" s="106"/>
      <c r="HY683" s="106"/>
    </row>
    <row r="684" spans="1:233" s="107" customFormat="1" ht="75">
      <c r="A684" s="96" t="s">
        <v>28</v>
      </c>
      <c r="B684" s="97" t="s">
        <v>29</v>
      </c>
      <c r="C684" s="111" t="s">
        <v>2023</v>
      </c>
      <c r="D684" s="101" t="s">
        <v>466</v>
      </c>
      <c r="E684" s="96" t="s">
        <v>467</v>
      </c>
      <c r="F684" s="115" t="s">
        <v>1766</v>
      </c>
      <c r="G684" s="110">
        <v>250484.93</v>
      </c>
      <c r="H684" s="110">
        <v>250484.93</v>
      </c>
      <c r="I684" s="110">
        <v>250484.93</v>
      </c>
      <c r="J684" s="92"/>
      <c r="K684" s="106"/>
      <c r="L684" s="92"/>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c r="CE684" s="106"/>
      <c r="CF684" s="106"/>
      <c r="CG684" s="106"/>
      <c r="CH684" s="106"/>
      <c r="CI684" s="106"/>
      <c r="CJ684" s="106"/>
      <c r="CK684" s="106"/>
      <c r="CL684" s="106"/>
      <c r="CM684" s="106"/>
      <c r="CN684" s="106"/>
      <c r="CO684" s="106"/>
      <c r="CP684" s="106"/>
      <c r="CQ684" s="106"/>
      <c r="CR684" s="106"/>
      <c r="CS684" s="106"/>
      <c r="CT684" s="106"/>
      <c r="CU684" s="106"/>
      <c r="CV684" s="106"/>
      <c r="CW684" s="106"/>
      <c r="CX684" s="106"/>
      <c r="CY684" s="106"/>
      <c r="CZ684" s="106"/>
      <c r="DA684" s="106"/>
      <c r="DB684" s="106"/>
      <c r="DC684" s="106"/>
      <c r="DD684" s="106"/>
      <c r="DE684" s="106"/>
      <c r="DF684" s="106"/>
      <c r="DG684" s="106"/>
      <c r="DH684" s="106"/>
      <c r="DI684" s="106"/>
      <c r="DJ684" s="106"/>
      <c r="DK684" s="106"/>
      <c r="DL684" s="106"/>
      <c r="DM684" s="106"/>
      <c r="DN684" s="106"/>
      <c r="DO684" s="106"/>
      <c r="DP684" s="106"/>
      <c r="DQ684" s="106"/>
      <c r="DR684" s="106"/>
      <c r="DS684" s="106"/>
      <c r="DT684" s="106"/>
      <c r="DU684" s="106"/>
      <c r="DV684" s="106"/>
      <c r="DW684" s="106"/>
      <c r="DX684" s="106"/>
      <c r="DY684" s="106"/>
      <c r="DZ684" s="106"/>
      <c r="EA684" s="106"/>
      <c r="EB684" s="106"/>
      <c r="EC684" s="106"/>
      <c r="ED684" s="106"/>
      <c r="EE684" s="106"/>
      <c r="EF684" s="106"/>
      <c r="EG684" s="106"/>
      <c r="EH684" s="106"/>
      <c r="EI684" s="106"/>
      <c r="EJ684" s="106"/>
      <c r="EK684" s="106"/>
      <c r="EL684" s="106"/>
      <c r="EM684" s="106"/>
      <c r="EN684" s="106"/>
      <c r="EO684" s="106"/>
      <c r="EP684" s="106"/>
      <c r="EQ684" s="106"/>
      <c r="ER684" s="106"/>
      <c r="ES684" s="106"/>
      <c r="ET684" s="106"/>
      <c r="EU684" s="106"/>
      <c r="EV684" s="106"/>
      <c r="EW684" s="106"/>
      <c r="EX684" s="106"/>
      <c r="EY684" s="106"/>
      <c r="EZ684" s="106"/>
      <c r="FA684" s="106"/>
      <c r="FB684" s="106"/>
      <c r="FC684" s="106"/>
      <c r="FD684" s="106"/>
      <c r="FE684" s="106"/>
      <c r="FF684" s="106"/>
      <c r="FG684" s="106"/>
      <c r="FH684" s="106"/>
      <c r="FI684" s="106"/>
      <c r="FJ684" s="106"/>
      <c r="FK684" s="106"/>
      <c r="FL684" s="106"/>
      <c r="FM684" s="106"/>
      <c r="FN684" s="106"/>
      <c r="FO684" s="106"/>
      <c r="FP684" s="106"/>
      <c r="FQ684" s="106"/>
      <c r="FR684" s="106"/>
      <c r="FS684" s="106"/>
      <c r="FT684" s="106"/>
      <c r="FU684" s="106"/>
      <c r="FV684" s="106"/>
      <c r="FW684" s="106"/>
      <c r="FX684" s="106"/>
      <c r="FY684" s="106"/>
      <c r="FZ684" s="106"/>
      <c r="GA684" s="106"/>
      <c r="GB684" s="106"/>
      <c r="GC684" s="106"/>
      <c r="GD684" s="106"/>
      <c r="GE684" s="106"/>
      <c r="GF684" s="106"/>
      <c r="GG684" s="106"/>
      <c r="GH684" s="106"/>
      <c r="GI684" s="106"/>
      <c r="GJ684" s="106"/>
      <c r="GK684" s="106"/>
      <c r="GL684" s="106"/>
      <c r="GM684" s="106"/>
      <c r="GN684" s="106"/>
      <c r="GO684" s="106"/>
      <c r="GP684" s="106"/>
      <c r="GQ684" s="106"/>
      <c r="GR684" s="106"/>
      <c r="GS684" s="106"/>
      <c r="GT684" s="106"/>
      <c r="GU684" s="106"/>
      <c r="GV684" s="106"/>
      <c r="GW684" s="106"/>
      <c r="GX684" s="106"/>
      <c r="GY684" s="106"/>
      <c r="GZ684" s="106"/>
      <c r="HA684" s="106"/>
      <c r="HB684" s="106"/>
      <c r="HC684" s="106"/>
      <c r="HD684" s="106"/>
      <c r="HE684" s="106"/>
      <c r="HF684" s="106"/>
      <c r="HG684" s="106"/>
      <c r="HH684" s="106"/>
      <c r="HI684" s="106"/>
      <c r="HJ684" s="106"/>
      <c r="HK684" s="106"/>
      <c r="HL684" s="106"/>
      <c r="HM684" s="106"/>
      <c r="HN684" s="106"/>
      <c r="HO684" s="106"/>
      <c r="HP684" s="106"/>
      <c r="HQ684" s="106"/>
      <c r="HR684" s="106"/>
      <c r="HS684" s="106"/>
      <c r="HT684" s="106"/>
      <c r="HU684" s="106"/>
      <c r="HV684" s="106"/>
      <c r="HW684" s="106"/>
      <c r="HX684" s="106"/>
      <c r="HY684" s="106"/>
    </row>
    <row r="685" spans="1:233" s="107" customFormat="1" ht="45">
      <c r="A685" s="96" t="s">
        <v>28</v>
      </c>
      <c r="B685" s="97" t="s">
        <v>29</v>
      </c>
      <c r="C685" s="111" t="s">
        <v>2024</v>
      </c>
      <c r="D685" s="101" t="s">
        <v>466</v>
      </c>
      <c r="E685" s="96" t="s">
        <v>467</v>
      </c>
      <c r="F685" s="115" t="s">
        <v>1767</v>
      </c>
      <c r="G685" s="110">
        <v>134532.78</v>
      </c>
      <c r="H685" s="110">
        <v>134532.78</v>
      </c>
      <c r="I685" s="110">
        <v>134532.78</v>
      </c>
      <c r="J685" s="92"/>
      <c r="K685" s="106"/>
      <c r="L685" s="92"/>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c r="CE685" s="106"/>
      <c r="CF685" s="106"/>
      <c r="CG685" s="106"/>
      <c r="CH685" s="106"/>
      <c r="CI685" s="106"/>
      <c r="CJ685" s="106"/>
      <c r="CK685" s="106"/>
      <c r="CL685" s="106"/>
      <c r="CM685" s="106"/>
      <c r="CN685" s="106"/>
      <c r="CO685" s="106"/>
      <c r="CP685" s="106"/>
      <c r="CQ685" s="106"/>
      <c r="CR685" s="106"/>
      <c r="CS685" s="106"/>
      <c r="CT685" s="106"/>
      <c r="CU685" s="106"/>
      <c r="CV685" s="106"/>
      <c r="CW685" s="106"/>
      <c r="CX685" s="106"/>
      <c r="CY685" s="106"/>
      <c r="CZ685" s="106"/>
      <c r="DA685" s="106"/>
      <c r="DB685" s="106"/>
      <c r="DC685" s="106"/>
      <c r="DD685" s="106"/>
      <c r="DE685" s="106"/>
      <c r="DF685" s="106"/>
      <c r="DG685" s="106"/>
      <c r="DH685" s="106"/>
      <c r="DI685" s="106"/>
      <c r="DJ685" s="106"/>
      <c r="DK685" s="106"/>
      <c r="DL685" s="106"/>
      <c r="DM685" s="106"/>
      <c r="DN685" s="106"/>
      <c r="DO685" s="106"/>
      <c r="DP685" s="106"/>
      <c r="DQ685" s="106"/>
      <c r="DR685" s="106"/>
      <c r="DS685" s="106"/>
      <c r="DT685" s="106"/>
      <c r="DU685" s="106"/>
      <c r="DV685" s="106"/>
      <c r="DW685" s="106"/>
      <c r="DX685" s="106"/>
      <c r="DY685" s="106"/>
      <c r="DZ685" s="106"/>
      <c r="EA685" s="106"/>
      <c r="EB685" s="106"/>
      <c r="EC685" s="106"/>
      <c r="ED685" s="106"/>
      <c r="EE685" s="106"/>
      <c r="EF685" s="106"/>
      <c r="EG685" s="106"/>
      <c r="EH685" s="106"/>
      <c r="EI685" s="106"/>
      <c r="EJ685" s="106"/>
      <c r="EK685" s="106"/>
      <c r="EL685" s="106"/>
      <c r="EM685" s="106"/>
      <c r="EN685" s="106"/>
      <c r="EO685" s="106"/>
      <c r="EP685" s="106"/>
      <c r="EQ685" s="106"/>
      <c r="ER685" s="106"/>
      <c r="ES685" s="106"/>
      <c r="ET685" s="106"/>
      <c r="EU685" s="106"/>
      <c r="EV685" s="106"/>
      <c r="EW685" s="106"/>
      <c r="EX685" s="106"/>
      <c r="EY685" s="106"/>
      <c r="EZ685" s="106"/>
      <c r="FA685" s="106"/>
      <c r="FB685" s="106"/>
      <c r="FC685" s="106"/>
      <c r="FD685" s="106"/>
      <c r="FE685" s="106"/>
      <c r="FF685" s="106"/>
      <c r="FG685" s="106"/>
      <c r="FH685" s="106"/>
      <c r="FI685" s="106"/>
      <c r="FJ685" s="106"/>
      <c r="FK685" s="106"/>
      <c r="FL685" s="106"/>
      <c r="FM685" s="106"/>
      <c r="FN685" s="106"/>
      <c r="FO685" s="106"/>
      <c r="FP685" s="106"/>
      <c r="FQ685" s="106"/>
      <c r="FR685" s="106"/>
      <c r="FS685" s="106"/>
      <c r="FT685" s="106"/>
      <c r="FU685" s="106"/>
      <c r="FV685" s="106"/>
      <c r="FW685" s="106"/>
      <c r="FX685" s="106"/>
      <c r="FY685" s="106"/>
      <c r="FZ685" s="106"/>
      <c r="GA685" s="106"/>
      <c r="GB685" s="106"/>
      <c r="GC685" s="106"/>
      <c r="GD685" s="106"/>
      <c r="GE685" s="106"/>
      <c r="GF685" s="106"/>
      <c r="GG685" s="106"/>
      <c r="GH685" s="106"/>
      <c r="GI685" s="106"/>
      <c r="GJ685" s="106"/>
      <c r="GK685" s="106"/>
      <c r="GL685" s="106"/>
      <c r="GM685" s="106"/>
      <c r="GN685" s="106"/>
      <c r="GO685" s="106"/>
      <c r="GP685" s="106"/>
      <c r="GQ685" s="106"/>
      <c r="GR685" s="106"/>
      <c r="GS685" s="106"/>
      <c r="GT685" s="106"/>
      <c r="GU685" s="106"/>
      <c r="GV685" s="106"/>
      <c r="GW685" s="106"/>
      <c r="GX685" s="106"/>
      <c r="GY685" s="106"/>
      <c r="GZ685" s="106"/>
      <c r="HA685" s="106"/>
      <c r="HB685" s="106"/>
      <c r="HC685" s="106"/>
      <c r="HD685" s="106"/>
      <c r="HE685" s="106"/>
      <c r="HF685" s="106"/>
      <c r="HG685" s="106"/>
      <c r="HH685" s="106"/>
      <c r="HI685" s="106"/>
      <c r="HJ685" s="106"/>
      <c r="HK685" s="106"/>
      <c r="HL685" s="106"/>
      <c r="HM685" s="106"/>
      <c r="HN685" s="106"/>
      <c r="HO685" s="106"/>
      <c r="HP685" s="106"/>
      <c r="HQ685" s="106"/>
      <c r="HR685" s="106"/>
      <c r="HS685" s="106"/>
      <c r="HT685" s="106"/>
      <c r="HU685" s="106"/>
      <c r="HV685" s="106"/>
      <c r="HW685" s="106"/>
      <c r="HX685" s="106"/>
      <c r="HY685" s="106"/>
    </row>
    <row r="686" spans="1:233" s="107" customFormat="1" ht="60">
      <c r="A686" s="96" t="s">
        <v>28</v>
      </c>
      <c r="B686" s="97" t="s">
        <v>29</v>
      </c>
      <c r="C686" s="111" t="s">
        <v>2025</v>
      </c>
      <c r="D686" s="101" t="s">
        <v>466</v>
      </c>
      <c r="E686" s="96" t="s">
        <v>467</v>
      </c>
      <c r="F686" s="115" t="s">
        <v>1768</v>
      </c>
      <c r="G686" s="110">
        <v>90532.97</v>
      </c>
      <c r="H686" s="110">
        <v>90532.97</v>
      </c>
      <c r="I686" s="110">
        <v>90532.97</v>
      </c>
      <c r="J686" s="92"/>
      <c r="K686" s="106"/>
      <c r="L686" s="92"/>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c r="CE686" s="106"/>
      <c r="CF686" s="106"/>
      <c r="CG686" s="106"/>
      <c r="CH686" s="106"/>
      <c r="CI686" s="106"/>
      <c r="CJ686" s="106"/>
      <c r="CK686" s="106"/>
      <c r="CL686" s="106"/>
      <c r="CM686" s="106"/>
      <c r="CN686" s="106"/>
      <c r="CO686" s="106"/>
      <c r="CP686" s="106"/>
      <c r="CQ686" s="106"/>
      <c r="CR686" s="106"/>
      <c r="CS686" s="106"/>
      <c r="CT686" s="106"/>
      <c r="CU686" s="106"/>
      <c r="CV686" s="106"/>
      <c r="CW686" s="106"/>
      <c r="CX686" s="106"/>
      <c r="CY686" s="106"/>
      <c r="CZ686" s="106"/>
      <c r="DA686" s="106"/>
      <c r="DB686" s="106"/>
      <c r="DC686" s="106"/>
      <c r="DD686" s="106"/>
      <c r="DE686" s="106"/>
      <c r="DF686" s="106"/>
      <c r="DG686" s="106"/>
      <c r="DH686" s="106"/>
      <c r="DI686" s="106"/>
      <c r="DJ686" s="106"/>
      <c r="DK686" s="106"/>
      <c r="DL686" s="106"/>
      <c r="DM686" s="106"/>
      <c r="DN686" s="106"/>
      <c r="DO686" s="106"/>
      <c r="DP686" s="106"/>
      <c r="DQ686" s="106"/>
      <c r="DR686" s="106"/>
      <c r="DS686" s="106"/>
      <c r="DT686" s="106"/>
      <c r="DU686" s="106"/>
      <c r="DV686" s="106"/>
      <c r="DW686" s="106"/>
      <c r="DX686" s="106"/>
      <c r="DY686" s="106"/>
      <c r="DZ686" s="106"/>
      <c r="EA686" s="106"/>
      <c r="EB686" s="106"/>
      <c r="EC686" s="106"/>
      <c r="ED686" s="106"/>
      <c r="EE686" s="106"/>
      <c r="EF686" s="106"/>
      <c r="EG686" s="106"/>
      <c r="EH686" s="106"/>
      <c r="EI686" s="106"/>
      <c r="EJ686" s="106"/>
      <c r="EK686" s="106"/>
      <c r="EL686" s="106"/>
      <c r="EM686" s="106"/>
      <c r="EN686" s="106"/>
      <c r="EO686" s="106"/>
      <c r="EP686" s="106"/>
      <c r="EQ686" s="106"/>
      <c r="ER686" s="106"/>
      <c r="ES686" s="106"/>
      <c r="ET686" s="106"/>
      <c r="EU686" s="106"/>
      <c r="EV686" s="106"/>
      <c r="EW686" s="106"/>
      <c r="EX686" s="106"/>
      <c r="EY686" s="106"/>
      <c r="EZ686" s="106"/>
      <c r="FA686" s="106"/>
      <c r="FB686" s="106"/>
      <c r="FC686" s="106"/>
      <c r="FD686" s="106"/>
      <c r="FE686" s="106"/>
      <c r="FF686" s="106"/>
      <c r="FG686" s="106"/>
      <c r="FH686" s="106"/>
      <c r="FI686" s="106"/>
      <c r="FJ686" s="106"/>
      <c r="FK686" s="106"/>
      <c r="FL686" s="106"/>
      <c r="FM686" s="106"/>
      <c r="FN686" s="106"/>
      <c r="FO686" s="106"/>
      <c r="FP686" s="106"/>
      <c r="FQ686" s="106"/>
      <c r="FR686" s="106"/>
      <c r="FS686" s="106"/>
      <c r="FT686" s="106"/>
      <c r="FU686" s="106"/>
      <c r="FV686" s="106"/>
      <c r="FW686" s="106"/>
      <c r="FX686" s="106"/>
      <c r="FY686" s="106"/>
      <c r="FZ686" s="106"/>
      <c r="GA686" s="106"/>
      <c r="GB686" s="106"/>
      <c r="GC686" s="106"/>
      <c r="GD686" s="106"/>
      <c r="GE686" s="106"/>
      <c r="GF686" s="106"/>
      <c r="GG686" s="106"/>
      <c r="GH686" s="106"/>
      <c r="GI686" s="106"/>
      <c r="GJ686" s="106"/>
      <c r="GK686" s="106"/>
      <c r="GL686" s="106"/>
      <c r="GM686" s="106"/>
      <c r="GN686" s="106"/>
      <c r="GO686" s="106"/>
      <c r="GP686" s="106"/>
      <c r="GQ686" s="106"/>
      <c r="GR686" s="106"/>
      <c r="GS686" s="106"/>
      <c r="GT686" s="106"/>
      <c r="GU686" s="106"/>
      <c r="GV686" s="106"/>
      <c r="GW686" s="106"/>
      <c r="GX686" s="106"/>
      <c r="GY686" s="106"/>
      <c r="GZ686" s="106"/>
      <c r="HA686" s="106"/>
      <c r="HB686" s="106"/>
      <c r="HC686" s="106"/>
      <c r="HD686" s="106"/>
      <c r="HE686" s="106"/>
      <c r="HF686" s="106"/>
      <c r="HG686" s="106"/>
      <c r="HH686" s="106"/>
      <c r="HI686" s="106"/>
      <c r="HJ686" s="106"/>
      <c r="HK686" s="106"/>
      <c r="HL686" s="106"/>
      <c r="HM686" s="106"/>
      <c r="HN686" s="106"/>
      <c r="HO686" s="106"/>
      <c r="HP686" s="106"/>
      <c r="HQ686" s="106"/>
      <c r="HR686" s="106"/>
      <c r="HS686" s="106"/>
      <c r="HT686" s="106"/>
      <c r="HU686" s="106"/>
      <c r="HV686" s="106"/>
      <c r="HW686" s="106"/>
      <c r="HX686" s="106"/>
      <c r="HY686" s="106"/>
    </row>
    <row r="687" spans="1:233" s="107" customFormat="1" ht="60">
      <c r="A687" s="96" t="s">
        <v>28</v>
      </c>
      <c r="B687" s="97" t="s">
        <v>29</v>
      </c>
      <c r="C687" s="111" t="s">
        <v>2026</v>
      </c>
      <c r="D687" s="101" t="s">
        <v>466</v>
      </c>
      <c r="E687" s="96" t="s">
        <v>467</v>
      </c>
      <c r="F687" s="115" t="s">
        <v>1769</v>
      </c>
      <c r="G687" s="110">
        <v>87607.72</v>
      </c>
      <c r="H687" s="110">
        <v>87607.72</v>
      </c>
      <c r="I687" s="110">
        <v>87607.72</v>
      </c>
      <c r="J687" s="92"/>
      <c r="K687" s="106"/>
      <c r="L687" s="92"/>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c r="CE687" s="106"/>
      <c r="CF687" s="106"/>
      <c r="CG687" s="106"/>
      <c r="CH687" s="106"/>
      <c r="CI687" s="106"/>
      <c r="CJ687" s="106"/>
      <c r="CK687" s="106"/>
      <c r="CL687" s="106"/>
      <c r="CM687" s="106"/>
      <c r="CN687" s="106"/>
      <c r="CO687" s="106"/>
      <c r="CP687" s="106"/>
      <c r="CQ687" s="106"/>
      <c r="CR687" s="106"/>
      <c r="CS687" s="106"/>
      <c r="CT687" s="106"/>
      <c r="CU687" s="106"/>
      <c r="CV687" s="106"/>
      <c r="CW687" s="106"/>
      <c r="CX687" s="106"/>
      <c r="CY687" s="106"/>
      <c r="CZ687" s="106"/>
      <c r="DA687" s="106"/>
      <c r="DB687" s="106"/>
      <c r="DC687" s="106"/>
      <c r="DD687" s="106"/>
      <c r="DE687" s="106"/>
      <c r="DF687" s="106"/>
      <c r="DG687" s="106"/>
      <c r="DH687" s="106"/>
      <c r="DI687" s="106"/>
      <c r="DJ687" s="106"/>
      <c r="DK687" s="106"/>
      <c r="DL687" s="106"/>
      <c r="DM687" s="106"/>
      <c r="DN687" s="106"/>
      <c r="DO687" s="106"/>
      <c r="DP687" s="106"/>
      <c r="DQ687" s="106"/>
      <c r="DR687" s="106"/>
      <c r="DS687" s="106"/>
      <c r="DT687" s="106"/>
      <c r="DU687" s="106"/>
      <c r="DV687" s="106"/>
      <c r="DW687" s="106"/>
      <c r="DX687" s="106"/>
      <c r="DY687" s="106"/>
      <c r="DZ687" s="106"/>
      <c r="EA687" s="106"/>
      <c r="EB687" s="106"/>
      <c r="EC687" s="106"/>
      <c r="ED687" s="106"/>
      <c r="EE687" s="106"/>
      <c r="EF687" s="106"/>
      <c r="EG687" s="106"/>
      <c r="EH687" s="106"/>
      <c r="EI687" s="106"/>
      <c r="EJ687" s="106"/>
      <c r="EK687" s="106"/>
      <c r="EL687" s="106"/>
      <c r="EM687" s="106"/>
      <c r="EN687" s="106"/>
      <c r="EO687" s="106"/>
      <c r="EP687" s="106"/>
      <c r="EQ687" s="106"/>
      <c r="ER687" s="106"/>
      <c r="ES687" s="106"/>
      <c r="ET687" s="106"/>
      <c r="EU687" s="106"/>
      <c r="EV687" s="106"/>
      <c r="EW687" s="106"/>
      <c r="EX687" s="106"/>
      <c r="EY687" s="106"/>
      <c r="EZ687" s="106"/>
      <c r="FA687" s="106"/>
      <c r="FB687" s="106"/>
      <c r="FC687" s="106"/>
      <c r="FD687" s="106"/>
      <c r="FE687" s="106"/>
      <c r="FF687" s="106"/>
      <c r="FG687" s="106"/>
      <c r="FH687" s="106"/>
      <c r="FI687" s="106"/>
      <c r="FJ687" s="106"/>
      <c r="FK687" s="106"/>
      <c r="FL687" s="106"/>
      <c r="FM687" s="106"/>
      <c r="FN687" s="106"/>
      <c r="FO687" s="106"/>
      <c r="FP687" s="106"/>
      <c r="FQ687" s="106"/>
      <c r="FR687" s="106"/>
      <c r="FS687" s="106"/>
      <c r="FT687" s="106"/>
      <c r="FU687" s="106"/>
      <c r="FV687" s="106"/>
      <c r="FW687" s="106"/>
      <c r="FX687" s="106"/>
      <c r="FY687" s="106"/>
      <c r="FZ687" s="106"/>
      <c r="GA687" s="106"/>
      <c r="GB687" s="106"/>
      <c r="GC687" s="106"/>
      <c r="GD687" s="106"/>
      <c r="GE687" s="106"/>
      <c r="GF687" s="106"/>
      <c r="GG687" s="106"/>
      <c r="GH687" s="106"/>
      <c r="GI687" s="106"/>
      <c r="GJ687" s="106"/>
      <c r="GK687" s="106"/>
      <c r="GL687" s="106"/>
      <c r="GM687" s="106"/>
      <c r="GN687" s="106"/>
      <c r="GO687" s="106"/>
      <c r="GP687" s="106"/>
      <c r="GQ687" s="106"/>
      <c r="GR687" s="106"/>
      <c r="GS687" s="106"/>
      <c r="GT687" s="106"/>
      <c r="GU687" s="106"/>
      <c r="GV687" s="106"/>
      <c r="GW687" s="106"/>
      <c r="GX687" s="106"/>
      <c r="GY687" s="106"/>
      <c r="GZ687" s="106"/>
      <c r="HA687" s="106"/>
      <c r="HB687" s="106"/>
      <c r="HC687" s="106"/>
      <c r="HD687" s="106"/>
      <c r="HE687" s="106"/>
      <c r="HF687" s="106"/>
      <c r="HG687" s="106"/>
      <c r="HH687" s="106"/>
      <c r="HI687" s="106"/>
      <c r="HJ687" s="106"/>
      <c r="HK687" s="106"/>
      <c r="HL687" s="106"/>
      <c r="HM687" s="106"/>
      <c r="HN687" s="106"/>
      <c r="HO687" s="106"/>
      <c r="HP687" s="106"/>
      <c r="HQ687" s="106"/>
      <c r="HR687" s="106"/>
      <c r="HS687" s="106"/>
      <c r="HT687" s="106"/>
      <c r="HU687" s="106"/>
      <c r="HV687" s="106"/>
      <c r="HW687" s="106"/>
      <c r="HX687" s="106"/>
      <c r="HY687" s="106"/>
    </row>
    <row r="688" spans="1:233" s="107" customFormat="1" ht="75">
      <c r="A688" s="96" t="s">
        <v>28</v>
      </c>
      <c r="B688" s="97" t="s">
        <v>29</v>
      </c>
      <c r="C688" s="111" t="s">
        <v>2027</v>
      </c>
      <c r="D688" s="101" t="s">
        <v>466</v>
      </c>
      <c r="E688" s="96" t="s">
        <v>467</v>
      </c>
      <c r="F688" s="115" t="s">
        <v>1770</v>
      </c>
      <c r="G688" s="110">
        <v>77355.11</v>
      </c>
      <c r="H688" s="110">
        <v>77355.11</v>
      </c>
      <c r="I688" s="110">
        <v>77355.11</v>
      </c>
      <c r="J688" s="92"/>
      <c r="K688" s="106"/>
      <c r="L688" s="92"/>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c r="CE688" s="106"/>
      <c r="CF688" s="106"/>
      <c r="CG688" s="106"/>
      <c r="CH688" s="106"/>
      <c r="CI688" s="106"/>
      <c r="CJ688" s="106"/>
      <c r="CK688" s="106"/>
      <c r="CL688" s="106"/>
      <c r="CM688" s="106"/>
      <c r="CN688" s="106"/>
      <c r="CO688" s="106"/>
      <c r="CP688" s="106"/>
      <c r="CQ688" s="106"/>
      <c r="CR688" s="106"/>
      <c r="CS688" s="106"/>
      <c r="CT688" s="106"/>
      <c r="CU688" s="106"/>
      <c r="CV688" s="106"/>
      <c r="CW688" s="106"/>
      <c r="CX688" s="106"/>
      <c r="CY688" s="106"/>
      <c r="CZ688" s="106"/>
      <c r="DA688" s="106"/>
      <c r="DB688" s="106"/>
      <c r="DC688" s="106"/>
      <c r="DD688" s="106"/>
      <c r="DE688" s="106"/>
      <c r="DF688" s="106"/>
      <c r="DG688" s="106"/>
      <c r="DH688" s="106"/>
      <c r="DI688" s="106"/>
      <c r="DJ688" s="106"/>
      <c r="DK688" s="106"/>
      <c r="DL688" s="106"/>
      <c r="DM688" s="106"/>
      <c r="DN688" s="106"/>
      <c r="DO688" s="106"/>
      <c r="DP688" s="106"/>
      <c r="DQ688" s="106"/>
      <c r="DR688" s="106"/>
      <c r="DS688" s="106"/>
      <c r="DT688" s="106"/>
      <c r="DU688" s="106"/>
      <c r="DV688" s="106"/>
      <c r="DW688" s="106"/>
      <c r="DX688" s="106"/>
      <c r="DY688" s="106"/>
      <c r="DZ688" s="106"/>
      <c r="EA688" s="106"/>
      <c r="EB688" s="106"/>
      <c r="EC688" s="106"/>
      <c r="ED688" s="106"/>
      <c r="EE688" s="106"/>
      <c r="EF688" s="106"/>
      <c r="EG688" s="106"/>
      <c r="EH688" s="106"/>
      <c r="EI688" s="106"/>
      <c r="EJ688" s="106"/>
      <c r="EK688" s="106"/>
      <c r="EL688" s="106"/>
      <c r="EM688" s="106"/>
      <c r="EN688" s="106"/>
      <c r="EO688" s="106"/>
      <c r="EP688" s="106"/>
      <c r="EQ688" s="106"/>
      <c r="ER688" s="106"/>
      <c r="ES688" s="106"/>
      <c r="ET688" s="106"/>
      <c r="EU688" s="106"/>
      <c r="EV688" s="106"/>
      <c r="EW688" s="106"/>
      <c r="EX688" s="106"/>
      <c r="EY688" s="106"/>
      <c r="EZ688" s="106"/>
      <c r="FA688" s="106"/>
      <c r="FB688" s="106"/>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106"/>
      <c r="GB688" s="106"/>
      <c r="GC688" s="106"/>
      <c r="GD688" s="106"/>
      <c r="GE688" s="106"/>
      <c r="GF688" s="106"/>
      <c r="GG688" s="106"/>
      <c r="GH688" s="106"/>
      <c r="GI688" s="106"/>
      <c r="GJ688" s="106"/>
      <c r="GK688" s="106"/>
      <c r="GL688" s="106"/>
      <c r="GM688" s="106"/>
      <c r="GN688" s="106"/>
      <c r="GO688" s="106"/>
      <c r="GP688" s="106"/>
      <c r="GQ688" s="106"/>
      <c r="GR688" s="106"/>
      <c r="GS688" s="106"/>
      <c r="GT688" s="106"/>
      <c r="GU688" s="106"/>
      <c r="GV688" s="106"/>
      <c r="GW688" s="106"/>
      <c r="GX688" s="106"/>
      <c r="GY688" s="106"/>
      <c r="GZ688" s="106"/>
      <c r="HA688" s="106"/>
      <c r="HB688" s="106"/>
      <c r="HC688" s="106"/>
      <c r="HD688" s="106"/>
      <c r="HE688" s="106"/>
      <c r="HF688" s="106"/>
      <c r="HG688" s="106"/>
      <c r="HH688" s="106"/>
      <c r="HI688" s="106"/>
      <c r="HJ688" s="106"/>
      <c r="HK688" s="106"/>
      <c r="HL688" s="106"/>
      <c r="HM688" s="106"/>
      <c r="HN688" s="106"/>
      <c r="HO688" s="106"/>
      <c r="HP688" s="106"/>
      <c r="HQ688" s="106"/>
      <c r="HR688" s="106"/>
      <c r="HS688" s="106"/>
      <c r="HT688" s="106"/>
      <c r="HU688" s="106"/>
      <c r="HV688" s="106"/>
      <c r="HW688" s="106"/>
      <c r="HX688" s="106"/>
      <c r="HY688" s="106"/>
    </row>
    <row r="689" spans="1:233" s="107" customFormat="1" ht="75">
      <c r="A689" s="96" t="s">
        <v>28</v>
      </c>
      <c r="B689" s="97" t="s">
        <v>29</v>
      </c>
      <c r="C689" s="111" t="s">
        <v>2028</v>
      </c>
      <c r="D689" s="101" t="s">
        <v>466</v>
      </c>
      <c r="E689" s="96" t="s">
        <v>467</v>
      </c>
      <c r="F689" s="115" t="s">
        <v>1771</v>
      </c>
      <c r="G689" s="110">
        <v>34880.47</v>
      </c>
      <c r="H689" s="110">
        <v>34880.47</v>
      </c>
      <c r="I689" s="110">
        <v>34880.47</v>
      </c>
      <c r="J689" s="92"/>
      <c r="K689" s="106"/>
      <c r="L689" s="92"/>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c r="CE689" s="106"/>
      <c r="CF689" s="106"/>
      <c r="CG689" s="106"/>
      <c r="CH689" s="106"/>
      <c r="CI689" s="106"/>
      <c r="CJ689" s="106"/>
      <c r="CK689" s="106"/>
      <c r="CL689" s="106"/>
      <c r="CM689" s="106"/>
      <c r="CN689" s="106"/>
      <c r="CO689" s="106"/>
      <c r="CP689" s="106"/>
      <c r="CQ689" s="106"/>
      <c r="CR689" s="106"/>
      <c r="CS689" s="106"/>
      <c r="CT689" s="106"/>
      <c r="CU689" s="106"/>
      <c r="CV689" s="106"/>
      <c r="CW689" s="106"/>
      <c r="CX689" s="106"/>
      <c r="CY689" s="106"/>
      <c r="CZ689" s="106"/>
      <c r="DA689" s="106"/>
      <c r="DB689" s="106"/>
      <c r="DC689" s="106"/>
      <c r="DD689" s="106"/>
      <c r="DE689" s="106"/>
      <c r="DF689" s="106"/>
      <c r="DG689" s="106"/>
      <c r="DH689" s="106"/>
      <c r="DI689" s="106"/>
      <c r="DJ689" s="106"/>
      <c r="DK689" s="106"/>
      <c r="DL689" s="106"/>
      <c r="DM689" s="106"/>
      <c r="DN689" s="106"/>
      <c r="DO689" s="106"/>
      <c r="DP689" s="106"/>
      <c r="DQ689" s="106"/>
      <c r="DR689" s="106"/>
      <c r="DS689" s="106"/>
      <c r="DT689" s="106"/>
      <c r="DU689" s="106"/>
      <c r="DV689" s="106"/>
      <c r="DW689" s="106"/>
      <c r="DX689" s="106"/>
      <c r="DY689" s="106"/>
      <c r="DZ689" s="106"/>
      <c r="EA689" s="106"/>
      <c r="EB689" s="106"/>
      <c r="EC689" s="106"/>
      <c r="ED689" s="106"/>
      <c r="EE689" s="106"/>
      <c r="EF689" s="106"/>
      <c r="EG689" s="106"/>
      <c r="EH689" s="106"/>
      <c r="EI689" s="106"/>
      <c r="EJ689" s="106"/>
      <c r="EK689" s="106"/>
      <c r="EL689" s="106"/>
      <c r="EM689" s="106"/>
      <c r="EN689" s="106"/>
      <c r="EO689" s="106"/>
      <c r="EP689" s="106"/>
      <c r="EQ689" s="106"/>
      <c r="ER689" s="106"/>
      <c r="ES689" s="106"/>
      <c r="ET689" s="106"/>
      <c r="EU689" s="106"/>
      <c r="EV689" s="106"/>
      <c r="EW689" s="106"/>
      <c r="EX689" s="106"/>
      <c r="EY689" s="106"/>
      <c r="EZ689" s="106"/>
      <c r="FA689" s="106"/>
      <c r="FB689" s="106"/>
      <c r="FC689" s="106"/>
      <c r="FD689" s="106"/>
      <c r="FE689" s="106"/>
      <c r="FF689" s="106"/>
      <c r="FG689" s="106"/>
      <c r="FH689" s="106"/>
      <c r="FI689" s="106"/>
      <c r="FJ689" s="106"/>
      <c r="FK689" s="106"/>
      <c r="FL689" s="106"/>
      <c r="FM689" s="106"/>
      <c r="FN689" s="106"/>
      <c r="FO689" s="106"/>
      <c r="FP689" s="106"/>
      <c r="FQ689" s="106"/>
      <c r="FR689" s="106"/>
      <c r="FS689" s="106"/>
      <c r="FT689" s="106"/>
      <c r="FU689" s="106"/>
      <c r="FV689" s="106"/>
      <c r="FW689" s="106"/>
      <c r="FX689" s="106"/>
      <c r="FY689" s="106"/>
      <c r="FZ689" s="106"/>
      <c r="GA689" s="106"/>
      <c r="GB689" s="106"/>
      <c r="GC689" s="106"/>
      <c r="GD689" s="106"/>
      <c r="GE689" s="106"/>
      <c r="GF689" s="106"/>
      <c r="GG689" s="106"/>
      <c r="GH689" s="106"/>
      <c r="GI689" s="106"/>
      <c r="GJ689" s="106"/>
      <c r="GK689" s="106"/>
      <c r="GL689" s="106"/>
      <c r="GM689" s="106"/>
      <c r="GN689" s="106"/>
      <c r="GO689" s="106"/>
      <c r="GP689" s="106"/>
      <c r="GQ689" s="106"/>
      <c r="GR689" s="106"/>
      <c r="GS689" s="106"/>
      <c r="GT689" s="106"/>
      <c r="GU689" s="106"/>
      <c r="GV689" s="106"/>
      <c r="GW689" s="106"/>
      <c r="GX689" s="106"/>
      <c r="GY689" s="106"/>
      <c r="GZ689" s="106"/>
      <c r="HA689" s="106"/>
      <c r="HB689" s="106"/>
      <c r="HC689" s="106"/>
      <c r="HD689" s="106"/>
      <c r="HE689" s="106"/>
      <c r="HF689" s="106"/>
      <c r="HG689" s="106"/>
      <c r="HH689" s="106"/>
      <c r="HI689" s="106"/>
      <c r="HJ689" s="106"/>
      <c r="HK689" s="106"/>
      <c r="HL689" s="106"/>
      <c r="HM689" s="106"/>
      <c r="HN689" s="106"/>
      <c r="HO689" s="106"/>
      <c r="HP689" s="106"/>
      <c r="HQ689" s="106"/>
      <c r="HR689" s="106"/>
      <c r="HS689" s="106"/>
      <c r="HT689" s="106"/>
      <c r="HU689" s="106"/>
      <c r="HV689" s="106"/>
      <c r="HW689" s="106"/>
      <c r="HX689" s="106"/>
      <c r="HY689" s="106"/>
    </row>
    <row r="690" spans="1:233" s="107" customFormat="1" ht="75">
      <c r="A690" s="96" t="s">
        <v>28</v>
      </c>
      <c r="B690" s="97" t="s">
        <v>29</v>
      </c>
      <c r="C690" s="111" t="s">
        <v>2029</v>
      </c>
      <c r="D690" s="101" t="s">
        <v>466</v>
      </c>
      <c r="E690" s="96" t="s">
        <v>467</v>
      </c>
      <c r="F690" s="115" t="s">
        <v>1772</v>
      </c>
      <c r="G690" s="110">
        <v>18875.54</v>
      </c>
      <c r="H690" s="110">
        <v>18875.54</v>
      </c>
      <c r="I690" s="110">
        <v>18875.54</v>
      </c>
      <c r="J690" s="92"/>
      <c r="K690" s="106"/>
      <c r="L690" s="92"/>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c r="CE690" s="106"/>
      <c r="CF690" s="106"/>
      <c r="CG690" s="106"/>
      <c r="CH690" s="106"/>
      <c r="CI690" s="106"/>
      <c r="CJ690" s="106"/>
      <c r="CK690" s="106"/>
      <c r="CL690" s="106"/>
      <c r="CM690" s="106"/>
      <c r="CN690" s="106"/>
      <c r="CO690" s="106"/>
      <c r="CP690" s="106"/>
      <c r="CQ690" s="106"/>
      <c r="CR690" s="106"/>
      <c r="CS690" s="106"/>
      <c r="CT690" s="106"/>
      <c r="CU690" s="106"/>
      <c r="CV690" s="106"/>
      <c r="CW690" s="106"/>
      <c r="CX690" s="106"/>
      <c r="CY690" s="106"/>
      <c r="CZ690" s="106"/>
      <c r="DA690" s="106"/>
      <c r="DB690" s="106"/>
      <c r="DC690" s="106"/>
      <c r="DD690" s="106"/>
      <c r="DE690" s="106"/>
      <c r="DF690" s="106"/>
      <c r="DG690" s="106"/>
      <c r="DH690" s="106"/>
      <c r="DI690" s="106"/>
      <c r="DJ690" s="106"/>
      <c r="DK690" s="106"/>
      <c r="DL690" s="106"/>
      <c r="DM690" s="106"/>
      <c r="DN690" s="106"/>
      <c r="DO690" s="106"/>
      <c r="DP690" s="106"/>
      <c r="DQ690" s="106"/>
      <c r="DR690" s="106"/>
      <c r="DS690" s="106"/>
      <c r="DT690" s="106"/>
      <c r="DU690" s="106"/>
      <c r="DV690" s="106"/>
      <c r="DW690" s="106"/>
      <c r="DX690" s="106"/>
      <c r="DY690" s="106"/>
      <c r="DZ690" s="106"/>
      <c r="EA690" s="106"/>
      <c r="EB690" s="106"/>
      <c r="EC690" s="106"/>
      <c r="ED690" s="106"/>
      <c r="EE690" s="106"/>
      <c r="EF690" s="106"/>
      <c r="EG690" s="106"/>
      <c r="EH690" s="106"/>
      <c r="EI690" s="106"/>
      <c r="EJ690" s="106"/>
      <c r="EK690" s="106"/>
      <c r="EL690" s="106"/>
      <c r="EM690" s="106"/>
      <c r="EN690" s="106"/>
      <c r="EO690" s="106"/>
      <c r="EP690" s="106"/>
      <c r="EQ690" s="106"/>
      <c r="ER690" s="106"/>
      <c r="ES690" s="106"/>
      <c r="ET690" s="106"/>
      <c r="EU690" s="106"/>
      <c r="EV690" s="106"/>
      <c r="EW690" s="106"/>
      <c r="EX690" s="106"/>
      <c r="EY690" s="106"/>
      <c r="EZ690" s="106"/>
      <c r="FA690" s="106"/>
      <c r="FB690" s="106"/>
      <c r="FC690" s="106"/>
      <c r="FD690" s="106"/>
      <c r="FE690" s="106"/>
      <c r="FF690" s="106"/>
      <c r="FG690" s="106"/>
      <c r="FH690" s="106"/>
      <c r="FI690" s="106"/>
      <c r="FJ690" s="106"/>
      <c r="FK690" s="106"/>
      <c r="FL690" s="106"/>
      <c r="FM690" s="106"/>
      <c r="FN690" s="106"/>
      <c r="FO690" s="106"/>
      <c r="FP690" s="106"/>
      <c r="FQ690" s="106"/>
      <c r="FR690" s="106"/>
      <c r="FS690" s="106"/>
      <c r="FT690" s="106"/>
      <c r="FU690" s="106"/>
      <c r="FV690" s="106"/>
      <c r="FW690" s="106"/>
      <c r="FX690" s="106"/>
      <c r="FY690" s="106"/>
      <c r="FZ690" s="106"/>
      <c r="GA690" s="106"/>
      <c r="GB690" s="106"/>
      <c r="GC690" s="106"/>
      <c r="GD690" s="106"/>
      <c r="GE690" s="106"/>
      <c r="GF690" s="106"/>
      <c r="GG690" s="106"/>
      <c r="GH690" s="106"/>
      <c r="GI690" s="106"/>
      <c r="GJ690" s="106"/>
      <c r="GK690" s="106"/>
      <c r="GL690" s="106"/>
      <c r="GM690" s="106"/>
      <c r="GN690" s="106"/>
      <c r="GO690" s="106"/>
      <c r="GP690" s="106"/>
      <c r="GQ690" s="106"/>
      <c r="GR690" s="106"/>
      <c r="GS690" s="106"/>
      <c r="GT690" s="106"/>
      <c r="GU690" s="106"/>
      <c r="GV690" s="106"/>
      <c r="GW690" s="106"/>
      <c r="GX690" s="106"/>
      <c r="GY690" s="106"/>
      <c r="GZ690" s="106"/>
      <c r="HA690" s="106"/>
      <c r="HB690" s="106"/>
      <c r="HC690" s="106"/>
      <c r="HD690" s="106"/>
      <c r="HE690" s="106"/>
      <c r="HF690" s="106"/>
      <c r="HG690" s="106"/>
      <c r="HH690" s="106"/>
      <c r="HI690" s="106"/>
      <c r="HJ690" s="106"/>
      <c r="HK690" s="106"/>
      <c r="HL690" s="106"/>
      <c r="HM690" s="106"/>
      <c r="HN690" s="106"/>
      <c r="HO690" s="106"/>
      <c r="HP690" s="106"/>
      <c r="HQ690" s="106"/>
      <c r="HR690" s="106"/>
      <c r="HS690" s="106"/>
      <c r="HT690" s="106"/>
      <c r="HU690" s="106"/>
      <c r="HV690" s="106"/>
      <c r="HW690" s="106"/>
      <c r="HX690" s="106"/>
      <c r="HY690" s="106"/>
    </row>
    <row r="691" spans="1:233" s="107" customFormat="1" ht="45">
      <c r="A691" s="96" t="s">
        <v>82</v>
      </c>
      <c r="B691" s="97">
        <v>4986163000146</v>
      </c>
      <c r="C691" s="111" t="s">
        <v>2030</v>
      </c>
      <c r="D691" s="101" t="s">
        <v>466</v>
      </c>
      <c r="E691" s="96" t="s">
        <v>467</v>
      </c>
      <c r="F691" s="115" t="s">
        <v>1773</v>
      </c>
      <c r="G691" s="110">
        <v>1600499.26</v>
      </c>
      <c r="H691" s="110">
        <v>0</v>
      </c>
      <c r="I691" s="110">
        <v>0</v>
      </c>
      <c r="J691" s="92"/>
      <c r="K691" s="106"/>
      <c r="L691" s="92"/>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c r="CE691" s="106"/>
      <c r="CF691" s="106"/>
      <c r="CG691" s="106"/>
      <c r="CH691" s="106"/>
      <c r="CI691" s="106"/>
      <c r="CJ691" s="106"/>
      <c r="CK691" s="106"/>
      <c r="CL691" s="106"/>
      <c r="CM691" s="106"/>
      <c r="CN691" s="106"/>
      <c r="CO691" s="106"/>
      <c r="CP691" s="106"/>
      <c r="CQ691" s="106"/>
      <c r="CR691" s="106"/>
      <c r="CS691" s="106"/>
      <c r="CT691" s="106"/>
      <c r="CU691" s="106"/>
      <c r="CV691" s="106"/>
      <c r="CW691" s="106"/>
      <c r="CX691" s="106"/>
      <c r="CY691" s="106"/>
      <c r="CZ691" s="106"/>
      <c r="DA691" s="106"/>
      <c r="DB691" s="106"/>
      <c r="DC691" s="106"/>
      <c r="DD691" s="106"/>
      <c r="DE691" s="106"/>
      <c r="DF691" s="106"/>
      <c r="DG691" s="106"/>
      <c r="DH691" s="106"/>
      <c r="DI691" s="106"/>
      <c r="DJ691" s="106"/>
      <c r="DK691" s="106"/>
      <c r="DL691" s="106"/>
      <c r="DM691" s="106"/>
      <c r="DN691" s="106"/>
      <c r="DO691" s="106"/>
      <c r="DP691" s="106"/>
      <c r="DQ691" s="106"/>
      <c r="DR691" s="106"/>
      <c r="DS691" s="106"/>
      <c r="DT691" s="106"/>
      <c r="DU691" s="106"/>
      <c r="DV691" s="106"/>
      <c r="DW691" s="106"/>
      <c r="DX691" s="106"/>
      <c r="DY691" s="106"/>
      <c r="DZ691" s="106"/>
      <c r="EA691" s="106"/>
      <c r="EB691" s="106"/>
      <c r="EC691" s="106"/>
      <c r="ED691" s="106"/>
      <c r="EE691" s="106"/>
      <c r="EF691" s="106"/>
      <c r="EG691" s="106"/>
      <c r="EH691" s="106"/>
      <c r="EI691" s="106"/>
      <c r="EJ691" s="106"/>
      <c r="EK691" s="106"/>
      <c r="EL691" s="106"/>
      <c r="EM691" s="106"/>
      <c r="EN691" s="106"/>
      <c r="EO691" s="106"/>
      <c r="EP691" s="106"/>
      <c r="EQ691" s="106"/>
      <c r="ER691" s="106"/>
      <c r="ES691" s="106"/>
      <c r="ET691" s="106"/>
      <c r="EU691" s="106"/>
      <c r="EV691" s="106"/>
      <c r="EW691" s="106"/>
      <c r="EX691" s="106"/>
      <c r="EY691" s="106"/>
      <c r="EZ691" s="106"/>
      <c r="FA691" s="106"/>
      <c r="FB691" s="106"/>
      <c r="FC691" s="106"/>
      <c r="FD691" s="106"/>
      <c r="FE691" s="106"/>
      <c r="FF691" s="106"/>
      <c r="FG691" s="106"/>
      <c r="FH691" s="106"/>
      <c r="FI691" s="106"/>
      <c r="FJ691" s="106"/>
      <c r="FK691" s="106"/>
      <c r="FL691" s="106"/>
      <c r="FM691" s="106"/>
      <c r="FN691" s="106"/>
      <c r="FO691" s="106"/>
      <c r="FP691" s="106"/>
      <c r="FQ691" s="106"/>
      <c r="FR691" s="106"/>
      <c r="FS691" s="106"/>
      <c r="FT691" s="106"/>
      <c r="FU691" s="106"/>
      <c r="FV691" s="106"/>
      <c r="FW691" s="106"/>
      <c r="FX691" s="106"/>
      <c r="FY691" s="106"/>
      <c r="FZ691" s="106"/>
      <c r="GA691" s="106"/>
      <c r="GB691" s="106"/>
      <c r="GC691" s="106"/>
      <c r="GD691" s="106"/>
      <c r="GE691" s="106"/>
      <c r="GF691" s="106"/>
      <c r="GG691" s="106"/>
      <c r="GH691" s="106"/>
      <c r="GI691" s="106"/>
      <c r="GJ691" s="106"/>
      <c r="GK691" s="106"/>
      <c r="GL691" s="106"/>
      <c r="GM691" s="106"/>
      <c r="GN691" s="106"/>
      <c r="GO691" s="106"/>
      <c r="GP691" s="106"/>
      <c r="GQ691" s="106"/>
      <c r="GR691" s="106"/>
      <c r="GS691" s="106"/>
      <c r="GT691" s="106"/>
      <c r="GU691" s="106"/>
      <c r="GV691" s="106"/>
      <c r="GW691" s="106"/>
      <c r="GX691" s="106"/>
      <c r="GY691" s="106"/>
      <c r="GZ691" s="106"/>
      <c r="HA691" s="106"/>
      <c r="HB691" s="106"/>
      <c r="HC691" s="106"/>
      <c r="HD691" s="106"/>
      <c r="HE691" s="106"/>
      <c r="HF691" s="106"/>
      <c r="HG691" s="106"/>
      <c r="HH691" s="106"/>
      <c r="HI691" s="106"/>
      <c r="HJ691" s="106"/>
      <c r="HK691" s="106"/>
      <c r="HL691" s="106"/>
      <c r="HM691" s="106"/>
      <c r="HN691" s="106"/>
      <c r="HO691" s="106"/>
      <c r="HP691" s="106"/>
      <c r="HQ691" s="106"/>
      <c r="HR691" s="106"/>
      <c r="HS691" s="106"/>
      <c r="HT691" s="106"/>
      <c r="HU691" s="106"/>
      <c r="HV691" s="106"/>
      <c r="HW691" s="106"/>
      <c r="HX691" s="106"/>
      <c r="HY691" s="106"/>
    </row>
    <row r="692" spans="1:233" s="107" customFormat="1" ht="45">
      <c r="A692" s="96" t="s">
        <v>82</v>
      </c>
      <c r="B692" s="97">
        <v>4986163000146</v>
      </c>
      <c r="C692" s="111" t="s">
        <v>2031</v>
      </c>
      <c r="D692" s="101" t="s">
        <v>466</v>
      </c>
      <c r="E692" s="96" t="s">
        <v>467</v>
      </c>
      <c r="F692" s="115" t="s">
        <v>1774</v>
      </c>
      <c r="G692" s="110">
        <v>1074473.1299999999</v>
      </c>
      <c r="H692" s="110">
        <v>0</v>
      </c>
      <c r="I692" s="110">
        <v>0</v>
      </c>
      <c r="J692" s="92"/>
      <c r="K692" s="106"/>
      <c r="L692" s="92"/>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c r="CE692" s="106"/>
      <c r="CF692" s="106"/>
      <c r="CG692" s="106"/>
      <c r="CH692" s="106"/>
      <c r="CI692" s="106"/>
      <c r="CJ692" s="106"/>
      <c r="CK692" s="106"/>
      <c r="CL692" s="106"/>
      <c r="CM692" s="106"/>
      <c r="CN692" s="106"/>
      <c r="CO692" s="106"/>
      <c r="CP692" s="106"/>
      <c r="CQ692" s="106"/>
      <c r="CR692" s="106"/>
      <c r="CS692" s="106"/>
      <c r="CT692" s="106"/>
      <c r="CU692" s="106"/>
      <c r="CV692" s="106"/>
      <c r="CW692" s="106"/>
      <c r="CX692" s="106"/>
      <c r="CY692" s="106"/>
      <c r="CZ692" s="106"/>
      <c r="DA692" s="106"/>
      <c r="DB692" s="106"/>
      <c r="DC692" s="106"/>
      <c r="DD692" s="106"/>
      <c r="DE692" s="106"/>
      <c r="DF692" s="106"/>
      <c r="DG692" s="106"/>
      <c r="DH692" s="106"/>
      <c r="DI692" s="106"/>
      <c r="DJ692" s="106"/>
      <c r="DK692" s="106"/>
      <c r="DL692" s="106"/>
      <c r="DM692" s="106"/>
      <c r="DN692" s="106"/>
      <c r="DO692" s="106"/>
      <c r="DP692" s="106"/>
      <c r="DQ692" s="106"/>
      <c r="DR692" s="106"/>
      <c r="DS692" s="106"/>
      <c r="DT692" s="106"/>
      <c r="DU692" s="106"/>
      <c r="DV692" s="106"/>
      <c r="DW692" s="106"/>
      <c r="DX692" s="106"/>
      <c r="DY692" s="106"/>
      <c r="DZ692" s="106"/>
      <c r="EA692" s="106"/>
      <c r="EB692" s="106"/>
      <c r="EC692" s="106"/>
      <c r="ED692" s="106"/>
      <c r="EE692" s="106"/>
      <c r="EF692" s="106"/>
      <c r="EG692" s="106"/>
      <c r="EH692" s="106"/>
      <c r="EI692" s="106"/>
      <c r="EJ692" s="106"/>
      <c r="EK692" s="106"/>
      <c r="EL692" s="106"/>
      <c r="EM692" s="106"/>
      <c r="EN692" s="106"/>
      <c r="EO692" s="106"/>
      <c r="EP692" s="106"/>
      <c r="EQ692" s="106"/>
      <c r="ER692" s="106"/>
      <c r="ES692" s="106"/>
      <c r="ET692" s="106"/>
      <c r="EU692" s="106"/>
      <c r="EV692" s="106"/>
      <c r="EW692" s="106"/>
      <c r="EX692" s="106"/>
      <c r="EY692" s="106"/>
      <c r="EZ692" s="106"/>
      <c r="FA692" s="106"/>
      <c r="FB692" s="106"/>
      <c r="FC692" s="106"/>
      <c r="FD692" s="106"/>
      <c r="FE692" s="106"/>
      <c r="FF692" s="106"/>
      <c r="FG692" s="106"/>
      <c r="FH692" s="106"/>
      <c r="FI692" s="106"/>
      <c r="FJ692" s="106"/>
      <c r="FK692" s="106"/>
      <c r="FL692" s="106"/>
      <c r="FM692" s="106"/>
      <c r="FN692" s="106"/>
      <c r="FO692" s="106"/>
      <c r="FP692" s="106"/>
      <c r="FQ692" s="106"/>
      <c r="FR692" s="106"/>
      <c r="FS692" s="106"/>
      <c r="FT692" s="106"/>
      <c r="FU692" s="106"/>
      <c r="FV692" s="106"/>
      <c r="FW692" s="106"/>
      <c r="FX692" s="106"/>
      <c r="FY692" s="106"/>
      <c r="FZ692" s="106"/>
      <c r="GA692" s="106"/>
      <c r="GB692" s="106"/>
      <c r="GC692" s="106"/>
      <c r="GD692" s="106"/>
      <c r="GE692" s="106"/>
      <c r="GF692" s="106"/>
      <c r="GG692" s="106"/>
      <c r="GH692" s="106"/>
      <c r="GI692" s="106"/>
      <c r="GJ692" s="106"/>
      <c r="GK692" s="106"/>
      <c r="GL692" s="106"/>
      <c r="GM692" s="106"/>
      <c r="GN692" s="106"/>
      <c r="GO692" s="106"/>
      <c r="GP692" s="106"/>
      <c r="GQ692" s="106"/>
      <c r="GR692" s="106"/>
      <c r="GS692" s="106"/>
      <c r="GT692" s="106"/>
      <c r="GU692" s="106"/>
      <c r="GV692" s="106"/>
      <c r="GW692" s="106"/>
      <c r="GX692" s="106"/>
      <c r="GY692" s="106"/>
      <c r="GZ692" s="106"/>
      <c r="HA692" s="106"/>
      <c r="HB692" s="106"/>
      <c r="HC692" s="106"/>
      <c r="HD692" s="106"/>
      <c r="HE692" s="106"/>
      <c r="HF692" s="106"/>
      <c r="HG692" s="106"/>
      <c r="HH692" s="106"/>
      <c r="HI692" s="106"/>
      <c r="HJ692" s="106"/>
      <c r="HK692" s="106"/>
      <c r="HL692" s="106"/>
      <c r="HM692" s="106"/>
      <c r="HN692" s="106"/>
      <c r="HO692" s="106"/>
      <c r="HP692" s="106"/>
      <c r="HQ692" s="106"/>
      <c r="HR692" s="106"/>
      <c r="HS692" s="106"/>
      <c r="HT692" s="106"/>
      <c r="HU692" s="106"/>
      <c r="HV692" s="106"/>
      <c r="HW692" s="106"/>
      <c r="HX692" s="106"/>
      <c r="HY692" s="106"/>
    </row>
    <row r="693" spans="1:233" s="107" customFormat="1" ht="45">
      <c r="A693" s="96" t="s">
        <v>83</v>
      </c>
      <c r="B693" s="97">
        <v>29979036001031</v>
      </c>
      <c r="C693" s="111" t="s">
        <v>2032</v>
      </c>
      <c r="D693" s="101" t="s">
        <v>466</v>
      </c>
      <c r="E693" s="96" t="s">
        <v>467</v>
      </c>
      <c r="F693" s="115" t="s">
        <v>1775</v>
      </c>
      <c r="G693" s="110">
        <v>314858.32</v>
      </c>
      <c r="H693" s="110">
        <v>0</v>
      </c>
      <c r="I693" s="110">
        <v>0</v>
      </c>
      <c r="J693" s="92"/>
      <c r="K693" s="106"/>
      <c r="L693" s="92"/>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c r="HW693" s="106"/>
      <c r="HX693" s="106"/>
      <c r="HY693" s="106"/>
    </row>
    <row r="694" spans="1:233" s="107" customFormat="1" ht="45">
      <c r="A694" s="96" t="s">
        <v>83</v>
      </c>
      <c r="B694" s="97">
        <v>29979036001031</v>
      </c>
      <c r="C694" s="111" t="s">
        <v>2033</v>
      </c>
      <c r="D694" s="101" t="s">
        <v>466</v>
      </c>
      <c r="E694" s="96" t="s">
        <v>467</v>
      </c>
      <c r="F694" s="115" t="s">
        <v>1776</v>
      </c>
      <c r="G694" s="110">
        <v>1540.15</v>
      </c>
      <c r="H694" s="110">
        <v>0</v>
      </c>
      <c r="I694" s="110">
        <v>0</v>
      </c>
      <c r="J694" s="92"/>
      <c r="K694" s="106"/>
      <c r="L694" s="92"/>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c r="HW694" s="106"/>
      <c r="HX694" s="106"/>
      <c r="HY694" s="106"/>
    </row>
    <row r="695" spans="1:233" s="107" customFormat="1" ht="60">
      <c r="A695" s="96" t="s">
        <v>28</v>
      </c>
      <c r="B695" s="97" t="s">
        <v>29</v>
      </c>
      <c r="C695" s="111" t="s">
        <v>2034</v>
      </c>
      <c r="D695" s="101" t="s">
        <v>466</v>
      </c>
      <c r="E695" s="96" t="s">
        <v>467</v>
      </c>
      <c r="F695" s="115" t="s">
        <v>1777</v>
      </c>
      <c r="G695" s="110">
        <v>67879.210000000006</v>
      </c>
      <c r="H695" s="110">
        <v>67879.210000000006</v>
      </c>
      <c r="I695" s="110">
        <v>67879.210000000006</v>
      </c>
      <c r="J695" s="92"/>
      <c r="K695" s="106"/>
      <c r="L695" s="92"/>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c r="HW695" s="106"/>
      <c r="HX695" s="106"/>
      <c r="HY695" s="106"/>
    </row>
    <row r="696" spans="1:233" s="107" customFormat="1" ht="75">
      <c r="A696" s="96" t="s">
        <v>28</v>
      </c>
      <c r="B696" s="97" t="s">
        <v>29</v>
      </c>
      <c r="C696" s="111" t="s">
        <v>2035</v>
      </c>
      <c r="D696" s="101" t="s">
        <v>466</v>
      </c>
      <c r="E696" s="96" t="s">
        <v>467</v>
      </c>
      <c r="F696" s="115" t="s">
        <v>1778</v>
      </c>
      <c r="G696" s="110">
        <v>1148510.45</v>
      </c>
      <c r="H696" s="110">
        <v>1106966.43</v>
      </c>
      <c r="I696" s="110">
        <v>1106966.43</v>
      </c>
      <c r="J696" s="92"/>
      <c r="K696" s="106"/>
      <c r="L696" s="92"/>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c r="HW696" s="106"/>
      <c r="HX696" s="106"/>
      <c r="HY696" s="106"/>
    </row>
    <row r="697" spans="1:233" s="107" customFormat="1" ht="60">
      <c r="A697" s="96" t="s">
        <v>28</v>
      </c>
      <c r="B697" s="97" t="s">
        <v>29</v>
      </c>
      <c r="C697" s="111" t="s">
        <v>2036</v>
      </c>
      <c r="D697" s="101" t="s">
        <v>466</v>
      </c>
      <c r="E697" s="96" t="s">
        <v>467</v>
      </c>
      <c r="F697" s="115" t="s">
        <v>1779</v>
      </c>
      <c r="G697" s="110">
        <v>1138697.73</v>
      </c>
      <c r="H697" s="110">
        <v>1138697.73</v>
      </c>
      <c r="I697" s="110">
        <v>1138697.73</v>
      </c>
      <c r="J697" s="92"/>
      <c r="K697" s="106"/>
      <c r="L697" s="92"/>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c r="HW697" s="106"/>
      <c r="HX697" s="106"/>
      <c r="HY697" s="106"/>
    </row>
    <row r="698" spans="1:233" s="107" customFormat="1" ht="60">
      <c r="A698" s="96" t="s">
        <v>28</v>
      </c>
      <c r="B698" s="97" t="s">
        <v>29</v>
      </c>
      <c r="C698" s="111" t="s">
        <v>2037</v>
      </c>
      <c r="D698" s="101" t="s">
        <v>466</v>
      </c>
      <c r="E698" s="96" t="s">
        <v>467</v>
      </c>
      <c r="F698" s="115" t="s">
        <v>1780</v>
      </c>
      <c r="G698" s="110">
        <v>403811.04</v>
      </c>
      <c r="H698" s="110">
        <v>403811.04</v>
      </c>
      <c r="I698" s="110">
        <v>403811.04</v>
      </c>
      <c r="J698" s="92"/>
      <c r="K698" s="106"/>
      <c r="L698" s="92"/>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c r="CE698" s="106"/>
      <c r="CF698" s="106"/>
      <c r="CG698" s="106"/>
      <c r="CH698" s="106"/>
      <c r="CI698" s="106"/>
      <c r="CJ698" s="106"/>
      <c r="CK698" s="106"/>
      <c r="CL698" s="106"/>
      <c r="CM698" s="106"/>
      <c r="CN698" s="106"/>
      <c r="CO698" s="106"/>
      <c r="CP698" s="106"/>
      <c r="CQ698" s="106"/>
      <c r="CR698" s="106"/>
      <c r="CS698" s="106"/>
      <c r="CT698" s="106"/>
      <c r="CU698" s="106"/>
      <c r="CV698" s="106"/>
      <c r="CW698" s="106"/>
      <c r="CX698" s="106"/>
      <c r="CY698" s="106"/>
      <c r="CZ698" s="106"/>
      <c r="DA698" s="106"/>
      <c r="DB698" s="106"/>
      <c r="DC698" s="106"/>
      <c r="DD698" s="106"/>
      <c r="DE698" s="106"/>
      <c r="DF698" s="106"/>
      <c r="DG698" s="106"/>
      <c r="DH698" s="106"/>
      <c r="DI698" s="106"/>
      <c r="DJ698" s="106"/>
      <c r="DK698" s="106"/>
      <c r="DL698" s="106"/>
      <c r="DM698" s="106"/>
      <c r="DN698" s="106"/>
      <c r="DO698" s="106"/>
      <c r="DP698" s="106"/>
      <c r="DQ698" s="106"/>
      <c r="DR698" s="106"/>
      <c r="DS698" s="106"/>
      <c r="DT698" s="106"/>
      <c r="DU698" s="106"/>
      <c r="DV698" s="106"/>
      <c r="DW698" s="106"/>
      <c r="DX698" s="106"/>
      <c r="DY698" s="106"/>
      <c r="DZ698" s="106"/>
      <c r="EA698" s="106"/>
      <c r="EB698" s="106"/>
      <c r="EC698" s="106"/>
      <c r="ED698" s="106"/>
      <c r="EE698" s="106"/>
      <c r="EF698" s="106"/>
      <c r="EG698" s="106"/>
      <c r="EH698" s="106"/>
      <c r="EI698" s="106"/>
      <c r="EJ698" s="106"/>
      <c r="EK698" s="106"/>
      <c r="EL698" s="106"/>
      <c r="EM698" s="106"/>
      <c r="EN698" s="106"/>
      <c r="EO698" s="106"/>
      <c r="EP698" s="106"/>
      <c r="EQ698" s="106"/>
      <c r="ER698" s="106"/>
      <c r="ES698" s="106"/>
      <c r="ET698" s="106"/>
      <c r="EU698" s="106"/>
      <c r="EV698" s="106"/>
      <c r="EW698" s="106"/>
      <c r="EX698" s="106"/>
      <c r="EY698" s="106"/>
      <c r="EZ698" s="106"/>
      <c r="FA698" s="106"/>
      <c r="FB698" s="106"/>
      <c r="FC698" s="106"/>
      <c r="FD698" s="106"/>
      <c r="FE698" s="106"/>
      <c r="FF698" s="106"/>
      <c r="FG698" s="106"/>
      <c r="FH698" s="106"/>
      <c r="FI698" s="106"/>
      <c r="FJ698" s="106"/>
      <c r="FK698" s="106"/>
      <c r="FL698" s="106"/>
      <c r="FM698" s="106"/>
      <c r="FN698" s="106"/>
      <c r="FO698" s="106"/>
      <c r="FP698" s="106"/>
      <c r="FQ698" s="106"/>
      <c r="FR698" s="106"/>
      <c r="FS698" s="106"/>
      <c r="FT698" s="106"/>
      <c r="FU698" s="106"/>
      <c r="FV698" s="106"/>
      <c r="FW698" s="106"/>
      <c r="FX698" s="106"/>
      <c r="FY698" s="106"/>
      <c r="FZ698" s="106"/>
      <c r="GA698" s="106"/>
      <c r="GB698" s="106"/>
      <c r="GC698" s="106"/>
      <c r="GD698" s="106"/>
      <c r="GE698" s="106"/>
      <c r="GF698" s="106"/>
      <c r="GG698" s="106"/>
      <c r="GH698" s="106"/>
      <c r="GI698" s="106"/>
      <c r="GJ698" s="106"/>
      <c r="GK698" s="106"/>
      <c r="GL698" s="106"/>
      <c r="GM698" s="106"/>
      <c r="GN698" s="106"/>
      <c r="GO698" s="106"/>
      <c r="GP698" s="106"/>
      <c r="GQ698" s="106"/>
      <c r="GR698" s="106"/>
      <c r="GS698" s="106"/>
      <c r="GT698" s="106"/>
      <c r="GU698" s="106"/>
      <c r="GV698" s="106"/>
      <c r="GW698" s="106"/>
      <c r="GX698" s="106"/>
      <c r="GY698" s="106"/>
      <c r="GZ698" s="106"/>
      <c r="HA698" s="106"/>
      <c r="HB698" s="106"/>
      <c r="HC698" s="106"/>
      <c r="HD698" s="106"/>
      <c r="HE698" s="106"/>
      <c r="HF698" s="106"/>
      <c r="HG698" s="106"/>
      <c r="HH698" s="106"/>
      <c r="HI698" s="106"/>
      <c r="HJ698" s="106"/>
      <c r="HK698" s="106"/>
      <c r="HL698" s="106"/>
      <c r="HM698" s="106"/>
      <c r="HN698" s="106"/>
      <c r="HO698" s="106"/>
      <c r="HP698" s="106"/>
      <c r="HQ698" s="106"/>
      <c r="HR698" s="106"/>
      <c r="HS698" s="106"/>
      <c r="HT698" s="106"/>
      <c r="HU698" s="106"/>
      <c r="HV698" s="106"/>
      <c r="HW698" s="106"/>
      <c r="HX698" s="106"/>
      <c r="HY698" s="106"/>
    </row>
    <row r="699" spans="1:233" s="107" customFormat="1" ht="60">
      <c r="A699" s="96" t="s">
        <v>28</v>
      </c>
      <c r="B699" s="97" t="s">
        <v>29</v>
      </c>
      <c r="C699" s="111" t="s">
        <v>2038</v>
      </c>
      <c r="D699" s="101" t="s">
        <v>466</v>
      </c>
      <c r="E699" s="96" t="s">
        <v>467</v>
      </c>
      <c r="F699" s="115" t="s">
        <v>1781</v>
      </c>
      <c r="G699" s="110">
        <v>44107.86</v>
      </c>
      <c r="H699" s="110">
        <v>44107.86</v>
      </c>
      <c r="I699" s="110">
        <v>44107.86</v>
      </c>
      <c r="J699" s="92"/>
      <c r="K699" s="106"/>
      <c r="L699" s="92"/>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c r="CE699" s="106"/>
      <c r="CF699" s="106"/>
      <c r="CG699" s="106"/>
      <c r="CH699" s="106"/>
      <c r="CI699" s="106"/>
      <c r="CJ699" s="106"/>
      <c r="CK699" s="106"/>
      <c r="CL699" s="106"/>
      <c r="CM699" s="106"/>
      <c r="CN699" s="106"/>
      <c r="CO699" s="106"/>
      <c r="CP699" s="106"/>
      <c r="CQ699" s="106"/>
      <c r="CR699" s="106"/>
      <c r="CS699" s="106"/>
      <c r="CT699" s="106"/>
      <c r="CU699" s="106"/>
      <c r="CV699" s="106"/>
      <c r="CW699" s="106"/>
      <c r="CX699" s="106"/>
      <c r="CY699" s="106"/>
      <c r="CZ699" s="106"/>
      <c r="DA699" s="106"/>
      <c r="DB699" s="106"/>
      <c r="DC699" s="106"/>
      <c r="DD699" s="106"/>
      <c r="DE699" s="106"/>
      <c r="DF699" s="106"/>
      <c r="DG699" s="106"/>
      <c r="DH699" s="106"/>
      <c r="DI699" s="106"/>
      <c r="DJ699" s="106"/>
      <c r="DK699" s="106"/>
      <c r="DL699" s="106"/>
      <c r="DM699" s="106"/>
      <c r="DN699" s="106"/>
      <c r="DO699" s="106"/>
      <c r="DP699" s="106"/>
      <c r="DQ699" s="106"/>
      <c r="DR699" s="106"/>
      <c r="DS699" s="106"/>
      <c r="DT699" s="106"/>
      <c r="DU699" s="106"/>
      <c r="DV699" s="106"/>
      <c r="DW699" s="106"/>
      <c r="DX699" s="106"/>
      <c r="DY699" s="106"/>
      <c r="DZ699" s="106"/>
      <c r="EA699" s="106"/>
      <c r="EB699" s="106"/>
      <c r="EC699" s="106"/>
      <c r="ED699" s="106"/>
      <c r="EE699" s="106"/>
      <c r="EF699" s="106"/>
      <c r="EG699" s="106"/>
      <c r="EH699" s="106"/>
      <c r="EI699" s="106"/>
      <c r="EJ699" s="106"/>
      <c r="EK699" s="106"/>
      <c r="EL699" s="106"/>
      <c r="EM699" s="106"/>
      <c r="EN699" s="106"/>
      <c r="EO699" s="106"/>
      <c r="EP699" s="106"/>
      <c r="EQ699" s="106"/>
      <c r="ER699" s="106"/>
      <c r="ES699" s="106"/>
      <c r="ET699" s="106"/>
      <c r="EU699" s="106"/>
      <c r="EV699" s="106"/>
      <c r="EW699" s="106"/>
      <c r="EX699" s="106"/>
      <c r="EY699" s="106"/>
      <c r="EZ699" s="106"/>
      <c r="FA699" s="106"/>
      <c r="FB699" s="106"/>
      <c r="FC699" s="106"/>
      <c r="FD699" s="106"/>
      <c r="FE699" s="106"/>
      <c r="FF699" s="106"/>
      <c r="FG699" s="106"/>
      <c r="FH699" s="106"/>
      <c r="FI699" s="106"/>
      <c r="FJ699" s="106"/>
      <c r="FK699" s="106"/>
      <c r="FL699" s="106"/>
      <c r="FM699" s="106"/>
      <c r="FN699" s="106"/>
      <c r="FO699" s="106"/>
      <c r="FP699" s="106"/>
      <c r="FQ699" s="106"/>
      <c r="FR699" s="106"/>
      <c r="FS699" s="106"/>
      <c r="FT699" s="106"/>
      <c r="FU699" s="106"/>
      <c r="FV699" s="106"/>
      <c r="FW699" s="106"/>
      <c r="FX699" s="106"/>
      <c r="FY699" s="106"/>
      <c r="FZ699" s="106"/>
      <c r="GA699" s="106"/>
      <c r="GB699" s="106"/>
      <c r="GC699" s="106"/>
      <c r="GD699" s="106"/>
      <c r="GE699" s="106"/>
      <c r="GF699" s="106"/>
      <c r="GG699" s="106"/>
      <c r="GH699" s="106"/>
      <c r="GI699" s="106"/>
      <c r="GJ699" s="106"/>
      <c r="GK699" s="106"/>
      <c r="GL699" s="106"/>
      <c r="GM699" s="106"/>
      <c r="GN699" s="106"/>
      <c r="GO699" s="106"/>
      <c r="GP699" s="106"/>
      <c r="GQ699" s="106"/>
      <c r="GR699" s="106"/>
      <c r="GS699" s="106"/>
      <c r="GT699" s="106"/>
      <c r="GU699" s="106"/>
      <c r="GV699" s="106"/>
      <c r="GW699" s="106"/>
      <c r="GX699" s="106"/>
      <c r="GY699" s="106"/>
      <c r="GZ699" s="106"/>
      <c r="HA699" s="106"/>
      <c r="HB699" s="106"/>
      <c r="HC699" s="106"/>
      <c r="HD699" s="106"/>
      <c r="HE699" s="106"/>
      <c r="HF699" s="106"/>
      <c r="HG699" s="106"/>
      <c r="HH699" s="106"/>
      <c r="HI699" s="106"/>
      <c r="HJ699" s="106"/>
      <c r="HK699" s="106"/>
      <c r="HL699" s="106"/>
      <c r="HM699" s="106"/>
      <c r="HN699" s="106"/>
      <c r="HO699" s="106"/>
      <c r="HP699" s="106"/>
      <c r="HQ699" s="106"/>
      <c r="HR699" s="106"/>
      <c r="HS699" s="106"/>
      <c r="HT699" s="106"/>
      <c r="HU699" s="106"/>
      <c r="HV699" s="106"/>
      <c r="HW699" s="106"/>
      <c r="HX699" s="106"/>
      <c r="HY699" s="106"/>
    </row>
    <row r="700" spans="1:233" s="107" customFormat="1" ht="45">
      <c r="A700" s="96" t="s">
        <v>28</v>
      </c>
      <c r="B700" s="97" t="s">
        <v>29</v>
      </c>
      <c r="C700" s="111" t="s">
        <v>2039</v>
      </c>
      <c r="D700" s="101" t="s">
        <v>466</v>
      </c>
      <c r="E700" s="96" t="s">
        <v>467</v>
      </c>
      <c r="F700" s="115" t="s">
        <v>1782</v>
      </c>
      <c r="G700" s="110">
        <v>15327.04</v>
      </c>
      <c r="H700" s="110">
        <v>15327.04</v>
      </c>
      <c r="I700" s="110">
        <v>15327.04</v>
      </c>
      <c r="J700" s="92"/>
      <c r="K700" s="106"/>
      <c r="L700" s="92"/>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c r="CE700" s="106"/>
      <c r="CF700" s="106"/>
      <c r="CG700" s="106"/>
      <c r="CH700" s="106"/>
      <c r="CI700" s="106"/>
      <c r="CJ700" s="106"/>
      <c r="CK700" s="106"/>
      <c r="CL700" s="106"/>
      <c r="CM700" s="106"/>
      <c r="CN700" s="106"/>
      <c r="CO700" s="106"/>
      <c r="CP700" s="106"/>
      <c r="CQ700" s="106"/>
      <c r="CR700" s="106"/>
      <c r="CS700" s="106"/>
      <c r="CT700" s="106"/>
      <c r="CU700" s="106"/>
      <c r="CV700" s="106"/>
      <c r="CW700" s="106"/>
      <c r="CX700" s="106"/>
      <c r="CY700" s="106"/>
      <c r="CZ700" s="106"/>
      <c r="DA700" s="106"/>
      <c r="DB700" s="106"/>
      <c r="DC700" s="106"/>
      <c r="DD700" s="106"/>
      <c r="DE700" s="106"/>
      <c r="DF700" s="106"/>
      <c r="DG700" s="106"/>
      <c r="DH700" s="106"/>
      <c r="DI700" s="106"/>
      <c r="DJ700" s="106"/>
      <c r="DK700" s="106"/>
      <c r="DL700" s="106"/>
      <c r="DM700" s="106"/>
      <c r="DN700" s="106"/>
      <c r="DO700" s="106"/>
      <c r="DP700" s="106"/>
      <c r="DQ700" s="106"/>
      <c r="DR700" s="106"/>
      <c r="DS700" s="106"/>
      <c r="DT700" s="106"/>
      <c r="DU700" s="106"/>
      <c r="DV700" s="106"/>
      <c r="DW700" s="106"/>
      <c r="DX700" s="106"/>
      <c r="DY700" s="106"/>
      <c r="DZ700" s="106"/>
      <c r="EA700" s="106"/>
      <c r="EB700" s="106"/>
      <c r="EC700" s="106"/>
      <c r="ED700" s="106"/>
      <c r="EE700" s="106"/>
      <c r="EF700" s="106"/>
      <c r="EG700" s="106"/>
      <c r="EH700" s="106"/>
      <c r="EI700" s="106"/>
      <c r="EJ700" s="106"/>
      <c r="EK700" s="106"/>
      <c r="EL700" s="106"/>
      <c r="EM700" s="106"/>
      <c r="EN700" s="106"/>
      <c r="EO700" s="106"/>
      <c r="EP700" s="106"/>
      <c r="EQ700" s="106"/>
      <c r="ER700" s="106"/>
      <c r="ES700" s="106"/>
      <c r="ET700" s="106"/>
      <c r="EU700" s="106"/>
      <c r="EV700" s="106"/>
      <c r="EW700" s="106"/>
      <c r="EX700" s="106"/>
      <c r="EY700" s="106"/>
      <c r="EZ700" s="106"/>
      <c r="FA700" s="106"/>
      <c r="FB700" s="106"/>
      <c r="FC700" s="106"/>
      <c r="FD700" s="106"/>
      <c r="FE700" s="106"/>
      <c r="FF700" s="106"/>
      <c r="FG700" s="106"/>
      <c r="FH700" s="106"/>
      <c r="FI700" s="106"/>
      <c r="FJ700" s="106"/>
      <c r="FK700" s="106"/>
      <c r="FL700" s="106"/>
      <c r="FM700" s="106"/>
      <c r="FN700" s="106"/>
      <c r="FO700" s="106"/>
      <c r="FP700" s="106"/>
      <c r="FQ700" s="106"/>
      <c r="FR700" s="106"/>
      <c r="FS700" s="106"/>
      <c r="FT700" s="106"/>
      <c r="FU700" s="106"/>
      <c r="FV700" s="106"/>
      <c r="FW700" s="106"/>
      <c r="FX700" s="106"/>
      <c r="FY700" s="106"/>
      <c r="FZ700" s="106"/>
      <c r="GA700" s="106"/>
      <c r="GB700" s="106"/>
      <c r="GC700" s="106"/>
      <c r="GD700" s="106"/>
      <c r="GE700" s="106"/>
      <c r="GF700" s="106"/>
      <c r="GG700" s="106"/>
      <c r="GH700" s="106"/>
      <c r="GI700" s="106"/>
      <c r="GJ700" s="106"/>
      <c r="GK700" s="106"/>
      <c r="GL700" s="106"/>
      <c r="GM700" s="106"/>
      <c r="GN700" s="106"/>
      <c r="GO700" s="106"/>
      <c r="GP700" s="106"/>
      <c r="GQ700" s="106"/>
      <c r="GR700" s="106"/>
      <c r="GS700" s="106"/>
      <c r="GT700" s="106"/>
      <c r="GU700" s="106"/>
      <c r="GV700" s="106"/>
      <c r="GW700" s="106"/>
      <c r="GX700" s="106"/>
      <c r="GY700" s="106"/>
      <c r="GZ700" s="106"/>
      <c r="HA700" s="106"/>
      <c r="HB700" s="106"/>
      <c r="HC700" s="106"/>
      <c r="HD700" s="106"/>
      <c r="HE700" s="106"/>
      <c r="HF700" s="106"/>
      <c r="HG700" s="106"/>
      <c r="HH700" s="106"/>
      <c r="HI700" s="106"/>
      <c r="HJ700" s="106"/>
      <c r="HK700" s="106"/>
      <c r="HL700" s="106"/>
      <c r="HM700" s="106"/>
      <c r="HN700" s="106"/>
      <c r="HO700" s="106"/>
      <c r="HP700" s="106"/>
      <c r="HQ700" s="106"/>
      <c r="HR700" s="106"/>
      <c r="HS700" s="106"/>
      <c r="HT700" s="106"/>
      <c r="HU700" s="106"/>
      <c r="HV700" s="106"/>
      <c r="HW700" s="106"/>
      <c r="HX700" s="106"/>
      <c r="HY700" s="106"/>
    </row>
    <row r="701" spans="1:233" s="107" customFormat="1" ht="120">
      <c r="A701" s="96" t="s">
        <v>28</v>
      </c>
      <c r="B701" s="97" t="s">
        <v>29</v>
      </c>
      <c r="C701" s="111" t="s">
        <v>2040</v>
      </c>
      <c r="D701" s="101" t="s">
        <v>466</v>
      </c>
      <c r="E701" s="96" t="s">
        <v>467</v>
      </c>
      <c r="F701" s="115" t="s">
        <v>1783</v>
      </c>
      <c r="G701" s="110">
        <v>9159.23</v>
      </c>
      <c r="H701" s="110">
        <v>9159.23</v>
      </c>
      <c r="I701" s="110">
        <v>9159.23</v>
      </c>
      <c r="J701" s="92"/>
      <c r="K701" s="106"/>
      <c r="L701" s="92"/>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c r="CE701" s="106"/>
      <c r="CF701" s="106"/>
      <c r="CG701" s="106"/>
      <c r="CH701" s="106"/>
      <c r="CI701" s="106"/>
      <c r="CJ701" s="106"/>
      <c r="CK701" s="106"/>
      <c r="CL701" s="106"/>
      <c r="CM701" s="106"/>
      <c r="CN701" s="106"/>
      <c r="CO701" s="106"/>
      <c r="CP701" s="106"/>
      <c r="CQ701" s="106"/>
      <c r="CR701" s="106"/>
      <c r="CS701" s="106"/>
      <c r="CT701" s="106"/>
      <c r="CU701" s="106"/>
      <c r="CV701" s="106"/>
      <c r="CW701" s="106"/>
      <c r="CX701" s="106"/>
      <c r="CY701" s="106"/>
      <c r="CZ701" s="106"/>
      <c r="DA701" s="106"/>
      <c r="DB701" s="106"/>
      <c r="DC701" s="106"/>
      <c r="DD701" s="106"/>
      <c r="DE701" s="106"/>
      <c r="DF701" s="106"/>
      <c r="DG701" s="106"/>
      <c r="DH701" s="106"/>
      <c r="DI701" s="106"/>
      <c r="DJ701" s="106"/>
      <c r="DK701" s="106"/>
      <c r="DL701" s="106"/>
      <c r="DM701" s="106"/>
      <c r="DN701" s="106"/>
      <c r="DO701" s="106"/>
      <c r="DP701" s="106"/>
      <c r="DQ701" s="106"/>
      <c r="DR701" s="106"/>
      <c r="DS701" s="106"/>
      <c r="DT701" s="106"/>
      <c r="DU701" s="106"/>
      <c r="DV701" s="106"/>
      <c r="DW701" s="106"/>
      <c r="DX701" s="106"/>
      <c r="DY701" s="106"/>
      <c r="DZ701" s="106"/>
      <c r="EA701" s="106"/>
      <c r="EB701" s="106"/>
      <c r="EC701" s="106"/>
      <c r="ED701" s="106"/>
      <c r="EE701" s="106"/>
      <c r="EF701" s="106"/>
      <c r="EG701" s="106"/>
      <c r="EH701" s="106"/>
      <c r="EI701" s="106"/>
      <c r="EJ701" s="106"/>
      <c r="EK701" s="106"/>
      <c r="EL701" s="106"/>
      <c r="EM701" s="106"/>
      <c r="EN701" s="106"/>
      <c r="EO701" s="106"/>
      <c r="EP701" s="106"/>
      <c r="EQ701" s="106"/>
      <c r="ER701" s="106"/>
      <c r="ES701" s="106"/>
      <c r="ET701" s="106"/>
      <c r="EU701" s="106"/>
      <c r="EV701" s="106"/>
      <c r="EW701" s="106"/>
      <c r="EX701" s="106"/>
      <c r="EY701" s="106"/>
      <c r="EZ701" s="106"/>
      <c r="FA701" s="106"/>
      <c r="FB701" s="106"/>
      <c r="FC701" s="106"/>
      <c r="FD701" s="106"/>
      <c r="FE701" s="106"/>
      <c r="FF701" s="106"/>
      <c r="FG701" s="106"/>
      <c r="FH701" s="106"/>
      <c r="FI701" s="106"/>
      <c r="FJ701" s="106"/>
      <c r="FK701" s="106"/>
      <c r="FL701" s="106"/>
      <c r="FM701" s="106"/>
      <c r="FN701" s="106"/>
      <c r="FO701" s="106"/>
      <c r="FP701" s="106"/>
      <c r="FQ701" s="106"/>
      <c r="FR701" s="106"/>
      <c r="FS701" s="106"/>
      <c r="FT701" s="106"/>
      <c r="FU701" s="106"/>
      <c r="FV701" s="106"/>
      <c r="FW701" s="106"/>
      <c r="FX701" s="106"/>
      <c r="FY701" s="106"/>
      <c r="FZ701" s="106"/>
      <c r="GA701" s="106"/>
      <c r="GB701" s="106"/>
      <c r="GC701" s="106"/>
      <c r="GD701" s="106"/>
      <c r="GE701" s="106"/>
      <c r="GF701" s="106"/>
      <c r="GG701" s="106"/>
      <c r="GH701" s="106"/>
      <c r="GI701" s="106"/>
      <c r="GJ701" s="106"/>
      <c r="GK701" s="106"/>
      <c r="GL701" s="106"/>
      <c r="GM701" s="106"/>
      <c r="GN701" s="106"/>
      <c r="GO701" s="106"/>
      <c r="GP701" s="106"/>
      <c r="GQ701" s="106"/>
      <c r="GR701" s="106"/>
      <c r="GS701" s="106"/>
      <c r="GT701" s="106"/>
      <c r="GU701" s="106"/>
      <c r="GV701" s="106"/>
      <c r="GW701" s="106"/>
      <c r="GX701" s="106"/>
      <c r="GY701" s="106"/>
      <c r="GZ701" s="106"/>
      <c r="HA701" s="106"/>
      <c r="HB701" s="106"/>
      <c r="HC701" s="106"/>
      <c r="HD701" s="106"/>
      <c r="HE701" s="106"/>
      <c r="HF701" s="106"/>
      <c r="HG701" s="106"/>
      <c r="HH701" s="106"/>
      <c r="HI701" s="106"/>
      <c r="HJ701" s="106"/>
      <c r="HK701" s="106"/>
      <c r="HL701" s="106"/>
      <c r="HM701" s="106"/>
      <c r="HN701" s="106"/>
      <c r="HO701" s="106"/>
      <c r="HP701" s="106"/>
      <c r="HQ701" s="106"/>
      <c r="HR701" s="106"/>
      <c r="HS701" s="106"/>
      <c r="HT701" s="106"/>
      <c r="HU701" s="106"/>
      <c r="HV701" s="106"/>
      <c r="HW701" s="106"/>
      <c r="HX701" s="106"/>
      <c r="HY701" s="106"/>
    </row>
    <row r="702" spans="1:233" s="107" customFormat="1" ht="45">
      <c r="A702" s="96" t="s">
        <v>28</v>
      </c>
      <c r="B702" s="97" t="s">
        <v>29</v>
      </c>
      <c r="C702" s="111" t="s">
        <v>2041</v>
      </c>
      <c r="D702" s="101" t="s">
        <v>466</v>
      </c>
      <c r="E702" s="96" t="s">
        <v>467</v>
      </c>
      <c r="F702" s="115" t="s">
        <v>1784</v>
      </c>
      <c r="G702" s="110">
        <v>3348.67</v>
      </c>
      <c r="H702" s="110">
        <v>3348.67</v>
      </c>
      <c r="I702" s="110">
        <v>3348.67</v>
      </c>
      <c r="J702" s="92"/>
      <c r="K702" s="106"/>
      <c r="L702" s="92"/>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c r="CE702" s="106"/>
      <c r="CF702" s="106"/>
      <c r="CG702" s="106"/>
      <c r="CH702" s="106"/>
      <c r="CI702" s="106"/>
      <c r="CJ702" s="106"/>
      <c r="CK702" s="106"/>
      <c r="CL702" s="106"/>
      <c r="CM702" s="106"/>
      <c r="CN702" s="106"/>
      <c r="CO702" s="106"/>
      <c r="CP702" s="106"/>
      <c r="CQ702" s="106"/>
      <c r="CR702" s="106"/>
      <c r="CS702" s="106"/>
      <c r="CT702" s="106"/>
      <c r="CU702" s="106"/>
      <c r="CV702" s="106"/>
      <c r="CW702" s="106"/>
      <c r="CX702" s="106"/>
      <c r="CY702" s="106"/>
      <c r="CZ702" s="106"/>
      <c r="DA702" s="106"/>
      <c r="DB702" s="106"/>
      <c r="DC702" s="106"/>
      <c r="DD702" s="106"/>
      <c r="DE702" s="106"/>
      <c r="DF702" s="106"/>
      <c r="DG702" s="106"/>
      <c r="DH702" s="106"/>
      <c r="DI702" s="106"/>
      <c r="DJ702" s="106"/>
      <c r="DK702" s="106"/>
      <c r="DL702" s="106"/>
      <c r="DM702" s="106"/>
      <c r="DN702" s="106"/>
      <c r="DO702" s="106"/>
      <c r="DP702" s="106"/>
      <c r="DQ702" s="106"/>
      <c r="DR702" s="106"/>
      <c r="DS702" s="106"/>
      <c r="DT702" s="106"/>
      <c r="DU702" s="106"/>
      <c r="DV702" s="106"/>
      <c r="DW702" s="106"/>
      <c r="DX702" s="106"/>
      <c r="DY702" s="106"/>
      <c r="DZ702" s="106"/>
      <c r="EA702" s="106"/>
      <c r="EB702" s="106"/>
      <c r="EC702" s="106"/>
      <c r="ED702" s="106"/>
      <c r="EE702" s="106"/>
      <c r="EF702" s="106"/>
      <c r="EG702" s="106"/>
      <c r="EH702" s="106"/>
      <c r="EI702" s="106"/>
      <c r="EJ702" s="106"/>
      <c r="EK702" s="106"/>
      <c r="EL702" s="106"/>
      <c r="EM702" s="106"/>
      <c r="EN702" s="106"/>
      <c r="EO702" s="106"/>
      <c r="EP702" s="106"/>
      <c r="EQ702" s="106"/>
      <c r="ER702" s="106"/>
      <c r="ES702" s="106"/>
      <c r="ET702" s="106"/>
      <c r="EU702" s="106"/>
      <c r="EV702" s="106"/>
      <c r="EW702" s="106"/>
      <c r="EX702" s="106"/>
      <c r="EY702" s="106"/>
      <c r="EZ702" s="106"/>
      <c r="FA702" s="106"/>
      <c r="FB702" s="106"/>
      <c r="FC702" s="106"/>
      <c r="FD702" s="106"/>
      <c r="FE702" s="106"/>
      <c r="FF702" s="106"/>
      <c r="FG702" s="106"/>
      <c r="FH702" s="106"/>
      <c r="FI702" s="106"/>
      <c r="FJ702" s="106"/>
      <c r="FK702" s="106"/>
      <c r="FL702" s="106"/>
      <c r="FM702" s="106"/>
      <c r="FN702" s="106"/>
      <c r="FO702" s="106"/>
      <c r="FP702" s="106"/>
      <c r="FQ702" s="106"/>
      <c r="FR702" s="106"/>
      <c r="FS702" s="106"/>
      <c r="FT702" s="106"/>
      <c r="FU702" s="106"/>
      <c r="FV702" s="106"/>
      <c r="FW702" s="106"/>
      <c r="FX702" s="106"/>
      <c r="FY702" s="106"/>
      <c r="FZ702" s="106"/>
      <c r="GA702" s="106"/>
      <c r="GB702" s="106"/>
      <c r="GC702" s="106"/>
      <c r="GD702" s="106"/>
      <c r="GE702" s="106"/>
      <c r="GF702" s="106"/>
      <c r="GG702" s="106"/>
      <c r="GH702" s="106"/>
      <c r="GI702" s="106"/>
      <c r="GJ702" s="106"/>
      <c r="GK702" s="106"/>
      <c r="GL702" s="106"/>
      <c r="GM702" s="106"/>
      <c r="GN702" s="106"/>
      <c r="GO702" s="106"/>
      <c r="GP702" s="106"/>
      <c r="GQ702" s="106"/>
      <c r="GR702" s="106"/>
      <c r="GS702" s="106"/>
      <c r="GT702" s="106"/>
      <c r="GU702" s="106"/>
      <c r="GV702" s="106"/>
      <c r="GW702" s="106"/>
      <c r="GX702" s="106"/>
      <c r="GY702" s="106"/>
      <c r="GZ702" s="106"/>
      <c r="HA702" s="106"/>
      <c r="HB702" s="106"/>
      <c r="HC702" s="106"/>
      <c r="HD702" s="106"/>
      <c r="HE702" s="106"/>
      <c r="HF702" s="106"/>
      <c r="HG702" s="106"/>
      <c r="HH702" s="106"/>
      <c r="HI702" s="106"/>
      <c r="HJ702" s="106"/>
      <c r="HK702" s="106"/>
      <c r="HL702" s="106"/>
      <c r="HM702" s="106"/>
      <c r="HN702" s="106"/>
      <c r="HO702" s="106"/>
      <c r="HP702" s="106"/>
      <c r="HQ702" s="106"/>
      <c r="HR702" s="106"/>
      <c r="HS702" s="106"/>
      <c r="HT702" s="106"/>
      <c r="HU702" s="106"/>
      <c r="HV702" s="106"/>
      <c r="HW702" s="106"/>
      <c r="HX702" s="106"/>
      <c r="HY702" s="106"/>
    </row>
    <row r="703" spans="1:233" s="107" customFormat="1" ht="45">
      <c r="A703" s="96" t="s">
        <v>28</v>
      </c>
      <c r="B703" s="97" t="s">
        <v>29</v>
      </c>
      <c r="C703" s="111" t="s">
        <v>2042</v>
      </c>
      <c r="D703" s="101" t="s">
        <v>466</v>
      </c>
      <c r="E703" s="96" t="s">
        <v>467</v>
      </c>
      <c r="F703" s="115" t="s">
        <v>1785</v>
      </c>
      <c r="G703" s="110">
        <v>1906.86</v>
      </c>
      <c r="H703" s="110">
        <v>1906.86</v>
      </c>
      <c r="I703" s="110">
        <v>1906.86</v>
      </c>
      <c r="J703" s="92"/>
      <c r="K703" s="106"/>
      <c r="L703" s="92"/>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c r="CE703" s="106"/>
      <c r="CF703" s="106"/>
      <c r="CG703" s="106"/>
      <c r="CH703" s="106"/>
      <c r="CI703" s="106"/>
      <c r="CJ703" s="106"/>
      <c r="CK703" s="106"/>
      <c r="CL703" s="106"/>
      <c r="CM703" s="106"/>
      <c r="CN703" s="106"/>
      <c r="CO703" s="106"/>
      <c r="CP703" s="106"/>
      <c r="CQ703" s="106"/>
      <c r="CR703" s="106"/>
      <c r="CS703" s="106"/>
      <c r="CT703" s="106"/>
      <c r="CU703" s="106"/>
      <c r="CV703" s="106"/>
      <c r="CW703" s="106"/>
      <c r="CX703" s="106"/>
      <c r="CY703" s="106"/>
      <c r="CZ703" s="106"/>
      <c r="DA703" s="106"/>
      <c r="DB703" s="106"/>
      <c r="DC703" s="106"/>
      <c r="DD703" s="106"/>
      <c r="DE703" s="106"/>
      <c r="DF703" s="106"/>
      <c r="DG703" s="106"/>
      <c r="DH703" s="106"/>
      <c r="DI703" s="106"/>
      <c r="DJ703" s="106"/>
      <c r="DK703" s="106"/>
      <c r="DL703" s="106"/>
      <c r="DM703" s="106"/>
      <c r="DN703" s="106"/>
      <c r="DO703" s="106"/>
      <c r="DP703" s="106"/>
      <c r="DQ703" s="106"/>
      <c r="DR703" s="106"/>
      <c r="DS703" s="106"/>
      <c r="DT703" s="106"/>
      <c r="DU703" s="106"/>
      <c r="DV703" s="106"/>
      <c r="DW703" s="106"/>
      <c r="DX703" s="106"/>
      <c r="DY703" s="106"/>
      <c r="DZ703" s="106"/>
      <c r="EA703" s="106"/>
      <c r="EB703" s="106"/>
      <c r="EC703" s="106"/>
      <c r="ED703" s="106"/>
      <c r="EE703" s="106"/>
      <c r="EF703" s="106"/>
      <c r="EG703" s="106"/>
      <c r="EH703" s="106"/>
      <c r="EI703" s="106"/>
      <c r="EJ703" s="106"/>
      <c r="EK703" s="106"/>
      <c r="EL703" s="106"/>
      <c r="EM703" s="106"/>
      <c r="EN703" s="106"/>
      <c r="EO703" s="106"/>
      <c r="EP703" s="106"/>
      <c r="EQ703" s="106"/>
      <c r="ER703" s="106"/>
      <c r="ES703" s="106"/>
      <c r="ET703" s="106"/>
      <c r="EU703" s="106"/>
      <c r="EV703" s="106"/>
      <c r="EW703" s="106"/>
      <c r="EX703" s="106"/>
      <c r="EY703" s="106"/>
      <c r="EZ703" s="106"/>
      <c r="FA703" s="106"/>
      <c r="FB703" s="106"/>
      <c r="FC703" s="106"/>
      <c r="FD703" s="106"/>
      <c r="FE703" s="106"/>
      <c r="FF703" s="106"/>
      <c r="FG703" s="106"/>
      <c r="FH703" s="106"/>
      <c r="FI703" s="106"/>
      <c r="FJ703" s="106"/>
      <c r="FK703" s="106"/>
      <c r="FL703" s="106"/>
      <c r="FM703" s="106"/>
      <c r="FN703" s="106"/>
      <c r="FO703" s="106"/>
      <c r="FP703" s="106"/>
      <c r="FQ703" s="106"/>
      <c r="FR703" s="106"/>
      <c r="FS703" s="106"/>
      <c r="FT703" s="106"/>
      <c r="FU703" s="106"/>
      <c r="FV703" s="106"/>
      <c r="FW703" s="106"/>
      <c r="FX703" s="106"/>
      <c r="FY703" s="106"/>
      <c r="FZ703" s="106"/>
      <c r="GA703" s="106"/>
      <c r="GB703" s="106"/>
      <c r="GC703" s="106"/>
      <c r="GD703" s="106"/>
      <c r="GE703" s="106"/>
      <c r="GF703" s="106"/>
      <c r="GG703" s="106"/>
      <c r="GH703" s="106"/>
      <c r="GI703" s="106"/>
      <c r="GJ703" s="106"/>
      <c r="GK703" s="106"/>
      <c r="GL703" s="106"/>
      <c r="GM703" s="106"/>
      <c r="GN703" s="106"/>
      <c r="GO703" s="106"/>
      <c r="GP703" s="106"/>
      <c r="GQ703" s="106"/>
      <c r="GR703" s="106"/>
      <c r="GS703" s="106"/>
      <c r="GT703" s="106"/>
      <c r="GU703" s="106"/>
      <c r="GV703" s="106"/>
      <c r="GW703" s="106"/>
      <c r="GX703" s="106"/>
      <c r="GY703" s="106"/>
      <c r="GZ703" s="106"/>
      <c r="HA703" s="106"/>
      <c r="HB703" s="106"/>
      <c r="HC703" s="106"/>
      <c r="HD703" s="106"/>
      <c r="HE703" s="106"/>
      <c r="HF703" s="106"/>
      <c r="HG703" s="106"/>
      <c r="HH703" s="106"/>
      <c r="HI703" s="106"/>
      <c r="HJ703" s="106"/>
      <c r="HK703" s="106"/>
      <c r="HL703" s="106"/>
      <c r="HM703" s="106"/>
      <c r="HN703" s="106"/>
      <c r="HO703" s="106"/>
      <c r="HP703" s="106"/>
      <c r="HQ703" s="106"/>
      <c r="HR703" s="106"/>
      <c r="HS703" s="106"/>
      <c r="HT703" s="106"/>
      <c r="HU703" s="106"/>
      <c r="HV703" s="106"/>
      <c r="HW703" s="106"/>
      <c r="HX703" s="106"/>
      <c r="HY703" s="106"/>
    </row>
    <row r="704" spans="1:233" s="107" customFormat="1" ht="45">
      <c r="A704" s="96" t="s">
        <v>28</v>
      </c>
      <c r="B704" s="97" t="s">
        <v>29</v>
      </c>
      <c r="C704" s="111" t="s">
        <v>2043</v>
      </c>
      <c r="D704" s="101" t="s">
        <v>466</v>
      </c>
      <c r="E704" s="96" t="s">
        <v>467</v>
      </c>
      <c r="F704" s="115" t="s">
        <v>1786</v>
      </c>
      <c r="G704" s="110">
        <v>1551.81</v>
      </c>
      <c r="H704" s="110">
        <v>1551.81</v>
      </c>
      <c r="I704" s="110">
        <v>1551.81</v>
      </c>
      <c r="J704" s="92"/>
      <c r="K704" s="106"/>
      <c r="L704" s="92"/>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c r="CE704" s="106"/>
      <c r="CF704" s="106"/>
      <c r="CG704" s="106"/>
      <c r="CH704" s="106"/>
      <c r="CI704" s="106"/>
      <c r="CJ704" s="106"/>
      <c r="CK704" s="106"/>
      <c r="CL704" s="106"/>
      <c r="CM704" s="106"/>
      <c r="CN704" s="106"/>
      <c r="CO704" s="106"/>
      <c r="CP704" s="106"/>
      <c r="CQ704" s="106"/>
      <c r="CR704" s="106"/>
      <c r="CS704" s="106"/>
      <c r="CT704" s="106"/>
      <c r="CU704" s="106"/>
      <c r="CV704" s="106"/>
      <c r="CW704" s="106"/>
      <c r="CX704" s="106"/>
      <c r="CY704" s="106"/>
      <c r="CZ704" s="106"/>
      <c r="DA704" s="106"/>
      <c r="DB704" s="106"/>
      <c r="DC704" s="106"/>
      <c r="DD704" s="106"/>
      <c r="DE704" s="106"/>
      <c r="DF704" s="106"/>
      <c r="DG704" s="106"/>
      <c r="DH704" s="106"/>
      <c r="DI704" s="106"/>
      <c r="DJ704" s="106"/>
      <c r="DK704" s="106"/>
      <c r="DL704" s="106"/>
      <c r="DM704" s="106"/>
      <c r="DN704" s="106"/>
      <c r="DO704" s="106"/>
      <c r="DP704" s="106"/>
      <c r="DQ704" s="106"/>
      <c r="DR704" s="106"/>
      <c r="DS704" s="106"/>
      <c r="DT704" s="106"/>
      <c r="DU704" s="106"/>
      <c r="DV704" s="106"/>
      <c r="DW704" s="106"/>
      <c r="DX704" s="106"/>
      <c r="DY704" s="106"/>
      <c r="DZ704" s="106"/>
      <c r="EA704" s="106"/>
      <c r="EB704" s="106"/>
      <c r="EC704" s="106"/>
      <c r="ED704" s="106"/>
      <c r="EE704" s="106"/>
      <c r="EF704" s="106"/>
      <c r="EG704" s="106"/>
      <c r="EH704" s="106"/>
      <c r="EI704" s="106"/>
      <c r="EJ704" s="106"/>
      <c r="EK704" s="106"/>
      <c r="EL704" s="106"/>
      <c r="EM704" s="106"/>
      <c r="EN704" s="106"/>
      <c r="EO704" s="106"/>
      <c r="EP704" s="106"/>
      <c r="EQ704" s="106"/>
      <c r="ER704" s="106"/>
      <c r="ES704" s="106"/>
      <c r="ET704" s="106"/>
      <c r="EU704" s="106"/>
      <c r="EV704" s="106"/>
      <c r="EW704" s="106"/>
      <c r="EX704" s="106"/>
      <c r="EY704" s="106"/>
      <c r="EZ704" s="106"/>
      <c r="FA704" s="106"/>
      <c r="FB704" s="106"/>
      <c r="FC704" s="106"/>
      <c r="FD704" s="106"/>
      <c r="FE704" s="106"/>
      <c r="FF704" s="106"/>
      <c r="FG704" s="106"/>
      <c r="FH704" s="106"/>
      <c r="FI704" s="106"/>
      <c r="FJ704" s="106"/>
      <c r="FK704" s="106"/>
      <c r="FL704" s="106"/>
      <c r="FM704" s="106"/>
      <c r="FN704" s="106"/>
      <c r="FO704" s="106"/>
      <c r="FP704" s="106"/>
      <c r="FQ704" s="106"/>
      <c r="FR704" s="106"/>
      <c r="FS704" s="106"/>
      <c r="FT704" s="106"/>
      <c r="FU704" s="106"/>
      <c r="FV704" s="106"/>
      <c r="FW704" s="106"/>
      <c r="FX704" s="106"/>
      <c r="FY704" s="106"/>
      <c r="FZ704" s="106"/>
      <c r="GA704" s="106"/>
      <c r="GB704" s="106"/>
      <c r="GC704" s="106"/>
      <c r="GD704" s="106"/>
      <c r="GE704" s="106"/>
      <c r="GF704" s="106"/>
      <c r="GG704" s="106"/>
      <c r="GH704" s="106"/>
      <c r="GI704" s="106"/>
      <c r="GJ704" s="106"/>
      <c r="GK704" s="106"/>
      <c r="GL704" s="106"/>
      <c r="GM704" s="106"/>
      <c r="GN704" s="106"/>
      <c r="GO704" s="106"/>
      <c r="GP704" s="106"/>
      <c r="GQ704" s="106"/>
      <c r="GR704" s="106"/>
      <c r="GS704" s="106"/>
      <c r="GT704" s="106"/>
      <c r="GU704" s="106"/>
      <c r="GV704" s="106"/>
      <c r="GW704" s="106"/>
      <c r="GX704" s="106"/>
      <c r="GY704" s="106"/>
      <c r="GZ704" s="106"/>
      <c r="HA704" s="106"/>
      <c r="HB704" s="106"/>
      <c r="HC704" s="106"/>
      <c r="HD704" s="106"/>
      <c r="HE704" s="106"/>
      <c r="HF704" s="106"/>
      <c r="HG704" s="106"/>
      <c r="HH704" s="106"/>
      <c r="HI704" s="106"/>
      <c r="HJ704" s="106"/>
      <c r="HK704" s="106"/>
      <c r="HL704" s="106"/>
      <c r="HM704" s="106"/>
      <c r="HN704" s="106"/>
      <c r="HO704" s="106"/>
      <c r="HP704" s="106"/>
      <c r="HQ704" s="106"/>
      <c r="HR704" s="106"/>
      <c r="HS704" s="106"/>
      <c r="HT704" s="106"/>
      <c r="HU704" s="106"/>
      <c r="HV704" s="106"/>
      <c r="HW704" s="106"/>
      <c r="HX704" s="106"/>
      <c r="HY704" s="106"/>
    </row>
    <row r="705" spans="1:233" s="107" customFormat="1" ht="75">
      <c r="A705" s="96" t="s">
        <v>28</v>
      </c>
      <c r="B705" s="97" t="s">
        <v>29</v>
      </c>
      <c r="C705" s="111" t="s">
        <v>2044</v>
      </c>
      <c r="D705" s="101" t="s">
        <v>466</v>
      </c>
      <c r="E705" s="96" t="s">
        <v>467</v>
      </c>
      <c r="F705" s="115" t="s">
        <v>1787</v>
      </c>
      <c r="G705" s="110">
        <v>1448.46</v>
      </c>
      <c r="H705" s="110">
        <v>1448.46</v>
      </c>
      <c r="I705" s="110">
        <v>1448.46</v>
      </c>
      <c r="J705" s="92"/>
      <c r="K705" s="106"/>
      <c r="L705" s="92"/>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c r="CE705" s="106"/>
      <c r="CF705" s="106"/>
      <c r="CG705" s="106"/>
      <c r="CH705" s="106"/>
      <c r="CI705" s="106"/>
      <c r="CJ705" s="106"/>
      <c r="CK705" s="106"/>
      <c r="CL705" s="106"/>
      <c r="CM705" s="106"/>
      <c r="CN705" s="106"/>
      <c r="CO705" s="106"/>
      <c r="CP705" s="106"/>
      <c r="CQ705" s="106"/>
      <c r="CR705" s="106"/>
      <c r="CS705" s="106"/>
      <c r="CT705" s="106"/>
      <c r="CU705" s="106"/>
      <c r="CV705" s="106"/>
      <c r="CW705" s="106"/>
      <c r="CX705" s="106"/>
      <c r="CY705" s="106"/>
      <c r="CZ705" s="106"/>
      <c r="DA705" s="106"/>
      <c r="DB705" s="106"/>
      <c r="DC705" s="106"/>
      <c r="DD705" s="106"/>
      <c r="DE705" s="106"/>
      <c r="DF705" s="106"/>
      <c r="DG705" s="106"/>
      <c r="DH705" s="106"/>
      <c r="DI705" s="106"/>
      <c r="DJ705" s="106"/>
      <c r="DK705" s="106"/>
      <c r="DL705" s="106"/>
      <c r="DM705" s="106"/>
      <c r="DN705" s="106"/>
      <c r="DO705" s="106"/>
      <c r="DP705" s="106"/>
      <c r="DQ705" s="106"/>
      <c r="DR705" s="106"/>
      <c r="DS705" s="106"/>
      <c r="DT705" s="106"/>
      <c r="DU705" s="106"/>
      <c r="DV705" s="106"/>
      <c r="DW705" s="106"/>
      <c r="DX705" s="106"/>
      <c r="DY705" s="106"/>
      <c r="DZ705" s="106"/>
      <c r="EA705" s="106"/>
      <c r="EB705" s="106"/>
      <c r="EC705" s="106"/>
      <c r="ED705" s="106"/>
      <c r="EE705" s="106"/>
      <c r="EF705" s="106"/>
      <c r="EG705" s="106"/>
      <c r="EH705" s="106"/>
      <c r="EI705" s="106"/>
      <c r="EJ705" s="106"/>
      <c r="EK705" s="106"/>
      <c r="EL705" s="106"/>
      <c r="EM705" s="106"/>
      <c r="EN705" s="106"/>
      <c r="EO705" s="106"/>
      <c r="EP705" s="106"/>
      <c r="EQ705" s="106"/>
      <c r="ER705" s="106"/>
      <c r="ES705" s="106"/>
      <c r="ET705" s="106"/>
      <c r="EU705" s="106"/>
      <c r="EV705" s="106"/>
      <c r="EW705" s="106"/>
      <c r="EX705" s="106"/>
      <c r="EY705" s="106"/>
      <c r="EZ705" s="106"/>
      <c r="FA705" s="106"/>
      <c r="FB705" s="106"/>
      <c r="FC705" s="106"/>
      <c r="FD705" s="106"/>
      <c r="FE705" s="106"/>
      <c r="FF705" s="106"/>
      <c r="FG705" s="106"/>
      <c r="FH705" s="106"/>
      <c r="FI705" s="106"/>
      <c r="FJ705" s="106"/>
      <c r="FK705" s="106"/>
      <c r="FL705" s="106"/>
      <c r="FM705" s="106"/>
      <c r="FN705" s="106"/>
      <c r="FO705" s="106"/>
      <c r="FP705" s="106"/>
      <c r="FQ705" s="106"/>
      <c r="FR705" s="106"/>
      <c r="FS705" s="106"/>
      <c r="FT705" s="106"/>
      <c r="FU705" s="106"/>
      <c r="FV705" s="106"/>
      <c r="FW705" s="106"/>
      <c r="FX705" s="106"/>
      <c r="FY705" s="106"/>
      <c r="FZ705" s="106"/>
      <c r="GA705" s="106"/>
      <c r="GB705" s="106"/>
      <c r="GC705" s="106"/>
      <c r="GD705" s="106"/>
      <c r="GE705" s="106"/>
      <c r="GF705" s="106"/>
      <c r="GG705" s="106"/>
      <c r="GH705" s="106"/>
      <c r="GI705" s="106"/>
      <c r="GJ705" s="106"/>
      <c r="GK705" s="106"/>
      <c r="GL705" s="106"/>
      <c r="GM705" s="106"/>
      <c r="GN705" s="106"/>
      <c r="GO705" s="106"/>
      <c r="GP705" s="106"/>
      <c r="GQ705" s="106"/>
      <c r="GR705" s="106"/>
      <c r="GS705" s="106"/>
      <c r="GT705" s="106"/>
      <c r="GU705" s="106"/>
      <c r="GV705" s="106"/>
      <c r="GW705" s="106"/>
      <c r="GX705" s="106"/>
      <c r="GY705" s="106"/>
      <c r="GZ705" s="106"/>
      <c r="HA705" s="106"/>
      <c r="HB705" s="106"/>
      <c r="HC705" s="106"/>
      <c r="HD705" s="106"/>
      <c r="HE705" s="106"/>
      <c r="HF705" s="106"/>
      <c r="HG705" s="106"/>
      <c r="HH705" s="106"/>
      <c r="HI705" s="106"/>
      <c r="HJ705" s="106"/>
      <c r="HK705" s="106"/>
      <c r="HL705" s="106"/>
      <c r="HM705" s="106"/>
      <c r="HN705" s="106"/>
      <c r="HO705" s="106"/>
      <c r="HP705" s="106"/>
      <c r="HQ705" s="106"/>
      <c r="HR705" s="106"/>
      <c r="HS705" s="106"/>
      <c r="HT705" s="106"/>
      <c r="HU705" s="106"/>
      <c r="HV705" s="106"/>
      <c r="HW705" s="106"/>
      <c r="HX705" s="106"/>
      <c r="HY705" s="106"/>
    </row>
    <row r="706" spans="1:233" s="107" customFormat="1" ht="45">
      <c r="A706" s="96" t="s">
        <v>82</v>
      </c>
      <c r="B706" s="97">
        <v>4986163000146</v>
      </c>
      <c r="C706" s="111" t="s">
        <v>2045</v>
      </c>
      <c r="D706" s="101" t="s">
        <v>466</v>
      </c>
      <c r="E706" s="96" t="s">
        <v>467</v>
      </c>
      <c r="F706" s="115" t="s">
        <v>1788</v>
      </c>
      <c r="G706" s="110">
        <v>5754.51</v>
      </c>
      <c r="H706" s="110">
        <v>0</v>
      </c>
      <c r="I706" s="110">
        <v>0</v>
      </c>
      <c r="J706" s="92"/>
      <c r="K706" s="106"/>
      <c r="L706" s="92"/>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c r="CE706" s="106"/>
      <c r="CF706" s="106"/>
      <c r="CG706" s="106"/>
      <c r="CH706" s="106"/>
      <c r="CI706" s="106"/>
      <c r="CJ706" s="106"/>
      <c r="CK706" s="106"/>
      <c r="CL706" s="106"/>
      <c r="CM706" s="106"/>
      <c r="CN706" s="106"/>
      <c r="CO706" s="106"/>
      <c r="CP706" s="106"/>
      <c r="CQ706" s="106"/>
      <c r="CR706" s="106"/>
      <c r="CS706" s="106"/>
      <c r="CT706" s="106"/>
      <c r="CU706" s="106"/>
      <c r="CV706" s="106"/>
      <c r="CW706" s="106"/>
      <c r="CX706" s="106"/>
      <c r="CY706" s="106"/>
      <c r="CZ706" s="106"/>
      <c r="DA706" s="106"/>
      <c r="DB706" s="106"/>
      <c r="DC706" s="106"/>
      <c r="DD706" s="106"/>
      <c r="DE706" s="106"/>
      <c r="DF706" s="106"/>
      <c r="DG706" s="106"/>
      <c r="DH706" s="106"/>
      <c r="DI706" s="106"/>
      <c r="DJ706" s="106"/>
      <c r="DK706" s="106"/>
      <c r="DL706" s="106"/>
      <c r="DM706" s="106"/>
      <c r="DN706" s="106"/>
      <c r="DO706" s="106"/>
      <c r="DP706" s="106"/>
      <c r="DQ706" s="106"/>
      <c r="DR706" s="106"/>
      <c r="DS706" s="106"/>
      <c r="DT706" s="106"/>
      <c r="DU706" s="106"/>
      <c r="DV706" s="106"/>
      <c r="DW706" s="106"/>
      <c r="DX706" s="106"/>
      <c r="DY706" s="106"/>
      <c r="DZ706" s="106"/>
      <c r="EA706" s="106"/>
      <c r="EB706" s="106"/>
      <c r="EC706" s="106"/>
      <c r="ED706" s="106"/>
      <c r="EE706" s="106"/>
      <c r="EF706" s="106"/>
      <c r="EG706" s="106"/>
      <c r="EH706" s="106"/>
      <c r="EI706" s="106"/>
      <c r="EJ706" s="106"/>
      <c r="EK706" s="106"/>
      <c r="EL706" s="106"/>
      <c r="EM706" s="106"/>
      <c r="EN706" s="106"/>
      <c r="EO706" s="106"/>
      <c r="EP706" s="106"/>
      <c r="EQ706" s="106"/>
      <c r="ER706" s="106"/>
      <c r="ES706" s="106"/>
      <c r="ET706" s="106"/>
      <c r="EU706" s="106"/>
      <c r="EV706" s="106"/>
      <c r="EW706" s="106"/>
      <c r="EX706" s="106"/>
      <c r="EY706" s="106"/>
      <c r="EZ706" s="106"/>
      <c r="FA706" s="106"/>
      <c r="FB706" s="106"/>
      <c r="FC706" s="106"/>
      <c r="FD706" s="106"/>
      <c r="FE706" s="106"/>
      <c r="FF706" s="106"/>
      <c r="FG706" s="106"/>
      <c r="FH706" s="106"/>
      <c r="FI706" s="106"/>
      <c r="FJ706" s="106"/>
      <c r="FK706" s="106"/>
      <c r="FL706" s="106"/>
      <c r="FM706" s="106"/>
      <c r="FN706" s="106"/>
      <c r="FO706" s="106"/>
      <c r="FP706" s="106"/>
      <c r="FQ706" s="106"/>
      <c r="FR706" s="106"/>
      <c r="FS706" s="106"/>
      <c r="FT706" s="106"/>
      <c r="FU706" s="106"/>
      <c r="FV706" s="106"/>
      <c r="FW706" s="106"/>
      <c r="FX706" s="106"/>
      <c r="FY706" s="106"/>
      <c r="FZ706" s="106"/>
      <c r="GA706" s="106"/>
      <c r="GB706" s="106"/>
      <c r="GC706" s="106"/>
      <c r="GD706" s="106"/>
      <c r="GE706" s="106"/>
      <c r="GF706" s="106"/>
      <c r="GG706" s="106"/>
      <c r="GH706" s="106"/>
      <c r="GI706" s="106"/>
      <c r="GJ706" s="106"/>
      <c r="GK706" s="106"/>
      <c r="GL706" s="106"/>
      <c r="GM706" s="106"/>
      <c r="GN706" s="106"/>
      <c r="GO706" s="106"/>
      <c r="GP706" s="106"/>
      <c r="GQ706" s="106"/>
      <c r="GR706" s="106"/>
      <c r="GS706" s="106"/>
      <c r="GT706" s="106"/>
      <c r="GU706" s="106"/>
      <c r="GV706" s="106"/>
      <c r="GW706" s="106"/>
      <c r="GX706" s="106"/>
      <c r="GY706" s="106"/>
      <c r="GZ706" s="106"/>
      <c r="HA706" s="106"/>
      <c r="HB706" s="106"/>
      <c r="HC706" s="106"/>
      <c r="HD706" s="106"/>
      <c r="HE706" s="106"/>
      <c r="HF706" s="106"/>
      <c r="HG706" s="106"/>
      <c r="HH706" s="106"/>
      <c r="HI706" s="106"/>
      <c r="HJ706" s="106"/>
      <c r="HK706" s="106"/>
      <c r="HL706" s="106"/>
      <c r="HM706" s="106"/>
      <c r="HN706" s="106"/>
      <c r="HO706" s="106"/>
      <c r="HP706" s="106"/>
      <c r="HQ706" s="106"/>
      <c r="HR706" s="106"/>
      <c r="HS706" s="106"/>
      <c r="HT706" s="106"/>
      <c r="HU706" s="106"/>
      <c r="HV706" s="106"/>
      <c r="HW706" s="106"/>
      <c r="HX706" s="106"/>
      <c r="HY706" s="106"/>
    </row>
    <row r="707" spans="1:233" s="107" customFormat="1" ht="45">
      <c r="A707" s="96" t="s">
        <v>82</v>
      </c>
      <c r="B707" s="97">
        <v>4986163000146</v>
      </c>
      <c r="C707" s="111" t="s">
        <v>2046</v>
      </c>
      <c r="D707" s="101" t="s">
        <v>466</v>
      </c>
      <c r="E707" s="96" t="s">
        <v>467</v>
      </c>
      <c r="F707" s="115" t="s">
        <v>1789</v>
      </c>
      <c r="G707" s="110">
        <v>841.36</v>
      </c>
      <c r="H707" s="110">
        <v>0</v>
      </c>
      <c r="I707" s="110">
        <v>0</v>
      </c>
      <c r="J707" s="92"/>
      <c r="K707" s="106"/>
      <c r="L707" s="92"/>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c r="CE707" s="106"/>
      <c r="CF707" s="106"/>
      <c r="CG707" s="106"/>
      <c r="CH707" s="106"/>
      <c r="CI707" s="106"/>
      <c r="CJ707" s="106"/>
      <c r="CK707" s="106"/>
      <c r="CL707" s="106"/>
      <c r="CM707" s="106"/>
      <c r="CN707" s="106"/>
      <c r="CO707" s="106"/>
      <c r="CP707" s="106"/>
      <c r="CQ707" s="106"/>
      <c r="CR707" s="106"/>
      <c r="CS707" s="106"/>
      <c r="CT707" s="106"/>
      <c r="CU707" s="106"/>
      <c r="CV707" s="106"/>
      <c r="CW707" s="106"/>
      <c r="CX707" s="106"/>
      <c r="CY707" s="106"/>
      <c r="CZ707" s="106"/>
      <c r="DA707" s="106"/>
      <c r="DB707" s="106"/>
      <c r="DC707" s="106"/>
      <c r="DD707" s="106"/>
      <c r="DE707" s="106"/>
      <c r="DF707" s="106"/>
      <c r="DG707" s="106"/>
      <c r="DH707" s="106"/>
      <c r="DI707" s="106"/>
      <c r="DJ707" s="106"/>
      <c r="DK707" s="106"/>
      <c r="DL707" s="106"/>
      <c r="DM707" s="106"/>
      <c r="DN707" s="106"/>
      <c r="DO707" s="106"/>
      <c r="DP707" s="106"/>
      <c r="DQ707" s="106"/>
      <c r="DR707" s="106"/>
      <c r="DS707" s="106"/>
      <c r="DT707" s="106"/>
      <c r="DU707" s="106"/>
      <c r="DV707" s="106"/>
      <c r="DW707" s="106"/>
      <c r="DX707" s="106"/>
      <c r="DY707" s="106"/>
      <c r="DZ707" s="106"/>
      <c r="EA707" s="106"/>
      <c r="EB707" s="106"/>
      <c r="EC707" s="106"/>
      <c r="ED707" s="106"/>
      <c r="EE707" s="106"/>
      <c r="EF707" s="106"/>
      <c r="EG707" s="106"/>
      <c r="EH707" s="106"/>
      <c r="EI707" s="106"/>
      <c r="EJ707" s="106"/>
      <c r="EK707" s="106"/>
      <c r="EL707" s="106"/>
      <c r="EM707" s="106"/>
      <c r="EN707" s="106"/>
      <c r="EO707" s="106"/>
      <c r="EP707" s="106"/>
      <c r="EQ707" s="106"/>
      <c r="ER707" s="106"/>
      <c r="ES707" s="106"/>
      <c r="ET707" s="106"/>
      <c r="EU707" s="106"/>
      <c r="EV707" s="106"/>
      <c r="EW707" s="106"/>
      <c r="EX707" s="106"/>
      <c r="EY707" s="106"/>
      <c r="EZ707" s="106"/>
      <c r="FA707" s="106"/>
      <c r="FB707" s="106"/>
      <c r="FC707" s="106"/>
      <c r="FD707" s="106"/>
      <c r="FE707" s="106"/>
      <c r="FF707" s="106"/>
      <c r="FG707" s="106"/>
      <c r="FH707" s="106"/>
      <c r="FI707" s="106"/>
      <c r="FJ707" s="106"/>
      <c r="FK707" s="106"/>
      <c r="FL707" s="106"/>
      <c r="FM707" s="106"/>
      <c r="FN707" s="106"/>
      <c r="FO707" s="106"/>
      <c r="FP707" s="106"/>
      <c r="FQ707" s="106"/>
      <c r="FR707" s="106"/>
      <c r="FS707" s="106"/>
      <c r="FT707" s="106"/>
      <c r="FU707" s="106"/>
      <c r="FV707" s="106"/>
      <c r="FW707" s="106"/>
      <c r="FX707" s="106"/>
      <c r="FY707" s="106"/>
      <c r="FZ707" s="106"/>
      <c r="GA707" s="106"/>
      <c r="GB707" s="106"/>
      <c r="GC707" s="106"/>
      <c r="GD707" s="106"/>
      <c r="GE707" s="106"/>
      <c r="GF707" s="106"/>
      <c r="GG707" s="106"/>
      <c r="GH707" s="106"/>
      <c r="GI707" s="106"/>
      <c r="GJ707" s="106"/>
      <c r="GK707" s="106"/>
      <c r="GL707" s="106"/>
      <c r="GM707" s="106"/>
      <c r="GN707" s="106"/>
      <c r="GO707" s="106"/>
      <c r="GP707" s="106"/>
      <c r="GQ707" s="106"/>
      <c r="GR707" s="106"/>
      <c r="GS707" s="106"/>
      <c r="GT707" s="106"/>
      <c r="GU707" s="106"/>
      <c r="GV707" s="106"/>
      <c r="GW707" s="106"/>
      <c r="GX707" s="106"/>
      <c r="GY707" s="106"/>
      <c r="GZ707" s="106"/>
      <c r="HA707" s="106"/>
      <c r="HB707" s="106"/>
      <c r="HC707" s="106"/>
      <c r="HD707" s="106"/>
      <c r="HE707" s="106"/>
      <c r="HF707" s="106"/>
      <c r="HG707" s="106"/>
      <c r="HH707" s="106"/>
      <c r="HI707" s="106"/>
      <c r="HJ707" s="106"/>
      <c r="HK707" s="106"/>
      <c r="HL707" s="106"/>
      <c r="HM707" s="106"/>
      <c r="HN707" s="106"/>
      <c r="HO707" s="106"/>
      <c r="HP707" s="106"/>
      <c r="HQ707" s="106"/>
      <c r="HR707" s="106"/>
      <c r="HS707" s="106"/>
      <c r="HT707" s="106"/>
      <c r="HU707" s="106"/>
      <c r="HV707" s="106"/>
      <c r="HW707" s="106"/>
      <c r="HX707" s="106"/>
      <c r="HY707" s="106"/>
    </row>
    <row r="708" spans="1:233" s="107" customFormat="1" ht="45">
      <c r="A708" s="96" t="s">
        <v>28</v>
      </c>
      <c r="B708" s="97" t="s">
        <v>29</v>
      </c>
      <c r="C708" s="111" t="s">
        <v>2047</v>
      </c>
      <c r="D708" s="101" t="s">
        <v>466</v>
      </c>
      <c r="E708" s="96" t="s">
        <v>467</v>
      </c>
      <c r="F708" s="115" t="s">
        <v>1790</v>
      </c>
      <c r="G708" s="110">
        <v>35000</v>
      </c>
      <c r="H708" s="110">
        <v>35000</v>
      </c>
      <c r="I708" s="110">
        <v>35000</v>
      </c>
      <c r="J708" s="92"/>
      <c r="K708" s="106"/>
      <c r="L708" s="92"/>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c r="CE708" s="106"/>
      <c r="CF708" s="106"/>
      <c r="CG708" s="106"/>
      <c r="CH708" s="106"/>
      <c r="CI708" s="106"/>
      <c r="CJ708" s="106"/>
      <c r="CK708" s="106"/>
      <c r="CL708" s="106"/>
      <c r="CM708" s="106"/>
      <c r="CN708" s="106"/>
      <c r="CO708" s="106"/>
      <c r="CP708" s="106"/>
      <c r="CQ708" s="106"/>
      <c r="CR708" s="106"/>
      <c r="CS708" s="106"/>
      <c r="CT708" s="106"/>
      <c r="CU708" s="106"/>
      <c r="CV708" s="106"/>
      <c r="CW708" s="106"/>
      <c r="CX708" s="106"/>
      <c r="CY708" s="106"/>
      <c r="CZ708" s="106"/>
      <c r="DA708" s="106"/>
      <c r="DB708" s="106"/>
      <c r="DC708" s="106"/>
      <c r="DD708" s="106"/>
      <c r="DE708" s="106"/>
      <c r="DF708" s="106"/>
      <c r="DG708" s="106"/>
      <c r="DH708" s="106"/>
      <c r="DI708" s="106"/>
      <c r="DJ708" s="106"/>
      <c r="DK708" s="106"/>
      <c r="DL708" s="106"/>
      <c r="DM708" s="106"/>
      <c r="DN708" s="106"/>
      <c r="DO708" s="106"/>
      <c r="DP708" s="106"/>
      <c r="DQ708" s="106"/>
      <c r="DR708" s="106"/>
      <c r="DS708" s="106"/>
      <c r="DT708" s="106"/>
      <c r="DU708" s="106"/>
      <c r="DV708" s="106"/>
      <c r="DW708" s="106"/>
      <c r="DX708" s="106"/>
      <c r="DY708" s="106"/>
      <c r="DZ708" s="106"/>
      <c r="EA708" s="106"/>
      <c r="EB708" s="106"/>
      <c r="EC708" s="106"/>
      <c r="ED708" s="106"/>
      <c r="EE708" s="106"/>
      <c r="EF708" s="106"/>
      <c r="EG708" s="106"/>
      <c r="EH708" s="106"/>
      <c r="EI708" s="106"/>
      <c r="EJ708" s="106"/>
      <c r="EK708" s="106"/>
      <c r="EL708" s="106"/>
      <c r="EM708" s="106"/>
      <c r="EN708" s="106"/>
      <c r="EO708" s="106"/>
      <c r="EP708" s="106"/>
      <c r="EQ708" s="106"/>
      <c r="ER708" s="106"/>
      <c r="ES708" s="106"/>
      <c r="ET708" s="106"/>
      <c r="EU708" s="106"/>
      <c r="EV708" s="106"/>
      <c r="EW708" s="106"/>
      <c r="EX708" s="106"/>
      <c r="EY708" s="106"/>
      <c r="EZ708" s="106"/>
      <c r="FA708" s="106"/>
      <c r="FB708" s="106"/>
      <c r="FC708" s="106"/>
      <c r="FD708" s="106"/>
      <c r="FE708" s="106"/>
      <c r="FF708" s="106"/>
      <c r="FG708" s="106"/>
      <c r="FH708" s="106"/>
      <c r="FI708" s="106"/>
      <c r="FJ708" s="106"/>
      <c r="FK708" s="106"/>
      <c r="FL708" s="106"/>
      <c r="FM708" s="106"/>
      <c r="FN708" s="106"/>
      <c r="FO708" s="106"/>
      <c r="FP708" s="106"/>
      <c r="FQ708" s="106"/>
      <c r="FR708" s="106"/>
      <c r="FS708" s="106"/>
      <c r="FT708" s="106"/>
      <c r="FU708" s="106"/>
      <c r="FV708" s="106"/>
      <c r="FW708" s="106"/>
      <c r="FX708" s="106"/>
      <c r="FY708" s="106"/>
      <c r="FZ708" s="106"/>
      <c r="GA708" s="106"/>
      <c r="GB708" s="106"/>
      <c r="GC708" s="106"/>
      <c r="GD708" s="106"/>
      <c r="GE708" s="106"/>
      <c r="GF708" s="106"/>
      <c r="GG708" s="106"/>
      <c r="GH708" s="106"/>
      <c r="GI708" s="106"/>
      <c r="GJ708" s="106"/>
      <c r="GK708" s="106"/>
      <c r="GL708" s="106"/>
      <c r="GM708" s="106"/>
      <c r="GN708" s="106"/>
      <c r="GO708" s="106"/>
      <c r="GP708" s="106"/>
      <c r="GQ708" s="106"/>
      <c r="GR708" s="106"/>
      <c r="GS708" s="106"/>
      <c r="GT708" s="106"/>
      <c r="GU708" s="106"/>
      <c r="GV708" s="106"/>
      <c r="GW708" s="106"/>
      <c r="GX708" s="106"/>
      <c r="GY708" s="106"/>
      <c r="GZ708" s="106"/>
      <c r="HA708" s="106"/>
      <c r="HB708" s="106"/>
      <c r="HC708" s="106"/>
      <c r="HD708" s="106"/>
      <c r="HE708" s="106"/>
      <c r="HF708" s="106"/>
      <c r="HG708" s="106"/>
      <c r="HH708" s="106"/>
      <c r="HI708" s="106"/>
      <c r="HJ708" s="106"/>
      <c r="HK708" s="106"/>
      <c r="HL708" s="106"/>
      <c r="HM708" s="106"/>
      <c r="HN708" s="106"/>
      <c r="HO708" s="106"/>
      <c r="HP708" s="106"/>
      <c r="HQ708" s="106"/>
      <c r="HR708" s="106"/>
      <c r="HS708" s="106"/>
      <c r="HT708" s="106"/>
      <c r="HU708" s="106"/>
      <c r="HV708" s="106"/>
      <c r="HW708" s="106"/>
      <c r="HX708" s="106"/>
      <c r="HY708" s="106"/>
    </row>
    <row r="709" spans="1:233" s="107" customFormat="1" ht="45">
      <c r="A709" s="96" t="s">
        <v>28</v>
      </c>
      <c r="B709" s="97" t="s">
        <v>29</v>
      </c>
      <c r="C709" s="111" t="s">
        <v>2048</v>
      </c>
      <c r="D709" s="101" t="s">
        <v>466</v>
      </c>
      <c r="E709" s="96" t="s">
        <v>467</v>
      </c>
      <c r="F709" s="115" t="s">
        <v>1791</v>
      </c>
      <c r="G709" s="110">
        <v>9609.1200000000008</v>
      </c>
      <c r="H709" s="110">
        <v>9609.1200000000008</v>
      </c>
      <c r="I709" s="110">
        <v>9609.1200000000008</v>
      </c>
      <c r="J709" s="92"/>
      <c r="K709" s="106"/>
      <c r="L709" s="92"/>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c r="CE709" s="106"/>
      <c r="CF709" s="106"/>
      <c r="CG709" s="106"/>
      <c r="CH709" s="106"/>
      <c r="CI709" s="106"/>
      <c r="CJ709" s="106"/>
      <c r="CK709" s="106"/>
      <c r="CL709" s="106"/>
      <c r="CM709" s="106"/>
      <c r="CN709" s="106"/>
      <c r="CO709" s="106"/>
      <c r="CP709" s="106"/>
      <c r="CQ709" s="106"/>
      <c r="CR709" s="106"/>
      <c r="CS709" s="106"/>
      <c r="CT709" s="106"/>
      <c r="CU709" s="106"/>
      <c r="CV709" s="106"/>
      <c r="CW709" s="106"/>
      <c r="CX709" s="106"/>
      <c r="CY709" s="106"/>
      <c r="CZ709" s="106"/>
      <c r="DA709" s="106"/>
      <c r="DB709" s="106"/>
      <c r="DC709" s="106"/>
      <c r="DD709" s="106"/>
      <c r="DE709" s="106"/>
      <c r="DF709" s="106"/>
      <c r="DG709" s="106"/>
      <c r="DH709" s="106"/>
      <c r="DI709" s="106"/>
      <c r="DJ709" s="106"/>
      <c r="DK709" s="106"/>
      <c r="DL709" s="106"/>
      <c r="DM709" s="106"/>
      <c r="DN709" s="106"/>
      <c r="DO709" s="106"/>
      <c r="DP709" s="106"/>
      <c r="DQ709" s="106"/>
      <c r="DR709" s="106"/>
      <c r="DS709" s="106"/>
      <c r="DT709" s="106"/>
      <c r="DU709" s="106"/>
      <c r="DV709" s="106"/>
      <c r="DW709" s="106"/>
      <c r="DX709" s="106"/>
      <c r="DY709" s="106"/>
      <c r="DZ709" s="106"/>
      <c r="EA709" s="106"/>
      <c r="EB709" s="106"/>
      <c r="EC709" s="106"/>
      <c r="ED709" s="106"/>
      <c r="EE709" s="106"/>
      <c r="EF709" s="106"/>
      <c r="EG709" s="106"/>
      <c r="EH709" s="106"/>
      <c r="EI709" s="106"/>
      <c r="EJ709" s="106"/>
      <c r="EK709" s="106"/>
      <c r="EL709" s="106"/>
      <c r="EM709" s="106"/>
      <c r="EN709" s="106"/>
      <c r="EO709" s="106"/>
      <c r="EP709" s="106"/>
      <c r="EQ709" s="106"/>
      <c r="ER709" s="106"/>
      <c r="ES709" s="106"/>
      <c r="ET709" s="106"/>
      <c r="EU709" s="106"/>
      <c r="EV709" s="106"/>
      <c r="EW709" s="106"/>
      <c r="EX709" s="106"/>
      <c r="EY709" s="106"/>
      <c r="EZ709" s="106"/>
      <c r="FA709" s="106"/>
      <c r="FB709" s="106"/>
      <c r="FC709" s="106"/>
      <c r="FD709" s="106"/>
      <c r="FE709" s="106"/>
      <c r="FF709" s="106"/>
      <c r="FG709" s="106"/>
      <c r="FH709" s="106"/>
      <c r="FI709" s="106"/>
      <c r="FJ709" s="106"/>
      <c r="FK709" s="106"/>
      <c r="FL709" s="106"/>
      <c r="FM709" s="106"/>
      <c r="FN709" s="106"/>
      <c r="FO709" s="106"/>
      <c r="FP709" s="106"/>
      <c r="FQ709" s="106"/>
      <c r="FR709" s="106"/>
      <c r="FS709" s="106"/>
      <c r="FT709" s="106"/>
      <c r="FU709" s="106"/>
      <c r="FV709" s="106"/>
      <c r="FW709" s="106"/>
      <c r="FX709" s="106"/>
      <c r="FY709" s="106"/>
      <c r="FZ709" s="106"/>
      <c r="GA709" s="106"/>
      <c r="GB709" s="106"/>
      <c r="GC709" s="106"/>
      <c r="GD709" s="106"/>
      <c r="GE709" s="106"/>
      <c r="GF709" s="106"/>
      <c r="GG709" s="106"/>
      <c r="GH709" s="106"/>
      <c r="GI709" s="106"/>
      <c r="GJ709" s="106"/>
      <c r="GK709" s="106"/>
      <c r="GL709" s="106"/>
      <c r="GM709" s="106"/>
      <c r="GN709" s="106"/>
      <c r="GO709" s="106"/>
      <c r="GP709" s="106"/>
      <c r="GQ709" s="106"/>
      <c r="GR709" s="106"/>
      <c r="GS709" s="106"/>
      <c r="GT709" s="106"/>
      <c r="GU709" s="106"/>
      <c r="GV709" s="106"/>
      <c r="GW709" s="106"/>
      <c r="GX709" s="106"/>
      <c r="GY709" s="106"/>
      <c r="GZ709" s="106"/>
      <c r="HA709" s="106"/>
      <c r="HB709" s="106"/>
      <c r="HC709" s="106"/>
      <c r="HD709" s="106"/>
      <c r="HE709" s="106"/>
      <c r="HF709" s="106"/>
      <c r="HG709" s="106"/>
      <c r="HH709" s="106"/>
      <c r="HI709" s="106"/>
      <c r="HJ709" s="106"/>
      <c r="HK709" s="106"/>
      <c r="HL709" s="106"/>
      <c r="HM709" s="106"/>
      <c r="HN709" s="106"/>
      <c r="HO709" s="106"/>
      <c r="HP709" s="106"/>
      <c r="HQ709" s="106"/>
      <c r="HR709" s="106"/>
      <c r="HS709" s="106"/>
      <c r="HT709" s="106"/>
      <c r="HU709" s="106"/>
      <c r="HV709" s="106"/>
      <c r="HW709" s="106"/>
      <c r="HX709" s="106"/>
      <c r="HY709" s="106"/>
    </row>
    <row r="710" spans="1:233" s="107" customFormat="1" ht="45">
      <c r="A710" s="96" t="s">
        <v>28</v>
      </c>
      <c r="B710" s="97" t="s">
        <v>29</v>
      </c>
      <c r="C710" s="111" t="s">
        <v>2049</v>
      </c>
      <c r="D710" s="101" t="s">
        <v>466</v>
      </c>
      <c r="E710" s="96" t="s">
        <v>467</v>
      </c>
      <c r="F710" s="115" t="s">
        <v>1792</v>
      </c>
      <c r="G710" s="110">
        <v>2500</v>
      </c>
      <c r="H710" s="110">
        <v>2500</v>
      </c>
      <c r="I710" s="110">
        <v>2500</v>
      </c>
      <c r="J710" s="92"/>
      <c r="K710" s="106"/>
      <c r="L710" s="92"/>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c r="CE710" s="106"/>
      <c r="CF710" s="106"/>
      <c r="CG710" s="106"/>
      <c r="CH710" s="106"/>
      <c r="CI710" s="106"/>
      <c r="CJ710" s="106"/>
      <c r="CK710" s="106"/>
      <c r="CL710" s="106"/>
      <c r="CM710" s="106"/>
      <c r="CN710" s="106"/>
      <c r="CO710" s="106"/>
      <c r="CP710" s="106"/>
      <c r="CQ710" s="106"/>
      <c r="CR710" s="106"/>
      <c r="CS710" s="106"/>
      <c r="CT710" s="106"/>
      <c r="CU710" s="106"/>
      <c r="CV710" s="106"/>
      <c r="CW710" s="106"/>
      <c r="CX710" s="106"/>
      <c r="CY710" s="106"/>
      <c r="CZ710" s="106"/>
      <c r="DA710" s="106"/>
      <c r="DB710" s="106"/>
      <c r="DC710" s="106"/>
      <c r="DD710" s="106"/>
      <c r="DE710" s="106"/>
      <c r="DF710" s="106"/>
      <c r="DG710" s="106"/>
      <c r="DH710" s="106"/>
      <c r="DI710" s="106"/>
      <c r="DJ710" s="106"/>
      <c r="DK710" s="106"/>
      <c r="DL710" s="106"/>
      <c r="DM710" s="106"/>
      <c r="DN710" s="106"/>
      <c r="DO710" s="106"/>
      <c r="DP710" s="106"/>
      <c r="DQ710" s="106"/>
      <c r="DR710" s="106"/>
      <c r="DS710" s="106"/>
      <c r="DT710" s="106"/>
      <c r="DU710" s="106"/>
      <c r="DV710" s="106"/>
      <c r="DW710" s="106"/>
      <c r="DX710" s="106"/>
      <c r="DY710" s="106"/>
      <c r="DZ710" s="106"/>
      <c r="EA710" s="106"/>
      <c r="EB710" s="106"/>
      <c r="EC710" s="106"/>
      <c r="ED710" s="106"/>
      <c r="EE710" s="106"/>
      <c r="EF710" s="106"/>
      <c r="EG710" s="106"/>
      <c r="EH710" s="106"/>
      <c r="EI710" s="106"/>
      <c r="EJ710" s="106"/>
      <c r="EK710" s="106"/>
      <c r="EL710" s="106"/>
      <c r="EM710" s="106"/>
      <c r="EN710" s="106"/>
      <c r="EO710" s="106"/>
      <c r="EP710" s="106"/>
      <c r="EQ710" s="106"/>
      <c r="ER710" s="106"/>
      <c r="ES710" s="106"/>
      <c r="ET710" s="106"/>
      <c r="EU710" s="106"/>
      <c r="EV710" s="106"/>
      <c r="EW710" s="106"/>
      <c r="EX710" s="106"/>
      <c r="EY710" s="106"/>
      <c r="EZ710" s="106"/>
      <c r="FA710" s="106"/>
      <c r="FB710" s="106"/>
      <c r="FC710" s="106"/>
      <c r="FD710" s="106"/>
      <c r="FE710" s="106"/>
      <c r="FF710" s="106"/>
      <c r="FG710" s="106"/>
      <c r="FH710" s="106"/>
      <c r="FI710" s="106"/>
      <c r="FJ710" s="106"/>
      <c r="FK710" s="106"/>
      <c r="FL710" s="106"/>
      <c r="FM710" s="106"/>
      <c r="FN710" s="106"/>
      <c r="FO710" s="106"/>
      <c r="FP710" s="106"/>
      <c r="FQ710" s="106"/>
      <c r="FR710" s="106"/>
      <c r="FS710" s="106"/>
      <c r="FT710" s="106"/>
      <c r="FU710" s="106"/>
      <c r="FV710" s="106"/>
      <c r="FW710" s="106"/>
      <c r="FX710" s="106"/>
      <c r="FY710" s="106"/>
      <c r="FZ710" s="106"/>
      <c r="GA710" s="106"/>
      <c r="GB710" s="106"/>
      <c r="GC710" s="106"/>
      <c r="GD710" s="106"/>
      <c r="GE710" s="106"/>
      <c r="GF710" s="106"/>
      <c r="GG710" s="106"/>
      <c r="GH710" s="106"/>
      <c r="GI710" s="106"/>
      <c r="GJ710" s="106"/>
      <c r="GK710" s="106"/>
      <c r="GL710" s="106"/>
      <c r="GM710" s="106"/>
      <c r="GN710" s="106"/>
      <c r="GO710" s="106"/>
      <c r="GP710" s="106"/>
      <c r="GQ710" s="106"/>
      <c r="GR710" s="106"/>
      <c r="GS710" s="106"/>
      <c r="GT710" s="106"/>
      <c r="GU710" s="106"/>
      <c r="GV710" s="106"/>
      <c r="GW710" s="106"/>
      <c r="GX710" s="106"/>
      <c r="GY710" s="106"/>
      <c r="GZ710" s="106"/>
      <c r="HA710" s="106"/>
      <c r="HB710" s="106"/>
      <c r="HC710" s="106"/>
      <c r="HD710" s="106"/>
      <c r="HE710" s="106"/>
      <c r="HF710" s="106"/>
      <c r="HG710" s="106"/>
      <c r="HH710" s="106"/>
      <c r="HI710" s="106"/>
      <c r="HJ710" s="106"/>
      <c r="HK710" s="106"/>
      <c r="HL710" s="106"/>
      <c r="HM710" s="106"/>
      <c r="HN710" s="106"/>
      <c r="HO710" s="106"/>
      <c r="HP710" s="106"/>
      <c r="HQ710" s="106"/>
      <c r="HR710" s="106"/>
      <c r="HS710" s="106"/>
      <c r="HT710" s="106"/>
      <c r="HU710" s="106"/>
      <c r="HV710" s="106"/>
      <c r="HW710" s="106"/>
      <c r="HX710" s="106"/>
      <c r="HY710" s="106"/>
    </row>
    <row r="711" spans="1:233" s="107" customFormat="1" ht="45">
      <c r="A711" s="96" t="s">
        <v>28</v>
      </c>
      <c r="B711" s="97" t="s">
        <v>29</v>
      </c>
      <c r="C711" s="111" t="s">
        <v>2050</v>
      </c>
      <c r="D711" s="101" t="s">
        <v>466</v>
      </c>
      <c r="E711" s="96" t="s">
        <v>467</v>
      </c>
      <c r="F711" s="115" t="s">
        <v>1793</v>
      </c>
      <c r="G711" s="110">
        <v>3023.07</v>
      </c>
      <c r="H711" s="110">
        <v>3023.07</v>
      </c>
      <c r="I711" s="110">
        <v>3023.07</v>
      </c>
      <c r="J711" s="92"/>
      <c r="K711" s="106"/>
      <c r="L711" s="92"/>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c r="CE711" s="106"/>
      <c r="CF711" s="106"/>
      <c r="CG711" s="106"/>
      <c r="CH711" s="106"/>
      <c r="CI711" s="106"/>
      <c r="CJ711" s="106"/>
      <c r="CK711" s="106"/>
      <c r="CL711" s="106"/>
      <c r="CM711" s="106"/>
      <c r="CN711" s="106"/>
      <c r="CO711" s="106"/>
      <c r="CP711" s="106"/>
      <c r="CQ711" s="106"/>
      <c r="CR711" s="106"/>
      <c r="CS711" s="106"/>
      <c r="CT711" s="106"/>
      <c r="CU711" s="106"/>
      <c r="CV711" s="106"/>
      <c r="CW711" s="106"/>
      <c r="CX711" s="106"/>
      <c r="CY711" s="106"/>
      <c r="CZ711" s="106"/>
      <c r="DA711" s="106"/>
      <c r="DB711" s="106"/>
      <c r="DC711" s="106"/>
      <c r="DD711" s="106"/>
      <c r="DE711" s="106"/>
      <c r="DF711" s="106"/>
      <c r="DG711" s="106"/>
      <c r="DH711" s="106"/>
      <c r="DI711" s="106"/>
      <c r="DJ711" s="106"/>
      <c r="DK711" s="106"/>
      <c r="DL711" s="106"/>
      <c r="DM711" s="106"/>
      <c r="DN711" s="106"/>
      <c r="DO711" s="106"/>
      <c r="DP711" s="106"/>
      <c r="DQ711" s="106"/>
      <c r="DR711" s="106"/>
      <c r="DS711" s="106"/>
      <c r="DT711" s="106"/>
      <c r="DU711" s="106"/>
      <c r="DV711" s="106"/>
      <c r="DW711" s="106"/>
      <c r="DX711" s="106"/>
      <c r="DY711" s="106"/>
      <c r="DZ711" s="106"/>
      <c r="EA711" s="106"/>
      <c r="EB711" s="106"/>
      <c r="EC711" s="106"/>
      <c r="ED711" s="106"/>
      <c r="EE711" s="106"/>
      <c r="EF711" s="106"/>
      <c r="EG711" s="106"/>
      <c r="EH711" s="106"/>
      <c r="EI711" s="106"/>
      <c r="EJ711" s="106"/>
      <c r="EK711" s="106"/>
      <c r="EL711" s="106"/>
      <c r="EM711" s="106"/>
      <c r="EN711" s="106"/>
      <c r="EO711" s="106"/>
      <c r="EP711" s="106"/>
      <c r="EQ711" s="106"/>
      <c r="ER711" s="106"/>
      <c r="ES711" s="106"/>
      <c r="ET711" s="106"/>
      <c r="EU711" s="106"/>
      <c r="EV711" s="106"/>
      <c r="EW711" s="106"/>
      <c r="EX711" s="106"/>
      <c r="EY711" s="106"/>
      <c r="EZ711" s="106"/>
      <c r="FA711" s="106"/>
      <c r="FB711" s="106"/>
      <c r="FC711" s="106"/>
      <c r="FD711" s="106"/>
      <c r="FE711" s="106"/>
      <c r="FF711" s="106"/>
      <c r="FG711" s="106"/>
      <c r="FH711" s="106"/>
      <c r="FI711" s="106"/>
      <c r="FJ711" s="106"/>
      <c r="FK711" s="106"/>
      <c r="FL711" s="106"/>
      <c r="FM711" s="106"/>
      <c r="FN711" s="106"/>
      <c r="FO711" s="106"/>
      <c r="FP711" s="106"/>
      <c r="FQ711" s="106"/>
      <c r="FR711" s="106"/>
      <c r="FS711" s="106"/>
      <c r="FT711" s="106"/>
      <c r="FU711" s="106"/>
      <c r="FV711" s="106"/>
      <c r="FW711" s="106"/>
      <c r="FX711" s="106"/>
      <c r="FY711" s="106"/>
      <c r="FZ711" s="106"/>
      <c r="GA711" s="106"/>
      <c r="GB711" s="106"/>
      <c r="GC711" s="106"/>
      <c r="GD711" s="106"/>
      <c r="GE711" s="106"/>
      <c r="GF711" s="106"/>
      <c r="GG711" s="106"/>
      <c r="GH711" s="106"/>
      <c r="GI711" s="106"/>
      <c r="GJ711" s="106"/>
      <c r="GK711" s="106"/>
      <c r="GL711" s="106"/>
      <c r="GM711" s="106"/>
      <c r="GN711" s="106"/>
      <c r="GO711" s="106"/>
      <c r="GP711" s="106"/>
      <c r="GQ711" s="106"/>
      <c r="GR711" s="106"/>
      <c r="GS711" s="106"/>
      <c r="GT711" s="106"/>
      <c r="GU711" s="106"/>
      <c r="GV711" s="106"/>
      <c r="GW711" s="106"/>
      <c r="GX711" s="106"/>
      <c r="GY711" s="106"/>
      <c r="GZ711" s="106"/>
      <c r="HA711" s="106"/>
      <c r="HB711" s="106"/>
      <c r="HC711" s="106"/>
      <c r="HD711" s="106"/>
      <c r="HE711" s="106"/>
      <c r="HF711" s="106"/>
      <c r="HG711" s="106"/>
      <c r="HH711" s="106"/>
      <c r="HI711" s="106"/>
      <c r="HJ711" s="106"/>
      <c r="HK711" s="106"/>
      <c r="HL711" s="106"/>
      <c r="HM711" s="106"/>
      <c r="HN711" s="106"/>
      <c r="HO711" s="106"/>
      <c r="HP711" s="106"/>
      <c r="HQ711" s="106"/>
      <c r="HR711" s="106"/>
      <c r="HS711" s="106"/>
      <c r="HT711" s="106"/>
      <c r="HU711" s="106"/>
      <c r="HV711" s="106"/>
      <c r="HW711" s="106"/>
      <c r="HX711" s="106"/>
      <c r="HY711" s="106"/>
    </row>
    <row r="712" spans="1:233" s="107" customFormat="1" ht="45">
      <c r="A712" s="96" t="s">
        <v>28</v>
      </c>
      <c r="B712" s="97" t="s">
        <v>29</v>
      </c>
      <c r="C712" s="111" t="s">
        <v>2051</v>
      </c>
      <c r="D712" s="101" t="s">
        <v>466</v>
      </c>
      <c r="E712" s="96" t="s">
        <v>467</v>
      </c>
      <c r="F712" s="115" t="s">
        <v>1794</v>
      </c>
      <c r="G712" s="110">
        <v>382.97</v>
      </c>
      <c r="H712" s="110">
        <v>382.97</v>
      </c>
      <c r="I712" s="110">
        <v>382.97</v>
      </c>
      <c r="J712" s="92"/>
      <c r="K712" s="106"/>
      <c r="L712" s="92"/>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106"/>
      <c r="CR712" s="106"/>
      <c r="CS712" s="106"/>
      <c r="CT712" s="106"/>
      <c r="CU712" s="106"/>
      <c r="CV712" s="106"/>
      <c r="CW712" s="106"/>
      <c r="CX712" s="106"/>
      <c r="CY712" s="106"/>
      <c r="CZ712" s="106"/>
      <c r="DA712" s="106"/>
      <c r="DB712" s="106"/>
      <c r="DC712" s="106"/>
      <c r="DD712" s="106"/>
      <c r="DE712" s="106"/>
      <c r="DF712" s="106"/>
      <c r="DG712" s="106"/>
      <c r="DH712" s="106"/>
      <c r="DI712" s="106"/>
      <c r="DJ712" s="106"/>
      <c r="DK712" s="106"/>
      <c r="DL712" s="106"/>
      <c r="DM712" s="106"/>
      <c r="DN712" s="106"/>
      <c r="DO712" s="106"/>
      <c r="DP712" s="106"/>
      <c r="DQ712" s="106"/>
      <c r="DR712" s="106"/>
      <c r="DS712" s="106"/>
      <c r="DT712" s="106"/>
      <c r="DU712" s="106"/>
      <c r="DV712" s="106"/>
      <c r="DW712" s="106"/>
      <c r="DX712" s="106"/>
      <c r="DY712" s="106"/>
      <c r="DZ712" s="106"/>
      <c r="EA712" s="106"/>
      <c r="EB712" s="106"/>
      <c r="EC712" s="106"/>
      <c r="ED712" s="106"/>
      <c r="EE712" s="106"/>
      <c r="EF712" s="106"/>
      <c r="EG712" s="106"/>
      <c r="EH712" s="106"/>
      <c r="EI712" s="106"/>
      <c r="EJ712" s="106"/>
      <c r="EK712" s="106"/>
      <c r="EL712" s="106"/>
      <c r="EM712" s="106"/>
      <c r="EN712" s="106"/>
      <c r="EO712" s="106"/>
      <c r="EP712" s="106"/>
      <c r="EQ712" s="106"/>
      <c r="ER712" s="106"/>
      <c r="ES712" s="106"/>
      <c r="ET712" s="106"/>
      <c r="EU712" s="106"/>
      <c r="EV712" s="106"/>
      <c r="EW712" s="106"/>
      <c r="EX712" s="106"/>
      <c r="EY712" s="106"/>
      <c r="EZ712" s="106"/>
      <c r="FA712" s="106"/>
      <c r="FB712" s="106"/>
      <c r="FC712" s="106"/>
      <c r="FD712" s="106"/>
      <c r="FE712" s="106"/>
      <c r="FF712" s="106"/>
      <c r="FG712" s="106"/>
      <c r="FH712" s="106"/>
      <c r="FI712" s="106"/>
      <c r="FJ712" s="106"/>
      <c r="FK712" s="106"/>
      <c r="FL712" s="106"/>
      <c r="FM712" s="106"/>
      <c r="FN712" s="106"/>
      <c r="FO712" s="106"/>
      <c r="FP712" s="106"/>
      <c r="FQ712" s="106"/>
      <c r="FR712" s="106"/>
      <c r="FS712" s="106"/>
      <c r="FT712" s="106"/>
      <c r="FU712" s="106"/>
      <c r="FV712" s="106"/>
      <c r="FW712" s="106"/>
      <c r="FX712" s="106"/>
      <c r="FY712" s="106"/>
      <c r="FZ712" s="106"/>
      <c r="GA712" s="106"/>
      <c r="GB712" s="106"/>
      <c r="GC712" s="106"/>
      <c r="GD712" s="106"/>
      <c r="GE712" s="106"/>
      <c r="GF712" s="106"/>
      <c r="GG712" s="106"/>
      <c r="GH712" s="106"/>
      <c r="GI712" s="106"/>
      <c r="GJ712" s="106"/>
      <c r="GK712" s="106"/>
      <c r="GL712" s="106"/>
      <c r="GM712" s="106"/>
      <c r="GN712" s="106"/>
      <c r="GO712" s="106"/>
      <c r="GP712" s="106"/>
      <c r="GQ712" s="106"/>
      <c r="GR712" s="106"/>
      <c r="GS712" s="106"/>
      <c r="GT712" s="106"/>
      <c r="GU712" s="106"/>
      <c r="GV712" s="106"/>
      <c r="GW712" s="106"/>
      <c r="GX712" s="106"/>
      <c r="GY712" s="106"/>
      <c r="GZ712" s="106"/>
      <c r="HA712" s="106"/>
      <c r="HB712" s="106"/>
      <c r="HC712" s="106"/>
      <c r="HD712" s="106"/>
      <c r="HE712" s="106"/>
      <c r="HF712" s="106"/>
      <c r="HG712" s="106"/>
      <c r="HH712" s="106"/>
      <c r="HI712" s="106"/>
      <c r="HJ712" s="106"/>
      <c r="HK712" s="106"/>
      <c r="HL712" s="106"/>
      <c r="HM712" s="106"/>
      <c r="HN712" s="106"/>
      <c r="HO712" s="106"/>
      <c r="HP712" s="106"/>
      <c r="HQ712" s="106"/>
      <c r="HR712" s="106"/>
      <c r="HS712" s="106"/>
      <c r="HT712" s="106"/>
      <c r="HU712" s="106"/>
      <c r="HV712" s="106"/>
      <c r="HW712" s="106"/>
      <c r="HX712" s="106"/>
      <c r="HY712" s="106"/>
    </row>
    <row r="713" spans="1:233" s="107" customFormat="1" ht="45">
      <c r="A713" s="96" t="s">
        <v>28</v>
      </c>
      <c r="B713" s="97" t="s">
        <v>29</v>
      </c>
      <c r="C713" s="111" t="s">
        <v>2052</v>
      </c>
      <c r="D713" s="101" t="s">
        <v>466</v>
      </c>
      <c r="E713" s="96" t="s">
        <v>467</v>
      </c>
      <c r="F713" s="115" t="s">
        <v>1795</v>
      </c>
      <c r="G713" s="110">
        <v>162.83000000000001</v>
      </c>
      <c r="H713" s="110">
        <v>162.83000000000001</v>
      </c>
      <c r="I713" s="110">
        <v>162.83000000000001</v>
      </c>
      <c r="J713" s="92"/>
      <c r="K713" s="106"/>
      <c r="L713" s="92"/>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c r="CE713" s="106"/>
      <c r="CF713" s="106"/>
      <c r="CG713" s="106"/>
      <c r="CH713" s="106"/>
      <c r="CI713" s="106"/>
      <c r="CJ713" s="106"/>
      <c r="CK713" s="106"/>
      <c r="CL713" s="106"/>
      <c r="CM713" s="106"/>
      <c r="CN713" s="106"/>
      <c r="CO713" s="106"/>
      <c r="CP713" s="106"/>
      <c r="CQ713" s="106"/>
      <c r="CR713" s="106"/>
      <c r="CS713" s="106"/>
      <c r="CT713" s="106"/>
      <c r="CU713" s="106"/>
      <c r="CV713" s="106"/>
      <c r="CW713" s="106"/>
      <c r="CX713" s="106"/>
      <c r="CY713" s="106"/>
      <c r="CZ713" s="106"/>
      <c r="DA713" s="106"/>
      <c r="DB713" s="106"/>
      <c r="DC713" s="106"/>
      <c r="DD713" s="106"/>
      <c r="DE713" s="106"/>
      <c r="DF713" s="106"/>
      <c r="DG713" s="106"/>
      <c r="DH713" s="106"/>
      <c r="DI713" s="106"/>
      <c r="DJ713" s="106"/>
      <c r="DK713" s="106"/>
      <c r="DL713" s="106"/>
      <c r="DM713" s="106"/>
      <c r="DN713" s="106"/>
      <c r="DO713" s="106"/>
      <c r="DP713" s="106"/>
      <c r="DQ713" s="106"/>
      <c r="DR713" s="106"/>
      <c r="DS713" s="106"/>
      <c r="DT713" s="106"/>
      <c r="DU713" s="106"/>
      <c r="DV713" s="106"/>
      <c r="DW713" s="106"/>
      <c r="DX713" s="106"/>
      <c r="DY713" s="106"/>
      <c r="DZ713" s="106"/>
      <c r="EA713" s="106"/>
      <c r="EB713" s="106"/>
      <c r="EC713" s="106"/>
      <c r="ED713" s="106"/>
      <c r="EE713" s="106"/>
      <c r="EF713" s="106"/>
      <c r="EG713" s="106"/>
      <c r="EH713" s="106"/>
      <c r="EI713" s="106"/>
      <c r="EJ713" s="106"/>
      <c r="EK713" s="106"/>
      <c r="EL713" s="106"/>
      <c r="EM713" s="106"/>
      <c r="EN713" s="106"/>
      <c r="EO713" s="106"/>
      <c r="EP713" s="106"/>
      <c r="EQ713" s="106"/>
      <c r="ER713" s="106"/>
      <c r="ES713" s="106"/>
      <c r="ET713" s="106"/>
      <c r="EU713" s="106"/>
      <c r="EV713" s="106"/>
      <c r="EW713" s="106"/>
      <c r="EX713" s="106"/>
      <c r="EY713" s="106"/>
      <c r="EZ713" s="106"/>
      <c r="FA713" s="106"/>
      <c r="FB713" s="106"/>
      <c r="FC713" s="106"/>
      <c r="FD713" s="106"/>
      <c r="FE713" s="106"/>
      <c r="FF713" s="106"/>
      <c r="FG713" s="106"/>
      <c r="FH713" s="106"/>
      <c r="FI713" s="106"/>
      <c r="FJ713" s="106"/>
      <c r="FK713" s="106"/>
      <c r="FL713" s="106"/>
      <c r="FM713" s="106"/>
      <c r="FN713" s="106"/>
      <c r="FO713" s="106"/>
      <c r="FP713" s="106"/>
      <c r="FQ713" s="106"/>
      <c r="FR713" s="106"/>
      <c r="FS713" s="106"/>
      <c r="FT713" s="106"/>
      <c r="FU713" s="106"/>
      <c r="FV713" s="106"/>
      <c r="FW713" s="106"/>
      <c r="FX713" s="106"/>
      <c r="FY713" s="106"/>
      <c r="FZ713" s="106"/>
      <c r="GA713" s="106"/>
      <c r="GB713" s="106"/>
      <c r="GC713" s="106"/>
      <c r="GD713" s="106"/>
      <c r="GE713" s="106"/>
      <c r="GF713" s="106"/>
      <c r="GG713" s="106"/>
      <c r="GH713" s="106"/>
      <c r="GI713" s="106"/>
      <c r="GJ713" s="106"/>
      <c r="GK713" s="106"/>
      <c r="GL713" s="106"/>
      <c r="GM713" s="106"/>
      <c r="GN713" s="106"/>
      <c r="GO713" s="106"/>
      <c r="GP713" s="106"/>
      <c r="GQ713" s="106"/>
      <c r="GR713" s="106"/>
      <c r="GS713" s="106"/>
      <c r="GT713" s="106"/>
      <c r="GU713" s="106"/>
      <c r="GV713" s="106"/>
      <c r="GW713" s="106"/>
      <c r="GX713" s="106"/>
      <c r="GY713" s="106"/>
      <c r="GZ713" s="106"/>
      <c r="HA713" s="106"/>
      <c r="HB713" s="106"/>
      <c r="HC713" s="106"/>
      <c r="HD713" s="106"/>
      <c r="HE713" s="106"/>
      <c r="HF713" s="106"/>
      <c r="HG713" s="106"/>
      <c r="HH713" s="106"/>
      <c r="HI713" s="106"/>
      <c r="HJ713" s="106"/>
      <c r="HK713" s="106"/>
      <c r="HL713" s="106"/>
      <c r="HM713" s="106"/>
      <c r="HN713" s="106"/>
      <c r="HO713" s="106"/>
      <c r="HP713" s="106"/>
      <c r="HQ713" s="106"/>
      <c r="HR713" s="106"/>
      <c r="HS713" s="106"/>
      <c r="HT713" s="106"/>
      <c r="HU713" s="106"/>
      <c r="HV713" s="106"/>
      <c r="HW713" s="106"/>
      <c r="HX713" s="106"/>
      <c r="HY713" s="106"/>
    </row>
    <row r="714" spans="1:233" s="107" customFormat="1" ht="105">
      <c r="A714" s="96" t="s">
        <v>28</v>
      </c>
      <c r="B714" s="97" t="s">
        <v>29</v>
      </c>
      <c r="C714" s="111" t="s">
        <v>2053</v>
      </c>
      <c r="D714" s="101" t="s">
        <v>466</v>
      </c>
      <c r="E714" s="96" t="s">
        <v>467</v>
      </c>
      <c r="F714" s="115" t="s">
        <v>1796</v>
      </c>
      <c r="G714" s="110">
        <v>1454717.69</v>
      </c>
      <c r="H714" s="110">
        <v>1295664.92</v>
      </c>
      <c r="I714" s="110">
        <v>1295664.92</v>
      </c>
      <c r="J714" s="92"/>
      <c r="K714" s="106"/>
      <c r="L714" s="92"/>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106"/>
      <c r="CR714" s="106"/>
      <c r="CS714" s="106"/>
      <c r="CT714" s="106"/>
      <c r="CU714" s="106"/>
      <c r="CV714" s="106"/>
      <c r="CW714" s="106"/>
      <c r="CX714" s="106"/>
      <c r="CY714" s="106"/>
      <c r="CZ714" s="106"/>
      <c r="DA714" s="106"/>
      <c r="DB714" s="106"/>
      <c r="DC714" s="106"/>
      <c r="DD714" s="106"/>
      <c r="DE714" s="106"/>
      <c r="DF714" s="106"/>
      <c r="DG714" s="106"/>
      <c r="DH714" s="106"/>
      <c r="DI714" s="106"/>
      <c r="DJ714" s="106"/>
      <c r="DK714" s="106"/>
      <c r="DL714" s="106"/>
      <c r="DM714" s="106"/>
      <c r="DN714" s="106"/>
      <c r="DO714" s="106"/>
      <c r="DP714" s="106"/>
      <c r="DQ714" s="106"/>
      <c r="DR714" s="106"/>
      <c r="DS714" s="106"/>
      <c r="DT714" s="106"/>
      <c r="DU714" s="106"/>
      <c r="DV714" s="106"/>
      <c r="DW714" s="106"/>
      <c r="DX714" s="106"/>
      <c r="DY714" s="106"/>
      <c r="DZ714" s="106"/>
      <c r="EA714" s="106"/>
      <c r="EB714" s="106"/>
      <c r="EC714" s="106"/>
      <c r="ED714" s="106"/>
      <c r="EE714" s="106"/>
      <c r="EF714" s="106"/>
      <c r="EG714" s="106"/>
      <c r="EH714" s="106"/>
      <c r="EI714" s="106"/>
      <c r="EJ714" s="106"/>
      <c r="EK714" s="106"/>
      <c r="EL714" s="106"/>
      <c r="EM714" s="106"/>
      <c r="EN714" s="106"/>
      <c r="EO714" s="106"/>
      <c r="EP714" s="106"/>
      <c r="EQ714" s="106"/>
      <c r="ER714" s="106"/>
      <c r="ES714" s="106"/>
      <c r="ET714" s="106"/>
      <c r="EU714" s="106"/>
      <c r="EV714" s="106"/>
      <c r="EW714" s="106"/>
      <c r="EX714" s="106"/>
      <c r="EY714" s="106"/>
      <c r="EZ714" s="106"/>
      <c r="FA714" s="106"/>
      <c r="FB714" s="106"/>
      <c r="FC714" s="106"/>
      <c r="FD714" s="106"/>
      <c r="FE714" s="106"/>
      <c r="FF714" s="106"/>
      <c r="FG714" s="106"/>
      <c r="FH714" s="106"/>
      <c r="FI714" s="106"/>
      <c r="FJ714" s="106"/>
      <c r="FK714" s="106"/>
      <c r="FL714" s="106"/>
      <c r="FM714" s="106"/>
      <c r="FN714" s="106"/>
      <c r="FO714" s="106"/>
      <c r="FP714" s="106"/>
      <c r="FQ714" s="106"/>
      <c r="FR714" s="106"/>
      <c r="FS714" s="106"/>
      <c r="FT714" s="106"/>
      <c r="FU714" s="106"/>
      <c r="FV714" s="106"/>
      <c r="FW714" s="106"/>
      <c r="FX714" s="106"/>
      <c r="FY714" s="106"/>
      <c r="FZ714" s="106"/>
      <c r="GA714" s="106"/>
      <c r="GB714" s="106"/>
      <c r="GC714" s="106"/>
      <c r="GD714" s="106"/>
      <c r="GE714" s="106"/>
      <c r="GF714" s="106"/>
      <c r="GG714" s="106"/>
      <c r="GH714" s="106"/>
      <c r="GI714" s="106"/>
      <c r="GJ714" s="106"/>
      <c r="GK714" s="106"/>
      <c r="GL714" s="106"/>
      <c r="GM714" s="106"/>
      <c r="GN714" s="106"/>
      <c r="GO714" s="106"/>
      <c r="GP714" s="106"/>
      <c r="GQ714" s="106"/>
      <c r="GR714" s="106"/>
      <c r="GS714" s="106"/>
      <c r="GT714" s="106"/>
      <c r="GU714" s="106"/>
      <c r="GV714" s="106"/>
      <c r="GW714" s="106"/>
      <c r="GX714" s="106"/>
      <c r="GY714" s="106"/>
      <c r="GZ714" s="106"/>
      <c r="HA714" s="106"/>
      <c r="HB714" s="106"/>
      <c r="HC714" s="106"/>
      <c r="HD714" s="106"/>
      <c r="HE714" s="106"/>
      <c r="HF714" s="106"/>
      <c r="HG714" s="106"/>
      <c r="HH714" s="106"/>
      <c r="HI714" s="106"/>
      <c r="HJ714" s="106"/>
      <c r="HK714" s="106"/>
      <c r="HL714" s="106"/>
      <c r="HM714" s="106"/>
      <c r="HN714" s="106"/>
      <c r="HO714" s="106"/>
      <c r="HP714" s="106"/>
      <c r="HQ714" s="106"/>
      <c r="HR714" s="106"/>
      <c r="HS714" s="106"/>
      <c r="HT714" s="106"/>
      <c r="HU714" s="106"/>
      <c r="HV714" s="106"/>
      <c r="HW714" s="106"/>
      <c r="HX714" s="106"/>
      <c r="HY714" s="106"/>
    </row>
    <row r="715" spans="1:233" s="107" customFormat="1" ht="45">
      <c r="A715" s="96" t="s">
        <v>28</v>
      </c>
      <c r="B715" s="97" t="s">
        <v>29</v>
      </c>
      <c r="C715" s="111" t="s">
        <v>2054</v>
      </c>
      <c r="D715" s="101" t="s">
        <v>466</v>
      </c>
      <c r="E715" s="96" t="s">
        <v>467</v>
      </c>
      <c r="F715" s="115" t="s">
        <v>1797</v>
      </c>
      <c r="G715" s="110">
        <v>72851.25</v>
      </c>
      <c r="H715" s="110">
        <v>72851.25</v>
      </c>
      <c r="I715" s="110">
        <v>72851.25</v>
      </c>
      <c r="J715" s="92"/>
      <c r="K715" s="106"/>
      <c r="L715" s="92"/>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106"/>
      <c r="CR715" s="106"/>
      <c r="CS715" s="106"/>
      <c r="CT715" s="106"/>
      <c r="CU715" s="106"/>
      <c r="CV715" s="106"/>
      <c r="CW715" s="106"/>
      <c r="CX715" s="106"/>
      <c r="CY715" s="106"/>
      <c r="CZ715" s="106"/>
      <c r="DA715" s="106"/>
      <c r="DB715" s="106"/>
      <c r="DC715" s="106"/>
      <c r="DD715" s="106"/>
      <c r="DE715" s="106"/>
      <c r="DF715" s="106"/>
      <c r="DG715" s="106"/>
      <c r="DH715" s="106"/>
      <c r="DI715" s="106"/>
      <c r="DJ715" s="106"/>
      <c r="DK715" s="106"/>
      <c r="DL715" s="106"/>
      <c r="DM715" s="106"/>
      <c r="DN715" s="106"/>
      <c r="DO715" s="106"/>
      <c r="DP715" s="106"/>
      <c r="DQ715" s="106"/>
      <c r="DR715" s="106"/>
      <c r="DS715" s="106"/>
      <c r="DT715" s="106"/>
      <c r="DU715" s="106"/>
      <c r="DV715" s="106"/>
      <c r="DW715" s="106"/>
      <c r="DX715" s="106"/>
      <c r="DY715" s="106"/>
      <c r="DZ715" s="106"/>
      <c r="EA715" s="106"/>
      <c r="EB715" s="106"/>
      <c r="EC715" s="106"/>
      <c r="ED715" s="106"/>
      <c r="EE715" s="106"/>
      <c r="EF715" s="106"/>
      <c r="EG715" s="106"/>
      <c r="EH715" s="106"/>
      <c r="EI715" s="106"/>
      <c r="EJ715" s="106"/>
      <c r="EK715" s="106"/>
      <c r="EL715" s="106"/>
      <c r="EM715" s="106"/>
      <c r="EN715" s="106"/>
      <c r="EO715" s="106"/>
      <c r="EP715" s="106"/>
      <c r="EQ715" s="106"/>
      <c r="ER715" s="106"/>
      <c r="ES715" s="106"/>
      <c r="ET715" s="106"/>
      <c r="EU715" s="106"/>
      <c r="EV715" s="106"/>
      <c r="EW715" s="106"/>
      <c r="EX715" s="106"/>
      <c r="EY715" s="106"/>
      <c r="EZ715" s="106"/>
      <c r="FA715" s="106"/>
      <c r="FB715" s="106"/>
      <c r="FC715" s="106"/>
      <c r="FD715" s="106"/>
      <c r="FE715" s="106"/>
      <c r="FF715" s="106"/>
      <c r="FG715" s="106"/>
      <c r="FH715" s="106"/>
      <c r="FI715" s="106"/>
      <c r="FJ715" s="106"/>
      <c r="FK715" s="106"/>
      <c r="FL715" s="106"/>
      <c r="FM715" s="106"/>
      <c r="FN715" s="106"/>
      <c r="FO715" s="106"/>
      <c r="FP715" s="106"/>
      <c r="FQ715" s="106"/>
      <c r="FR715" s="106"/>
      <c r="FS715" s="106"/>
      <c r="FT715" s="106"/>
      <c r="FU715" s="106"/>
      <c r="FV715" s="106"/>
      <c r="FW715" s="106"/>
      <c r="FX715" s="106"/>
      <c r="FY715" s="106"/>
      <c r="FZ715" s="106"/>
      <c r="GA715" s="106"/>
      <c r="GB715" s="106"/>
      <c r="GC715" s="106"/>
      <c r="GD715" s="106"/>
      <c r="GE715" s="106"/>
      <c r="GF715" s="106"/>
      <c r="GG715" s="106"/>
      <c r="GH715" s="106"/>
      <c r="GI715" s="106"/>
      <c r="GJ715" s="106"/>
      <c r="GK715" s="106"/>
      <c r="GL715" s="106"/>
      <c r="GM715" s="106"/>
      <c r="GN715" s="106"/>
      <c r="GO715" s="106"/>
      <c r="GP715" s="106"/>
      <c r="GQ715" s="106"/>
      <c r="GR715" s="106"/>
      <c r="GS715" s="106"/>
      <c r="GT715" s="106"/>
      <c r="GU715" s="106"/>
      <c r="GV715" s="106"/>
      <c r="GW715" s="106"/>
      <c r="GX715" s="106"/>
      <c r="GY715" s="106"/>
      <c r="GZ715" s="106"/>
      <c r="HA715" s="106"/>
      <c r="HB715" s="106"/>
      <c r="HC715" s="106"/>
      <c r="HD715" s="106"/>
      <c r="HE715" s="106"/>
      <c r="HF715" s="106"/>
      <c r="HG715" s="106"/>
      <c r="HH715" s="106"/>
      <c r="HI715" s="106"/>
      <c r="HJ715" s="106"/>
      <c r="HK715" s="106"/>
      <c r="HL715" s="106"/>
      <c r="HM715" s="106"/>
      <c r="HN715" s="106"/>
      <c r="HO715" s="106"/>
      <c r="HP715" s="106"/>
      <c r="HQ715" s="106"/>
      <c r="HR715" s="106"/>
      <c r="HS715" s="106"/>
      <c r="HT715" s="106"/>
      <c r="HU715" s="106"/>
      <c r="HV715" s="106"/>
      <c r="HW715" s="106"/>
      <c r="HX715" s="106"/>
      <c r="HY715" s="106"/>
    </row>
    <row r="716" spans="1:233" s="107" customFormat="1" ht="45">
      <c r="A716" s="96" t="s">
        <v>28</v>
      </c>
      <c r="B716" s="97" t="s">
        <v>29</v>
      </c>
      <c r="C716" s="111" t="s">
        <v>2055</v>
      </c>
      <c r="D716" s="101" t="s">
        <v>466</v>
      </c>
      <c r="E716" s="96" t="s">
        <v>467</v>
      </c>
      <c r="F716" s="115" t="s">
        <v>1798</v>
      </c>
      <c r="G716" s="110">
        <v>48246.05</v>
      </c>
      <c r="H716" s="110">
        <v>48246.05</v>
      </c>
      <c r="I716" s="110">
        <v>48246.05</v>
      </c>
      <c r="J716" s="92"/>
      <c r="K716" s="106"/>
      <c r="L716" s="92"/>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106"/>
      <c r="CR716" s="106"/>
      <c r="CS716" s="106"/>
      <c r="CT716" s="106"/>
      <c r="CU716" s="106"/>
      <c r="CV716" s="106"/>
      <c r="CW716" s="106"/>
      <c r="CX716" s="106"/>
      <c r="CY716" s="106"/>
      <c r="CZ716" s="106"/>
      <c r="DA716" s="106"/>
      <c r="DB716" s="106"/>
      <c r="DC716" s="106"/>
      <c r="DD716" s="106"/>
      <c r="DE716" s="106"/>
      <c r="DF716" s="106"/>
      <c r="DG716" s="106"/>
      <c r="DH716" s="106"/>
      <c r="DI716" s="106"/>
      <c r="DJ716" s="106"/>
      <c r="DK716" s="106"/>
      <c r="DL716" s="106"/>
      <c r="DM716" s="106"/>
      <c r="DN716" s="106"/>
      <c r="DO716" s="106"/>
      <c r="DP716" s="106"/>
      <c r="DQ716" s="106"/>
      <c r="DR716" s="106"/>
      <c r="DS716" s="106"/>
      <c r="DT716" s="106"/>
      <c r="DU716" s="106"/>
      <c r="DV716" s="106"/>
      <c r="DW716" s="106"/>
      <c r="DX716" s="106"/>
      <c r="DY716" s="106"/>
      <c r="DZ716" s="106"/>
      <c r="EA716" s="106"/>
      <c r="EB716" s="106"/>
      <c r="EC716" s="106"/>
      <c r="ED716" s="106"/>
      <c r="EE716" s="106"/>
      <c r="EF716" s="106"/>
      <c r="EG716" s="106"/>
      <c r="EH716" s="106"/>
      <c r="EI716" s="106"/>
      <c r="EJ716" s="106"/>
      <c r="EK716" s="106"/>
      <c r="EL716" s="106"/>
      <c r="EM716" s="106"/>
      <c r="EN716" s="106"/>
      <c r="EO716" s="106"/>
      <c r="EP716" s="106"/>
      <c r="EQ716" s="106"/>
      <c r="ER716" s="106"/>
      <c r="ES716" s="106"/>
      <c r="ET716" s="106"/>
      <c r="EU716" s="106"/>
      <c r="EV716" s="106"/>
      <c r="EW716" s="106"/>
      <c r="EX716" s="106"/>
      <c r="EY716" s="106"/>
      <c r="EZ716" s="106"/>
      <c r="FA716" s="106"/>
      <c r="FB716" s="106"/>
      <c r="FC716" s="106"/>
      <c r="FD716" s="106"/>
      <c r="FE716" s="106"/>
      <c r="FF716" s="106"/>
      <c r="FG716" s="106"/>
      <c r="FH716" s="106"/>
      <c r="FI716" s="106"/>
      <c r="FJ716" s="106"/>
      <c r="FK716" s="106"/>
      <c r="FL716" s="106"/>
      <c r="FM716" s="106"/>
      <c r="FN716" s="106"/>
      <c r="FO716" s="106"/>
      <c r="FP716" s="106"/>
      <c r="FQ716" s="106"/>
      <c r="FR716" s="106"/>
      <c r="FS716" s="106"/>
      <c r="FT716" s="106"/>
      <c r="FU716" s="106"/>
      <c r="FV716" s="106"/>
      <c r="FW716" s="106"/>
      <c r="FX716" s="106"/>
      <c r="FY716" s="106"/>
      <c r="FZ716" s="106"/>
      <c r="GA716" s="106"/>
      <c r="GB716" s="106"/>
      <c r="GC716" s="106"/>
      <c r="GD716" s="106"/>
      <c r="GE716" s="106"/>
      <c r="GF716" s="106"/>
      <c r="GG716" s="106"/>
      <c r="GH716" s="106"/>
      <c r="GI716" s="106"/>
      <c r="GJ716" s="106"/>
      <c r="GK716" s="106"/>
      <c r="GL716" s="106"/>
      <c r="GM716" s="106"/>
      <c r="GN716" s="106"/>
      <c r="GO716" s="106"/>
      <c r="GP716" s="106"/>
      <c r="GQ716" s="106"/>
      <c r="GR716" s="106"/>
      <c r="GS716" s="106"/>
      <c r="GT716" s="106"/>
      <c r="GU716" s="106"/>
      <c r="GV716" s="106"/>
      <c r="GW716" s="106"/>
      <c r="GX716" s="106"/>
      <c r="GY716" s="106"/>
      <c r="GZ716" s="106"/>
      <c r="HA716" s="106"/>
      <c r="HB716" s="106"/>
      <c r="HC716" s="106"/>
      <c r="HD716" s="106"/>
      <c r="HE716" s="106"/>
      <c r="HF716" s="106"/>
      <c r="HG716" s="106"/>
      <c r="HH716" s="106"/>
      <c r="HI716" s="106"/>
      <c r="HJ716" s="106"/>
      <c r="HK716" s="106"/>
      <c r="HL716" s="106"/>
      <c r="HM716" s="106"/>
      <c r="HN716" s="106"/>
      <c r="HO716" s="106"/>
      <c r="HP716" s="106"/>
      <c r="HQ716" s="106"/>
      <c r="HR716" s="106"/>
      <c r="HS716" s="106"/>
      <c r="HT716" s="106"/>
      <c r="HU716" s="106"/>
      <c r="HV716" s="106"/>
      <c r="HW716" s="106"/>
      <c r="HX716" s="106"/>
      <c r="HY716" s="106"/>
    </row>
    <row r="717" spans="1:233" s="107" customFormat="1" ht="45">
      <c r="A717" s="96" t="s">
        <v>28</v>
      </c>
      <c r="B717" s="97" t="s">
        <v>29</v>
      </c>
      <c r="C717" s="111" t="s">
        <v>2056</v>
      </c>
      <c r="D717" s="101" t="s">
        <v>466</v>
      </c>
      <c r="E717" s="96" t="s">
        <v>467</v>
      </c>
      <c r="F717" s="115" t="s">
        <v>1799</v>
      </c>
      <c r="G717" s="110">
        <v>24796.080000000002</v>
      </c>
      <c r="H717" s="110">
        <v>24796.080000000002</v>
      </c>
      <c r="I717" s="110">
        <v>24796.080000000002</v>
      </c>
      <c r="J717" s="92"/>
      <c r="K717" s="106"/>
      <c r="L717" s="92"/>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106"/>
      <c r="CR717" s="106"/>
      <c r="CS717" s="106"/>
      <c r="CT717" s="106"/>
      <c r="CU717" s="106"/>
      <c r="CV717" s="106"/>
      <c r="CW717" s="106"/>
      <c r="CX717" s="106"/>
      <c r="CY717" s="106"/>
      <c r="CZ717" s="106"/>
      <c r="DA717" s="106"/>
      <c r="DB717" s="106"/>
      <c r="DC717" s="106"/>
      <c r="DD717" s="106"/>
      <c r="DE717" s="106"/>
      <c r="DF717" s="106"/>
      <c r="DG717" s="106"/>
      <c r="DH717" s="106"/>
      <c r="DI717" s="106"/>
      <c r="DJ717" s="106"/>
      <c r="DK717" s="106"/>
      <c r="DL717" s="106"/>
      <c r="DM717" s="106"/>
      <c r="DN717" s="106"/>
      <c r="DO717" s="106"/>
      <c r="DP717" s="106"/>
      <c r="DQ717" s="106"/>
      <c r="DR717" s="106"/>
      <c r="DS717" s="106"/>
      <c r="DT717" s="106"/>
      <c r="DU717" s="106"/>
      <c r="DV717" s="106"/>
      <c r="DW717" s="106"/>
      <c r="DX717" s="106"/>
      <c r="DY717" s="106"/>
      <c r="DZ717" s="106"/>
      <c r="EA717" s="106"/>
      <c r="EB717" s="106"/>
      <c r="EC717" s="106"/>
      <c r="ED717" s="106"/>
      <c r="EE717" s="106"/>
      <c r="EF717" s="106"/>
      <c r="EG717" s="106"/>
      <c r="EH717" s="106"/>
      <c r="EI717" s="106"/>
      <c r="EJ717" s="106"/>
      <c r="EK717" s="106"/>
      <c r="EL717" s="106"/>
      <c r="EM717" s="106"/>
      <c r="EN717" s="106"/>
      <c r="EO717" s="106"/>
      <c r="EP717" s="106"/>
      <c r="EQ717" s="106"/>
      <c r="ER717" s="106"/>
      <c r="ES717" s="106"/>
      <c r="ET717" s="106"/>
      <c r="EU717" s="106"/>
      <c r="EV717" s="106"/>
      <c r="EW717" s="106"/>
      <c r="EX717" s="106"/>
      <c r="EY717" s="106"/>
      <c r="EZ717" s="106"/>
      <c r="FA717" s="106"/>
      <c r="FB717" s="106"/>
      <c r="FC717" s="106"/>
      <c r="FD717" s="106"/>
      <c r="FE717" s="106"/>
      <c r="FF717" s="106"/>
      <c r="FG717" s="106"/>
      <c r="FH717" s="106"/>
      <c r="FI717" s="106"/>
      <c r="FJ717" s="106"/>
      <c r="FK717" s="106"/>
      <c r="FL717" s="106"/>
      <c r="FM717" s="106"/>
      <c r="FN717" s="106"/>
      <c r="FO717" s="106"/>
      <c r="FP717" s="106"/>
      <c r="FQ717" s="106"/>
      <c r="FR717" s="106"/>
      <c r="FS717" s="106"/>
      <c r="FT717" s="106"/>
      <c r="FU717" s="106"/>
      <c r="FV717" s="106"/>
      <c r="FW717" s="106"/>
      <c r="FX717" s="106"/>
      <c r="FY717" s="106"/>
      <c r="FZ717" s="106"/>
      <c r="GA717" s="106"/>
      <c r="GB717" s="106"/>
      <c r="GC717" s="106"/>
      <c r="GD717" s="106"/>
      <c r="GE717" s="106"/>
      <c r="GF717" s="106"/>
      <c r="GG717" s="106"/>
      <c r="GH717" s="106"/>
      <c r="GI717" s="106"/>
      <c r="GJ717" s="106"/>
      <c r="GK717" s="106"/>
      <c r="GL717" s="106"/>
      <c r="GM717" s="106"/>
      <c r="GN717" s="106"/>
      <c r="GO717" s="106"/>
      <c r="GP717" s="106"/>
      <c r="GQ717" s="106"/>
      <c r="GR717" s="106"/>
      <c r="GS717" s="106"/>
      <c r="GT717" s="106"/>
      <c r="GU717" s="106"/>
      <c r="GV717" s="106"/>
      <c r="GW717" s="106"/>
      <c r="GX717" s="106"/>
      <c r="GY717" s="106"/>
      <c r="GZ717" s="106"/>
      <c r="HA717" s="106"/>
      <c r="HB717" s="106"/>
      <c r="HC717" s="106"/>
      <c r="HD717" s="106"/>
      <c r="HE717" s="106"/>
      <c r="HF717" s="106"/>
      <c r="HG717" s="106"/>
      <c r="HH717" s="106"/>
      <c r="HI717" s="106"/>
      <c r="HJ717" s="106"/>
      <c r="HK717" s="106"/>
      <c r="HL717" s="106"/>
      <c r="HM717" s="106"/>
      <c r="HN717" s="106"/>
      <c r="HO717" s="106"/>
      <c r="HP717" s="106"/>
      <c r="HQ717" s="106"/>
      <c r="HR717" s="106"/>
      <c r="HS717" s="106"/>
      <c r="HT717" s="106"/>
      <c r="HU717" s="106"/>
      <c r="HV717" s="106"/>
      <c r="HW717" s="106"/>
      <c r="HX717" s="106"/>
      <c r="HY717" s="106"/>
    </row>
    <row r="718" spans="1:233" s="107" customFormat="1" ht="45">
      <c r="A718" s="96" t="s">
        <v>28</v>
      </c>
      <c r="B718" s="97" t="s">
        <v>29</v>
      </c>
      <c r="C718" s="111" t="s">
        <v>2057</v>
      </c>
      <c r="D718" s="101" t="s">
        <v>466</v>
      </c>
      <c r="E718" s="96" t="s">
        <v>467</v>
      </c>
      <c r="F718" s="115" t="s">
        <v>1800</v>
      </c>
      <c r="G718" s="110">
        <v>8750.5300000000007</v>
      </c>
      <c r="H718" s="110">
        <v>8750.5300000000007</v>
      </c>
      <c r="I718" s="110">
        <v>8750.5300000000007</v>
      </c>
      <c r="J718" s="92"/>
      <c r="K718" s="106"/>
      <c r="L718" s="92"/>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106"/>
      <c r="CR718" s="106"/>
      <c r="CS718" s="106"/>
      <c r="CT718" s="106"/>
      <c r="CU718" s="106"/>
      <c r="CV718" s="106"/>
      <c r="CW718" s="106"/>
      <c r="CX718" s="106"/>
      <c r="CY718" s="106"/>
      <c r="CZ718" s="106"/>
      <c r="DA718" s="106"/>
      <c r="DB718" s="106"/>
      <c r="DC718" s="106"/>
      <c r="DD718" s="106"/>
      <c r="DE718" s="106"/>
      <c r="DF718" s="106"/>
      <c r="DG718" s="106"/>
      <c r="DH718" s="106"/>
      <c r="DI718" s="106"/>
      <c r="DJ718" s="106"/>
      <c r="DK718" s="106"/>
      <c r="DL718" s="106"/>
      <c r="DM718" s="106"/>
      <c r="DN718" s="106"/>
      <c r="DO718" s="106"/>
      <c r="DP718" s="106"/>
      <c r="DQ718" s="106"/>
      <c r="DR718" s="106"/>
      <c r="DS718" s="106"/>
      <c r="DT718" s="106"/>
      <c r="DU718" s="106"/>
      <c r="DV718" s="106"/>
      <c r="DW718" s="106"/>
      <c r="DX718" s="106"/>
      <c r="DY718" s="106"/>
      <c r="DZ718" s="106"/>
      <c r="EA718" s="106"/>
      <c r="EB718" s="106"/>
      <c r="EC718" s="106"/>
      <c r="ED718" s="106"/>
      <c r="EE718" s="106"/>
      <c r="EF718" s="106"/>
      <c r="EG718" s="106"/>
      <c r="EH718" s="106"/>
      <c r="EI718" s="106"/>
      <c r="EJ718" s="106"/>
      <c r="EK718" s="106"/>
      <c r="EL718" s="106"/>
      <c r="EM718" s="106"/>
      <c r="EN718" s="106"/>
      <c r="EO718" s="106"/>
      <c r="EP718" s="106"/>
      <c r="EQ718" s="106"/>
      <c r="ER718" s="106"/>
      <c r="ES718" s="106"/>
      <c r="ET718" s="106"/>
      <c r="EU718" s="106"/>
      <c r="EV718" s="106"/>
      <c r="EW718" s="106"/>
      <c r="EX718" s="106"/>
      <c r="EY718" s="106"/>
      <c r="EZ718" s="106"/>
      <c r="FA718" s="106"/>
      <c r="FB718" s="106"/>
      <c r="FC718" s="106"/>
      <c r="FD718" s="106"/>
      <c r="FE718" s="106"/>
      <c r="FF718" s="106"/>
      <c r="FG718" s="106"/>
      <c r="FH718" s="106"/>
      <c r="FI718" s="106"/>
      <c r="FJ718" s="106"/>
      <c r="FK718" s="106"/>
      <c r="FL718" s="106"/>
      <c r="FM718" s="106"/>
      <c r="FN718" s="106"/>
      <c r="FO718" s="106"/>
      <c r="FP718" s="106"/>
      <c r="FQ718" s="106"/>
      <c r="FR718" s="106"/>
      <c r="FS718" s="106"/>
      <c r="FT718" s="106"/>
      <c r="FU718" s="106"/>
      <c r="FV718" s="106"/>
      <c r="FW718" s="106"/>
      <c r="FX718" s="106"/>
      <c r="FY718" s="106"/>
      <c r="FZ718" s="106"/>
      <c r="GA718" s="106"/>
      <c r="GB718" s="106"/>
      <c r="GC718" s="106"/>
      <c r="GD718" s="106"/>
      <c r="GE718" s="106"/>
      <c r="GF718" s="106"/>
      <c r="GG718" s="106"/>
      <c r="GH718" s="106"/>
      <c r="GI718" s="106"/>
      <c r="GJ718" s="106"/>
      <c r="GK718" s="106"/>
      <c r="GL718" s="106"/>
      <c r="GM718" s="106"/>
      <c r="GN718" s="106"/>
      <c r="GO718" s="106"/>
      <c r="GP718" s="106"/>
      <c r="GQ718" s="106"/>
      <c r="GR718" s="106"/>
      <c r="GS718" s="106"/>
      <c r="GT718" s="106"/>
      <c r="GU718" s="106"/>
      <c r="GV718" s="106"/>
      <c r="GW718" s="106"/>
      <c r="GX718" s="106"/>
      <c r="GY718" s="106"/>
      <c r="GZ718" s="106"/>
      <c r="HA718" s="106"/>
      <c r="HB718" s="106"/>
      <c r="HC718" s="106"/>
      <c r="HD718" s="106"/>
      <c r="HE718" s="106"/>
      <c r="HF718" s="106"/>
      <c r="HG718" s="106"/>
      <c r="HH718" s="106"/>
      <c r="HI718" s="106"/>
      <c r="HJ718" s="106"/>
      <c r="HK718" s="106"/>
      <c r="HL718" s="106"/>
      <c r="HM718" s="106"/>
      <c r="HN718" s="106"/>
      <c r="HO718" s="106"/>
      <c r="HP718" s="106"/>
      <c r="HQ718" s="106"/>
      <c r="HR718" s="106"/>
      <c r="HS718" s="106"/>
      <c r="HT718" s="106"/>
      <c r="HU718" s="106"/>
      <c r="HV718" s="106"/>
      <c r="HW718" s="106"/>
      <c r="HX718" s="106"/>
      <c r="HY718" s="106"/>
    </row>
    <row r="719" spans="1:233" s="107" customFormat="1" ht="45">
      <c r="A719" s="96" t="s">
        <v>82</v>
      </c>
      <c r="B719" s="97">
        <v>4986163000146</v>
      </c>
      <c r="C719" s="111" t="s">
        <v>2058</v>
      </c>
      <c r="D719" s="101" t="s">
        <v>466</v>
      </c>
      <c r="E719" s="96" t="s">
        <v>467</v>
      </c>
      <c r="F719" s="115" t="s">
        <v>1801</v>
      </c>
      <c r="G719" s="110">
        <v>123954.12</v>
      </c>
      <c r="H719" s="110">
        <v>0</v>
      </c>
      <c r="I719" s="110">
        <v>0</v>
      </c>
      <c r="J719" s="92"/>
      <c r="K719" s="106"/>
      <c r="L719" s="92"/>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c r="CE719" s="106"/>
      <c r="CF719" s="106"/>
      <c r="CG719" s="106"/>
      <c r="CH719" s="106"/>
      <c r="CI719" s="106"/>
      <c r="CJ719" s="106"/>
      <c r="CK719" s="106"/>
      <c r="CL719" s="106"/>
      <c r="CM719" s="106"/>
      <c r="CN719" s="106"/>
      <c r="CO719" s="106"/>
      <c r="CP719" s="106"/>
      <c r="CQ719" s="106"/>
      <c r="CR719" s="106"/>
      <c r="CS719" s="106"/>
      <c r="CT719" s="106"/>
      <c r="CU719" s="106"/>
      <c r="CV719" s="106"/>
      <c r="CW719" s="106"/>
      <c r="CX719" s="106"/>
      <c r="CY719" s="106"/>
      <c r="CZ719" s="106"/>
      <c r="DA719" s="106"/>
      <c r="DB719" s="106"/>
      <c r="DC719" s="106"/>
      <c r="DD719" s="106"/>
      <c r="DE719" s="106"/>
      <c r="DF719" s="106"/>
      <c r="DG719" s="106"/>
      <c r="DH719" s="106"/>
      <c r="DI719" s="106"/>
      <c r="DJ719" s="106"/>
      <c r="DK719" s="106"/>
      <c r="DL719" s="106"/>
      <c r="DM719" s="106"/>
      <c r="DN719" s="106"/>
      <c r="DO719" s="106"/>
      <c r="DP719" s="106"/>
      <c r="DQ719" s="106"/>
      <c r="DR719" s="106"/>
      <c r="DS719" s="106"/>
      <c r="DT719" s="106"/>
      <c r="DU719" s="106"/>
      <c r="DV719" s="106"/>
      <c r="DW719" s="106"/>
      <c r="DX719" s="106"/>
      <c r="DY719" s="106"/>
      <c r="DZ719" s="106"/>
      <c r="EA719" s="106"/>
      <c r="EB719" s="106"/>
      <c r="EC719" s="106"/>
      <c r="ED719" s="106"/>
      <c r="EE719" s="106"/>
      <c r="EF719" s="106"/>
      <c r="EG719" s="106"/>
      <c r="EH719" s="106"/>
      <c r="EI719" s="106"/>
      <c r="EJ719" s="106"/>
      <c r="EK719" s="106"/>
      <c r="EL719" s="106"/>
      <c r="EM719" s="106"/>
      <c r="EN719" s="106"/>
      <c r="EO719" s="106"/>
      <c r="EP719" s="106"/>
      <c r="EQ719" s="106"/>
      <c r="ER719" s="106"/>
      <c r="ES719" s="106"/>
      <c r="ET719" s="106"/>
      <c r="EU719" s="106"/>
      <c r="EV719" s="106"/>
      <c r="EW719" s="106"/>
      <c r="EX719" s="106"/>
      <c r="EY719" s="106"/>
      <c r="EZ719" s="106"/>
      <c r="FA719" s="106"/>
      <c r="FB719" s="106"/>
      <c r="FC719" s="106"/>
      <c r="FD719" s="106"/>
      <c r="FE719" s="106"/>
      <c r="FF719" s="106"/>
      <c r="FG719" s="106"/>
      <c r="FH719" s="106"/>
      <c r="FI719" s="106"/>
      <c r="FJ719" s="106"/>
      <c r="FK719" s="106"/>
      <c r="FL719" s="106"/>
      <c r="FM719" s="106"/>
      <c r="FN719" s="106"/>
      <c r="FO719" s="106"/>
      <c r="FP719" s="106"/>
      <c r="FQ719" s="106"/>
      <c r="FR719" s="106"/>
      <c r="FS719" s="106"/>
      <c r="FT719" s="106"/>
      <c r="FU719" s="106"/>
      <c r="FV719" s="106"/>
      <c r="FW719" s="106"/>
      <c r="FX719" s="106"/>
      <c r="FY719" s="106"/>
      <c r="FZ719" s="106"/>
      <c r="GA719" s="106"/>
      <c r="GB719" s="106"/>
      <c r="GC719" s="106"/>
      <c r="GD719" s="106"/>
      <c r="GE719" s="106"/>
      <c r="GF719" s="106"/>
      <c r="GG719" s="106"/>
      <c r="GH719" s="106"/>
      <c r="GI719" s="106"/>
      <c r="GJ719" s="106"/>
      <c r="GK719" s="106"/>
      <c r="GL719" s="106"/>
      <c r="GM719" s="106"/>
      <c r="GN719" s="106"/>
      <c r="GO719" s="106"/>
      <c r="GP719" s="106"/>
      <c r="GQ719" s="106"/>
      <c r="GR719" s="106"/>
      <c r="GS719" s="106"/>
      <c r="GT719" s="106"/>
      <c r="GU719" s="106"/>
      <c r="GV719" s="106"/>
      <c r="GW719" s="106"/>
      <c r="GX719" s="106"/>
      <c r="GY719" s="106"/>
      <c r="GZ719" s="106"/>
      <c r="HA719" s="106"/>
      <c r="HB719" s="106"/>
      <c r="HC719" s="106"/>
      <c r="HD719" s="106"/>
      <c r="HE719" s="106"/>
      <c r="HF719" s="106"/>
      <c r="HG719" s="106"/>
      <c r="HH719" s="106"/>
      <c r="HI719" s="106"/>
      <c r="HJ719" s="106"/>
      <c r="HK719" s="106"/>
      <c r="HL719" s="106"/>
      <c r="HM719" s="106"/>
      <c r="HN719" s="106"/>
      <c r="HO719" s="106"/>
      <c r="HP719" s="106"/>
      <c r="HQ719" s="106"/>
      <c r="HR719" s="106"/>
      <c r="HS719" s="106"/>
      <c r="HT719" s="106"/>
      <c r="HU719" s="106"/>
      <c r="HV719" s="106"/>
      <c r="HW719" s="106"/>
      <c r="HX719" s="106"/>
      <c r="HY719" s="106"/>
    </row>
    <row r="720" spans="1:233" s="107" customFormat="1" ht="45">
      <c r="A720" s="96" t="s">
        <v>82</v>
      </c>
      <c r="B720" s="97">
        <v>4986163000146</v>
      </c>
      <c r="C720" s="111" t="s">
        <v>2059</v>
      </c>
      <c r="D720" s="101" t="s">
        <v>466</v>
      </c>
      <c r="E720" s="96" t="s">
        <v>467</v>
      </c>
      <c r="F720" s="115" t="s">
        <v>1802</v>
      </c>
      <c r="G720" s="110">
        <v>57017.74</v>
      </c>
      <c r="H720" s="110">
        <v>0</v>
      </c>
      <c r="I720" s="110">
        <v>0</v>
      </c>
      <c r="J720" s="92"/>
      <c r="K720" s="106"/>
      <c r="L720" s="92"/>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c r="CE720" s="106"/>
      <c r="CF720" s="106"/>
      <c r="CG720" s="106"/>
      <c r="CH720" s="106"/>
      <c r="CI720" s="106"/>
      <c r="CJ720" s="106"/>
      <c r="CK720" s="106"/>
      <c r="CL720" s="106"/>
      <c r="CM720" s="106"/>
      <c r="CN720" s="106"/>
      <c r="CO720" s="106"/>
      <c r="CP720" s="106"/>
      <c r="CQ720" s="106"/>
      <c r="CR720" s="106"/>
      <c r="CS720" s="106"/>
      <c r="CT720" s="106"/>
      <c r="CU720" s="106"/>
      <c r="CV720" s="106"/>
      <c r="CW720" s="106"/>
      <c r="CX720" s="106"/>
      <c r="CY720" s="106"/>
      <c r="CZ720" s="106"/>
      <c r="DA720" s="106"/>
      <c r="DB720" s="106"/>
      <c r="DC720" s="106"/>
      <c r="DD720" s="106"/>
      <c r="DE720" s="106"/>
      <c r="DF720" s="106"/>
      <c r="DG720" s="106"/>
      <c r="DH720" s="106"/>
      <c r="DI720" s="106"/>
      <c r="DJ720" s="106"/>
      <c r="DK720" s="106"/>
      <c r="DL720" s="106"/>
      <c r="DM720" s="106"/>
      <c r="DN720" s="106"/>
      <c r="DO720" s="106"/>
      <c r="DP720" s="106"/>
      <c r="DQ720" s="106"/>
      <c r="DR720" s="106"/>
      <c r="DS720" s="106"/>
      <c r="DT720" s="106"/>
      <c r="DU720" s="106"/>
      <c r="DV720" s="106"/>
      <c r="DW720" s="106"/>
      <c r="DX720" s="106"/>
      <c r="DY720" s="106"/>
      <c r="DZ720" s="106"/>
      <c r="EA720" s="106"/>
      <c r="EB720" s="106"/>
      <c r="EC720" s="106"/>
      <c r="ED720" s="106"/>
      <c r="EE720" s="106"/>
      <c r="EF720" s="106"/>
      <c r="EG720" s="106"/>
      <c r="EH720" s="106"/>
      <c r="EI720" s="106"/>
      <c r="EJ720" s="106"/>
      <c r="EK720" s="106"/>
      <c r="EL720" s="106"/>
      <c r="EM720" s="106"/>
      <c r="EN720" s="106"/>
      <c r="EO720" s="106"/>
      <c r="EP720" s="106"/>
      <c r="EQ720" s="106"/>
      <c r="ER720" s="106"/>
      <c r="ES720" s="106"/>
      <c r="ET720" s="106"/>
      <c r="EU720" s="106"/>
      <c r="EV720" s="106"/>
      <c r="EW720" s="106"/>
      <c r="EX720" s="106"/>
      <c r="EY720" s="106"/>
      <c r="EZ720" s="106"/>
      <c r="FA720" s="106"/>
      <c r="FB720" s="106"/>
      <c r="FC720" s="106"/>
      <c r="FD720" s="106"/>
      <c r="FE720" s="106"/>
      <c r="FF720" s="106"/>
      <c r="FG720" s="106"/>
      <c r="FH720" s="106"/>
      <c r="FI720" s="106"/>
      <c r="FJ720" s="106"/>
      <c r="FK720" s="106"/>
      <c r="FL720" s="106"/>
      <c r="FM720" s="106"/>
      <c r="FN720" s="106"/>
      <c r="FO720" s="106"/>
      <c r="FP720" s="106"/>
      <c r="FQ720" s="106"/>
      <c r="FR720" s="106"/>
      <c r="FS720" s="106"/>
      <c r="FT720" s="106"/>
      <c r="FU720" s="106"/>
      <c r="FV720" s="106"/>
      <c r="FW720" s="106"/>
      <c r="FX720" s="106"/>
      <c r="FY720" s="106"/>
      <c r="FZ720" s="106"/>
      <c r="GA720" s="106"/>
      <c r="GB720" s="106"/>
      <c r="GC720" s="106"/>
      <c r="GD720" s="106"/>
      <c r="GE720" s="106"/>
      <c r="GF720" s="106"/>
      <c r="GG720" s="106"/>
      <c r="GH720" s="106"/>
      <c r="GI720" s="106"/>
      <c r="GJ720" s="106"/>
      <c r="GK720" s="106"/>
      <c r="GL720" s="106"/>
      <c r="GM720" s="106"/>
      <c r="GN720" s="106"/>
      <c r="GO720" s="106"/>
      <c r="GP720" s="106"/>
      <c r="GQ720" s="106"/>
      <c r="GR720" s="106"/>
      <c r="GS720" s="106"/>
      <c r="GT720" s="106"/>
      <c r="GU720" s="106"/>
      <c r="GV720" s="106"/>
      <c r="GW720" s="106"/>
      <c r="GX720" s="106"/>
      <c r="GY720" s="106"/>
      <c r="GZ720" s="106"/>
      <c r="HA720" s="106"/>
      <c r="HB720" s="106"/>
      <c r="HC720" s="106"/>
      <c r="HD720" s="106"/>
      <c r="HE720" s="106"/>
      <c r="HF720" s="106"/>
      <c r="HG720" s="106"/>
      <c r="HH720" s="106"/>
      <c r="HI720" s="106"/>
      <c r="HJ720" s="106"/>
      <c r="HK720" s="106"/>
      <c r="HL720" s="106"/>
      <c r="HM720" s="106"/>
      <c r="HN720" s="106"/>
      <c r="HO720" s="106"/>
      <c r="HP720" s="106"/>
      <c r="HQ720" s="106"/>
      <c r="HR720" s="106"/>
      <c r="HS720" s="106"/>
      <c r="HT720" s="106"/>
      <c r="HU720" s="106"/>
      <c r="HV720" s="106"/>
      <c r="HW720" s="106"/>
      <c r="HX720" s="106"/>
      <c r="HY720" s="106"/>
    </row>
    <row r="721" spans="1:233" s="107" customFormat="1" ht="45">
      <c r="A721" s="96" t="s">
        <v>28</v>
      </c>
      <c r="B721" s="97" t="s">
        <v>29</v>
      </c>
      <c r="C721" s="111" t="s">
        <v>2060</v>
      </c>
      <c r="D721" s="101" t="s">
        <v>466</v>
      </c>
      <c r="E721" s="96" t="s">
        <v>467</v>
      </c>
      <c r="F721" s="115" t="s">
        <v>1803</v>
      </c>
      <c r="G721" s="110">
        <v>331181.52</v>
      </c>
      <c r="H721" s="110">
        <v>293982.42</v>
      </c>
      <c r="I721" s="110">
        <v>293982.42</v>
      </c>
      <c r="J721" s="92"/>
      <c r="K721" s="106"/>
      <c r="L721" s="92"/>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c r="CE721" s="106"/>
      <c r="CF721" s="106"/>
      <c r="CG721" s="106"/>
      <c r="CH721" s="106"/>
      <c r="CI721" s="106"/>
      <c r="CJ721" s="106"/>
      <c r="CK721" s="106"/>
      <c r="CL721" s="106"/>
      <c r="CM721" s="106"/>
      <c r="CN721" s="106"/>
      <c r="CO721" s="106"/>
      <c r="CP721" s="106"/>
      <c r="CQ721" s="106"/>
      <c r="CR721" s="106"/>
      <c r="CS721" s="106"/>
      <c r="CT721" s="106"/>
      <c r="CU721" s="106"/>
      <c r="CV721" s="106"/>
      <c r="CW721" s="106"/>
      <c r="CX721" s="106"/>
      <c r="CY721" s="106"/>
      <c r="CZ721" s="106"/>
      <c r="DA721" s="106"/>
      <c r="DB721" s="106"/>
      <c r="DC721" s="106"/>
      <c r="DD721" s="106"/>
      <c r="DE721" s="106"/>
      <c r="DF721" s="106"/>
      <c r="DG721" s="106"/>
      <c r="DH721" s="106"/>
      <c r="DI721" s="106"/>
      <c r="DJ721" s="106"/>
      <c r="DK721" s="106"/>
      <c r="DL721" s="106"/>
      <c r="DM721" s="106"/>
      <c r="DN721" s="106"/>
      <c r="DO721" s="106"/>
      <c r="DP721" s="106"/>
      <c r="DQ721" s="106"/>
      <c r="DR721" s="106"/>
      <c r="DS721" s="106"/>
      <c r="DT721" s="106"/>
      <c r="DU721" s="106"/>
      <c r="DV721" s="106"/>
      <c r="DW721" s="106"/>
      <c r="DX721" s="106"/>
      <c r="DY721" s="106"/>
      <c r="DZ721" s="106"/>
      <c r="EA721" s="106"/>
      <c r="EB721" s="106"/>
      <c r="EC721" s="106"/>
      <c r="ED721" s="106"/>
      <c r="EE721" s="106"/>
      <c r="EF721" s="106"/>
      <c r="EG721" s="106"/>
      <c r="EH721" s="106"/>
      <c r="EI721" s="106"/>
      <c r="EJ721" s="106"/>
      <c r="EK721" s="106"/>
      <c r="EL721" s="106"/>
      <c r="EM721" s="106"/>
      <c r="EN721" s="106"/>
      <c r="EO721" s="106"/>
      <c r="EP721" s="106"/>
      <c r="EQ721" s="106"/>
      <c r="ER721" s="106"/>
      <c r="ES721" s="106"/>
      <c r="ET721" s="106"/>
      <c r="EU721" s="106"/>
      <c r="EV721" s="106"/>
      <c r="EW721" s="106"/>
      <c r="EX721" s="106"/>
      <c r="EY721" s="106"/>
      <c r="EZ721" s="106"/>
      <c r="FA721" s="106"/>
      <c r="FB721" s="106"/>
      <c r="FC721" s="106"/>
      <c r="FD721" s="106"/>
      <c r="FE721" s="106"/>
      <c r="FF721" s="106"/>
      <c r="FG721" s="106"/>
      <c r="FH721" s="106"/>
      <c r="FI721" s="106"/>
      <c r="FJ721" s="106"/>
      <c r="FK721" s="106"/>
      <c r="FL721" s="106"/>
      <c r="FM721" s="106"/>
      <c r="FN721" s="106"/>
      <c r="FO721" s="106"/>
      <c r="FP721" s="106"/>
      <c r="FQ721" s="106"/>
      <c r="FR721" s="106"/>
      <c r="FS721" s="106"/>
      <c r="FT721" s="106"/>
      <c r="FU721" s="106"/>
      <c r="FV721" s="106"/>
      <c r="FW721" s="106"/>
      <c r="FX721" s="106"/>
      <c r="FY721" s="106"/>
      <c r="FZ721" s="106"/>
      <c r="GA721" s="106"/>
      <c r="GB721" s="106"/>
      <c r="GC721" s="106"/>
      <c r="GD721" s="106"/>
      <c r="GE721" s="106"/>
      <c r="GF721" s="106"/>
      <c r="GG721" s="106"/>
      <c r="GH721" s="106"/>
      <c r="GI721" s="106"/>
      <c r="GJ721" s="106"/>
      <c r="GK721" s="106"/>
      <c r="GL721" s="106"/>
      <c r="GM721" s="106"/>
      <c r="GN721" s="106"/>
      <c r="GO721" s="106"/>
      <c r="GP721" s="106"/>
      <c r="GQ721" s="106"/>
      <c r="GR721" s="106"/>
      <c r="GS721" s="106"/>
      <c r="GT721" s="106"/>
      <c r="GU721" s="106"/>
      <c r="GV721" s="106"/>
      <c r="GW721" s="106"/>
      <c r="GX721" s="106"/>
      <c r="GY721" s="106"/>
      <c r="GZ721" s="106"/>
      <c r="HA721" s="106"/>
      <c r="HB721" s="106"/>
      <c r="HC721" s="106"/>
      <c r="HD721" s="106"/>
      <c r="HE721" s="106"/>
      <c r="HF721" s="106"/>
      <c r="HG721" s="106"/>
      <c r="HH721" s="106"/>
      <c r="HI721" s="106"/>
      <c r="HJ721" s="106"/>
      <c r="HK721" s="106"/>
      <c r="HL721" s="106"/>
      <c r="HM721" s="106"/>
      <c r="HN721" s="106"/>
      <c r="HO721" s="106"/>
      <c r="HP721" s="106"/>
      <c r="HQ721" s="106"/>
      <c r="HR721" s="106"/>
      <c r="HS721" s="106"/>
      <c r="HT721" s="106"/>
      <c r="HU721" s="106"/>
      <c r="HV721" s="106"/>
      <c r="HW721" s="106"/>
      <c r="HX721" s="106"/>
      <c r="HY721" s="106"/>
    </row>
    <row r="722" spans="1:233" s="107" customFormat="1" ht="45">
      <c r="A722" s="96" t="s">
        <v>28</v>
      </c>
      <c r="B722" s="97" t="s">
        <v>29</v>
      </c>
      <c r="C722" s="111" t="s">
        <v>2061</v>
      </c>
      <c r="D722" s="101" t="s">
        <v>466</v>
      </c>
      <c r="E722" s="96" t="s">
        <v>467</v>
      </c>
      <c r="F722" s="115" t="s">
        <v>1804</v>
      </c>
      <c r="G722" s="110">
        <v>125974.47</v>
      </c>
      <c r="H722" s="110">
        <v>125974.47</v>
      </c>
      <c r="I722" s="110">
        <v>125974.47</v>
      </c>
      <c r="J722" s="92"/>
      <c r="K722" s="106"/>
      <c r="L722" s="92"/>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c r="CE722" s="106"/>
      <c r="CF722" s="106"/>
      <c r="CG722" s="106"/>
      <c r="CH722" s="106"/>
      <c r="CI722" s="106"/>
      <c r="CJ722" s="106"/>
      <c r="CK722" s="106"/>
      <c r="CL722" s="106"/>
      <c r="CM722" s="106"/>
      <c r="CN722" s="106"/>
      <c r="CO722" s="106"/>
      <c r="CP722" s="106"/>
      <c r="CQ722" s="106"/>
      <c r="CR722" s="106"/>
      <c r="CS722" s="106"/>
      <c r="CT722" s="106"/>
      <c r="CU722" s="106"/>
      <c r="CV722" s="106"/>
      <c r="CW722" s="106"/>
      <c r="CX722" s="106"/>
      <c r="CY722" s="106"/>
      <c r="CZ722" s="106"/>
      <c r="DA722" s="106"/>
      <c r="DB722" s="106"/>
      <c r="DC722" s="106"/>
      <c r="DD722" s="106"/>
      <c r="DE722" s="106"/>
      <c r="DF722" s="106"/>
      <c r="DG722" s="106"/>
      <c r="DH722" s="106"/>
      <c r="DI722" s="106"/>
      <c r="DJ722" s="106"/>
      <c r="DK722" s="106"/>
      <c r="DL722" s="106"/>
      <c r="DM722" s="106"/>
      <c r="DN722" s="106"/>
      <c r="DO722" s="106"/>
      <c r="DP722" s="106"/>
      <c r="DQ722" s="106"/>
      <c r="DR722" s="106"/>
      <c r="DS722" s="106"/>
      <c r="DT722" s="106"/>
      <c r="DU722" s="106"/>
      <c r="DV722" s="106"/>
      <c r="DW722" s="106"/>
      <c r="DX722" s="106"/>
      <c r="DY722" s="106"/>
      <c r="DZ722" s="106"/>
      <c r="EA722" s="106"/>
      <c r="EB722" s="106"/>
      <c r="EC722" s="106"/>
      <c r="ED722" s="106"/>
      <c r="EE722" s="106"/>
      <c r="EF722" s="106"/>
      <c r="EG722" s="106"/>
      <c r="EH722" s="106"/>
      <c r="EI722" s="106"/>
      <c r="EJ722" s="106"/>
      <c r="EK722" s="106"/>
      <c r="EL722" s="106"/>
      <c r="EM722" s="106"/>
      <c r="EN722" s="106"/>
      <c r="EO722" s="106"/>
      <c r="EP722" s="106"/>
      <c r="EQ722" s="106"/>
      <c r="ER722" s="106"/>
      <c r="ES722" s="106"/>
      <c r="ET722" s="106"/>
      <c r="EU722" s="106"/>
      <c r="EV722" s="106"/>
      <c r="EW722" s="106"/>
      <c r="EX722" s="106"/>
      <c r="EY722" s="106"/>
      <c r="EZ722" s="106"/>
      <c r="FA722" s="106"/>
      <c r="FB722" s="106"/>
      <c r="FC722" s="106"/>
      <c r="FD722" s="106"/>
      <c r="FE722" s="106"/>
      <c r="FF722" s="106"/>
      <c r="FG722" s="106"/>
      <c r="FH722" s="106"/>
      <c r="FI722" s="106"/>
      <c r="FJ722" s="106"/>
      <c r="FK722" s="106"/>
      <c r="FL722" s="106"/>
      <c r="FM722" s="106"/>
      <c r="FN722" s="106"/>
      <c r="FO722" s="106"/>
      <c r="FP722" s="106"/>
      <c r="FQ722" s="106"/>
      <c r="FR722" s="106"/>
      <c r="FS722" s="106"/>
      <c r="FT722" s="106"/>
      <c r="FU722" s="106"/>
      <c r="FV722" s="106"/>
      <c r="FW722" s="106"/>
      <c r="FX722" s="106"/>
      <c r="FY722" s="106"/>
      <c r="FZ722" s="106"/>
      <c r="GA722" s="106"/>
      <c r="GB722" s="106"/>
      <c r="GC722" s="106"/>
      <c r="GD722" s="106"/>
      <c r="GE722" s="106"/>
      <c r="GF722" s="106"/>
      <c r="GG722" s="106"/>
      <c r="GH722" s="106"/>
      <c r="GI722" s="106"/>
      <c r="GJ722" s="106"/>
      <c r="GK722" s="106"/>
      <c r="GL722" s="106"/>
      <c r="GM722" s="106"/>
      <c r="GN722" s="106"/>
      <c r="GO722" s="106"/>
      <c r="GP722" s="106"/>
      <c r="GQ722" s="106"/>
      <c r="GR722" s="106"/>
      <c r="GS722" s="106"/>
      <c r="GT722" s="106"/>
      <c r="GU722" s="106"/>
      <c r="GV722" s="106"/>
      <c r="GW722" s="106"/>
      <c r="GX722" s="106"/>
      <c r="GY722" s="106"/>
      <c r="GZ722" s="106"/>
      <c r="HA722" s="106"/>
      <c r="HB722" s="106"/>
      <c r="HC722" s="106"/>
      <c r="HD722" s="106"/>
      <c r="HE722" s="106"/>
      <c r="HF722" s="106"/>
      <c r="HG722" s="106"/>
      <c r="HH722" s="106"/>
      <c r="HI722" s="106"/>
      <c r="HJ722" s="106"/>
      <c r="HK722" s="106"/>
      <c r="HL722" s="106"/>
      <c r="HM722" s="106"/>
      <c r="HN722" s="106"/>
      <c r="HO722" s="106"/>
      <c r="HP722" s="106"/>
      <c r="HQ722" s="106"/>
      <c r="HR722" s="106"/>
      <c r="HS722" s="106"/>
      <c r="HT722" s="106"/>
      <c r="HU722" s="106"/>
      <c r="HV722" s="106"/>
      <c r="HW722" s="106"/>
      <c r="HX722" s="106"/>
      <c r="HY722" s="106"/>
    </row>
    <row r="723" spans="1:233" s="107" customFormat="1" ht="45">
      <c r="A723" s="96" t="s">
        <v>28</v>
      </c>
      <c r="B723" s="97" t="s">
        <v>29</v>
      </c>
      <c r="C723" s="111" t="s">
        <v>2062</v>
      </c>
      <c r="D723" s="101" t="s">
        <v>466</v>
      </c>
      <c r="E723" s="96" t="s">
        <v>467</v>
      </c>
      <c r="F723" s="115" t="s">
        <v>1805</v>
      </c>
      <c r="G723" s="110">
        <v>71087.040000000008</v>
      </c>
      <c r="H723" s="110">
        <v>71087.040000000008</v>
      </c>
      <c r="I723" s="110">
        <v>71087.040000000008</v>
      </c>
      <c r="J723" s="92"/>
      <c r="K723" s="106"/>
      <c r="L723" s="92"/>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c r="CE723" s="106"/>
      <c r="CF723" s="106"/>
      <c r="CG723" s="106"/>
      <c r="CH723" s="106"/>
      <c r="CI723" s="106"/>
      <c r="CJ723" s="106"/>
      <c r="CK723" s="106"/>
      <c r="CL723" s="106"/>
      <c r="CM723" s="106"/>
      <c r="CN723" s="106"/>
      <c r="CO723" s="106"/>
      <c r="CP723" s="106"/>
      <c r="CQ723" s="106"/>
      <c r="CR723" s="106"/>
      <c r="CS723" s="106"/>
      <c r="CT723" s="106"/>
      <c r="CU723" s="106"/>
      <c r="CV723" s="106"/>
      <c r="CW723" s="106"/>
      <c r="CX723" s="106"/>
      <c r="CY723" s="106"/>
      <c r="CZ723" s="106"/>
      <c r="DA723" s="106"/>
      <c r="DB723" s="106"/>
      <c r="DC723" s="106"/>
      <c r="DD723" s="106"/>
      <c r="DE723" s="106"/>
      <c r="DF723" s="106"/>
      <c r="DG723" s="106"/>
      <c r="DH723" s="106"/>
      <c r="DI723" s="106"/>
      <c r="DJ723" s="106"/>
      <c r="DK723" s="106"/>
      <c r="DL723" s="106"/>
      <c r="DM723" s="106"/>
      <c r="DN723" s="106"/>
      <c r="DO723" s="106"/>
      <c r="DP723" s="106"/>
      <c r="DQ723" s="106"/>
      <c r="DR723" s="106"/>
      <c r="DS723" s="106"/>
      <c r="DT723" s="106"/>
      <c r="DU723" s="106"/>
      <c r="DV723" s="106"/>
      <c r="DW723" s="106"/>
      <c r="DX723" s="106"/>
      <c r="DY723" s="106"/>
      <c r="DZ723" s="106"/>
      <c r="EA723" s="106"/>
      <c r="EB723" s="106"/>
      <c r="EC723" s="106"/>
      <c r="ED723" s="106"/>
      <c r="EE723" s="106"/>
      <c r="EF723" s="106"/>
      <c r="EG723" s="106"/>
      <c r="EH723" s="106"/>
      <c r="EI723" s="106"/>
      <c r="EJ723" s="106"/>
      <c r="EK723" s="106"/>
      <c r="EL723" s="106"/>
      <c r="EM723" s="106"/>
      <c r="EN723" s="106"/>
      <c r="EO723" s="106"/>
      <c r="EP723" s="106"/>
      <c r="EQ723" s="106"/>
      <c r="ER723" s="106"/>
      <c r="ES723" s="106"/>
      <c r="ET723" s="106"/>
      <c r="EU723" s="106"/>
      <c r="EV723" s="106"/>
      <c r="EW723" s="106"/>
      <c r="EX723" s="106"/>
      <c r="EY723" s="106"/>
      <c r="EZ723" s="106"/>
      <c r="FA723" s="106"/>
      <c r="FB723" s="106"/>
      <c r="FC723" s="106"/>
      <c r="FD723" s="106"/>
      <c r="FE723" s="106"/>
      <c r="FF723" s="106"/>
      <c r="FG723" s="106"/>
      <c r="FH723" s="106"/>
      <c r="FI723" s="106"/>
      <c r="FJ723" s="106"/>
      <c r="FK723" s="106"/>
      <c r="FL723" s="106"/>
      <c r="FM723" s="106"/>
      <c r="FN723" s="106"/>
      <c r="FO723" s="106"/>
      <c r="FP723" s="106"/>
      <c r="FQ723" s="106"/>
      <c r="FR723" s="106"/>
      <c r="FS723" s="106"/>
      <c r="FT723" s="106"/>
      <c r="FU723" s="106"/>
      <c r="FV723" s="106"/>
      <c r="FW723" s="106"/>
      <c r="FX723" s="106"/>
      <c r="FY723" s="106"/>
      <c r="FZ723" s="106"/>
      <c r="GA723" s="106"/>
      <c r="GB723" s="106"/>
      <c r="GC723" s="106"/>
      <c r="GD723" s="106"/>
      <c r="GE723" s="106"/>
      <c r="GF723" s="106"/>
      <c r="GG723" s="106"/>
      <c r="GH723" s="106"/>
      <c r="GI723" s="106"/>
      <c r="GJ723" s="106"/>
      <c r="GK723" s="106"/>
      <c r="GL723" s="106"/>
      <c r="GM723" s="106"/>
      <c r="GN723" s="106"/>
      <c r="GO723" s="106"/>
      <c r="GP723" s="106"/>
      <c r="GQ723" s="106"/>
      <c r="GR723" s="106"/>
      <c r="GS723" s="106"/>
      <c r="GT723" s="106"/>
      <c r="GU723" s="106"/>
      <c r="GV723" s="106"/>
      <c r="GW723" s="106"/>
      <c r="GX723" s="106"/>
      <c r="GY723" s="106"/>
      <c r="GZ723" s="106"/>
      <c r="HA723" s="106"/>
      <c r="HB723" s="106"/>
      <c r="HC723" s="106"/>
      <c r="HD723" s="106"/>
      <c r="HE723" s="106"/>
      <c r="HF723" s="106"/>
      <c r="HG723" s="106"/>
      <c r="HH723" s="106"/>
      <c r="HI723" s="106"/>
      <c r="HJ723" s="106"/>
      <c r="HK723" s="106"/>
      <c r="HL723" s="106"/>
      <c r="HM723" s="106"/>
      <c r="HN723" s="106"/>
      <c r="HO723" s="106"/>
      <c r="HP723" s="106"/>
      <c r="HQ723" s="106"/>
      <c r="HR723" s="106"/>
      <c r="HS723" s="106"/>
      <c r="HT723" s="106"/>
      <c r="HU723" s="106"/>
      <c r="HV723" s="106"/>
      <c r="HW723" s="106"/>
      <c r="HX723" s="106"/>
      <c r="HY723" s="106"/>
    </row>
    <row r="724" spans="1:233" s="107" customFormat="1" ht="60">
      <c r="A724" s="96" t="s">
        <v>28</v>
      </c>
      <c r="B724" s="97" t="s">
        <v>29</v>
      </c>
      <c r="C724" s="111" t="s">
        <v>2063</v>
      </c>
      <c r="D724" s="101" t="s">
        <v>466</v>
      </c>
      <c r="E724" s="96" t="s">
        <v>467</v>
      </c>
      <c r="F724" s="115" t="s">
        <v>1806</v>
      </c>
      <c r="G724" s="110">
        <v>21342.07</v>
      </c>
      <c r="H724" s="110">
        <v>21342.07</v>
      </c>
      <c r="I724" s="110">
        <v>21342.07</v>
      </c>
      <c r="J724" s="92"/>
      <c r="K724" s="106"/>
      <c r="L724" s="92"/>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c r="CE724" s="106"/>
      <c r="CF724" s="106"/>
      <c r="CG724" s="106"/>
      <c r="CH724" s="106"/>
      <c r="CI724" s="106"/>
      <c r="CJ724" s="106"/>
      <c r="CK724" s="106"/>
      <c r="CL724" s="106"/>
      <c r="CM724" s="106"/>
      <c r="CN724" s="106"/>
      <c r="CO724" s="106"/>
      <c r="CP724" s="106"/>
      <c r="CQ724" s="106"/>
      <c r="CR724" s="106"/>
      <c r="CS724" s="106"/>
      <c r="CT724" s="106"/>
      <c r="CU724" s="106"/>
      <c r="CV724" s="106"/>
      <c r="CW724" s="106"/>
      <c r="CX724" s="106"/>
      <c r="CY724" s="106"/>
      <c r="CZ724" s="106"/>
      <c r="DA724" s="106"/>
      <c r="DB724" s="106"/>
      <c r="DC724" s="106"/>
      <c r="DD724" s="106"/>
      <c r="DE724" s="106"/>
      <c r="DF724" s="106"/>
      <c r="DG724" s="106"/>
      <c r="DH724" s="106"/>
      <c r="DI724" s="106"/>
      <c r="DJ724" s="106"/>
      <c r="DK724" s="106"/>
      <c r="DL724" s="106"/>
      <c r="DM724" s="106"/>
      <c r="DN724" s="106"/>
      <c r="DO724" s="106"/>
      <c r="DP724" s="106"/>
      <c r="DQ724" s="106"/>
      <c r="DR724" s="106"/>
      <c r="DS724" s="106"/>
      <c r="DT724" s="106"/>
      <c r="DU724" s="106"/>
      <c r="DV724" s="106"/>
      <c r="DW724" s="106"/>
      <c r="DX724" s="106"/>
      <c r="DY724" s="106"/>
      <c r="DZ724" s="106"/>
      <c r="EA724" s="106"/>
      <c r="EB724" s="106"/>
      <c r="EC724" s="106"/>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c r="FA724" s="106"/>
      <c r="FB724" s="106"/>
      <c r="FC724" s="106"/>
      <c r="FD724" s="106"/>
      <c r="FE724" s="106"/>
      <c r="FF724" s="106"/>
      <c r="FG724" s="106"/>
      <c r="FH724" s="106"/>
      <c r="FI724" s="106"/>
      <c r="FJ724" s="106"/>
      <c r="FK724" s="106"/>
      <c r="FL724" s="106"/>
      <c r="FM724" s="106"/>
      <c r="FN724" s="106"/>
      <c r="FO724" s="106"/>
      <c r="FP724" s="106"/>
      <c r="FQ724" s="106"/>
      <c r="FR724" s="106"/>
      <c r="FS724" s="106"/>
      <c r="FT724" s="106"/>
      <c r="FU724" s="106"/>
      <c r="FV724" s="106"/>
      <c r="FW724" s="106"/>
      <c r="FX724" s="106"/>
      <c r="FY724" s="106"/>
      <c r="FZ724" s="106"/>
      <c r="GA724" s="106"/>
      <c r="GB724" s="106"/>
      <c r="GC724" s="106"/>
      <c r="GD724" s="106"/>
      <c r="GE724" s="106"/>
      <c r="GF724" s="106"/>
      <c r="GG724" s="106"/>
      <c r="GH724" s="106"/>
      <c r="GI724" s="106"/>
      <c r="GJ724" s="106"/>
      <c r="GK724" s="106"/>
      <c r="GL724" s="106"/>
      <c r="GM724" s="106"/>
      <c r="GN724" s="106"/>
      <c r="GO724" s="106"/>
      <c r="GP724" s="106"/>
      <c r="GQ724" s="106"/>
      <c r="GR724" s="106"/>
      <c r="GS724" s="106"/>
      <c r="GT724" s="106"/>
      <c r="GU724" s="106"/>
      <c r="GV724" s="106"/>
      <c r="GW724" s="106"/>
      <c r="GX724" s="106"/>
      <c r="GY724" s="106"/>
      <c r="GZ724" s="106"/>
      <c r="HA724" s="106"/>
      <c r="HB724" s="106"/>
      <c r="HC724" s="106"/>
      <c r="HD724" s="106"/>
      <c r="HE724" s="106"/>
      <c r="HF724" s="106"/>
      <c r="HG724" s="106"/>
      <c r="HH724" s="106"/>
      <c r="HI724" s="106"/>
      <c r="HJ724" s="106"/>
      <c r="HK724" s="106"/>
      <c r="HL724" s="106"/>
      <c r="HM724" s="106"/>
      <c r="HN724" s="106"/>
      <c r="HO724" s="106"/>
      <c r="HP724" s="106"/>
      <c r="HQ724" s="106"/>
      <c r="HR724" s="106"/>
      <c r="HS724" s="106"/>
      <c r="HT724" s="106"/>
      <c r="HU724" s="106"/>
      <c r="HV724" s="106"/>
      <c r="HW724" s="106"/>
      <c r="HX724" s="106"/>
      <c r="HY724" s="106"/>
    </row>
    <row r="725" spans="1:233" s="107" customFormat="1" ht="45">
      <c r="A725" s="96" t="s">
        <v>28</v>
      </c>
      <c r="B725" s="97" t="s">
        <v>29</v>
      </c>
      <c r="C725" s="111" t="s">
        <v>2064</v>
      </c>
      <c r="D725" s="101" t="s">
        <v>466</v>
      </c>
      <c r="E725" s="96" t="s">
        <v>467</v>
      </c>
      <c r="F725" s="115" t="s">
        <v>1807</v>
      </c>
      <c r="G725" s="110">
        <v>650000</v>
      </c>
      <c r="H725" s="110">
        <v>611265.94000000006</v>
      </c>
      <c r="I725" s="110">
        <v>611265.94000000006</v>
      </c>
      <c r="J725" s="92"/>
      <c r="K725" s="106"/>
      <c r="L725" s="92"/>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c r="CE725" s="106"/>
      <c r="CF725" s="106"/>
      <c r="CG725" s="106"/>
      <c r="CH725" s="106"/>
      <c r="CI725" s="106"/>
      <c r="CJ725" s="106"/>
      <c r="CK725" s="106"/>
      <c r="CL725" s="106"/>
      <c r="CM725" s="106"/>
      <c r="CN725" s="106"/>
      <c r="CO725" s="106"/>
      <c r="CP725" s="106"/>
      <c r="CQ725" s="106"/>
      <c r="CR725" s="106"/>
      <c r="CS725" s="106"/>
      <c r="CT725" s="106"/>
      <c r="CU725" s="106"/>
      <c r="CV725" s="106"/>
      <c r="CW725" s="106"/>
      <c r="CX725" s="106"/>
      <c r="CY725" s="106"/>
      <c r="CZ725" s="106"/>
      <c r="DA725" s="106"/>
      <c r="DB725" s="106"/>
      <c r="DC725" s="106"/>
      <c r="DD725" s="106"/>
      <c r="DE725" s="106"/>
      <c r="DF725" s="106"/>
      <c r="DG725" s="106"/>
      <c r="DH725" s="106"/>
      <c r="DI725" s="106"/>
      <c r="DJ725" s="106"/>
      <c r="DK725" s="106"/>
      <c r="DL725" s="106"/>
      <c r="DM725" s="106"/>
      <c r="DN725" s="106"/>
      <c r="DO725" s="106"/>
      <c r="DP725" s="106"/>
      <c r="DQ725" s="106"/>
      <c r="DR725" s="106"/>
      <c r="DS725" s="106"/>
      <c r="DT725" s="106"/>
      <c r="DU725" s="106"/>
      <c r="DV725" s="106"/>
      <c r="DW725" s="106"/>
      <c r="DX725" s="106"/>
      <c r="DY725" s="106"/>
      <c r="DZ725" s="106"/>
      <c r="EA725" s="106"/>
      <c r="EB725" s="106"/>
      <c r="EC725" s="106"/>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c r="FA725" s="106"/>
      <c r="FB725" s="106"/>
      <c r="FC725" s="106"/>
      <c r="FD725" s="106"/>
      <c r="FE725" s="106"/>
      <c r="FF725" s="106"/>
      <c r="FG725" s="106"/>
      <c r="FH725" s="106"/>
      <c r="FI725" s="106"/>
      <c r="FJ725" s="106"/>
      <c r="FK725" s="106"/>
      <c r="FL725" s="106"/>
      <c r="FM725" s="106"/>
      <c r="FN725" s="106"/>
      <c r="FO725" s="106"/>
      <c r="FP725" s="106"/>
      <c r="FQ725" s="106"/>
      <c r="FR725" s="106"/>
      <c r="FS725" s="106"/>
      <c r="FT725" s="106"/>
      <c r="FU725" s="106"/>
      <c r="FV725" s="106"/>
      <c r="FW725" s="106"/>
      <c r="FX725" s="106"/>
      <c r="FY725" s="106"/>
      <c r="FZ725" s="106"/>
      <c r="GA725" s="106"/>
      <c r="GB725" s="106"/>
      <c r="GC725" s="106"/>
      <c r="GD725" s="106"/>
      <c r="GE725" s="106"/>
      <c r="GF725" s="106"/>
      <c r="GG725" s="106"/>
      <c r="GH725" s="106"/>
      <c r="GI725" s="106"/>
      <c r="GJ725" s="106"/>
      <c r="GK725" s="106"/>
      <c r="GL725" s="106"/>
      <c r="GM725" s="106"/>
      <c r="GN725" s="106"/>
      <c r="GO725" s="106"/>
      <c r="GP725" s="106"/>
      <c r="GQ725" s="106"/>
      <c r="GR725" s="106"/>
      <c r="GS725" s="106"/>
      <c r="GT725" s="106"/>
      <c r="GU725" s="106"/>
      <c r="GV725" s="106"/>
      <c r="GW725" s="106"/>
      <c r="GX725" s="106"/>
      <c r="GY725" s="106"/>
      <c r="GZ725" s="106"/>
      <c r="HA725" s="106"/>
      <c r="HB725" s="106"/>
      <c r="HC725" s="106"/>
      <c r="HD725" s="106"/>
      <c r="HE725" s="106"/>
      <c r="HF725" s="106"/>
      <c r="HG725" s="106"/>
      <c r="HH725" s="106"/>
      <c r="HI725" s="106"/>
      <c r="HJ725" s="106"/>
      <c r="HK725" s="106"/>
      <c r="HL725" s="106"/>
      <c r="HM725" s="106"/>
      <c r="HN725" s="106"/>
      <c r="HO725" s="106"/>
      <c r="HP725" s="106"/>
      <c r="HQ725" s="106"/>
      <c r="HR725" s="106"/>
      <c r="HS725" s="106"/>
      <c r="HT725" s="106"/>
      <c r="HU725" s="106"/>
      <c r="HV725" s="106"/>
      <c r="HW725" s="106"/>
      <c r="HX725" s="106"/>
      <c r="HY725" s="106"/>
    </row>
    <row r="726" spans="1:233" s="107" customFormat="1" ht="60">
      <c r="A726" s="96" t="s">
        <v>28</v>
      </c>
      <c r="B726" s="97" t="s">
        <v>29</v>
      </c>
      <c r="C726" s="111" t="s">
        <v>2065</v>
      </c>
      <c r="D726" s="101" t="s">
        <v>466</v>
      </c>
      <c r="E726" s="96" t="s">
        <v>467</v>
      </c>
      <c r="F726" s="115" t="s">
        <v>1808</v>
      </c>
      <c r="G726" s="110">
        <v>349304.9</v>
      </c>
      <c r="H726" s="110">
        <v>349304.9</v>
      </c>
      <c r="I726" s="110">
        <v>349304.9</v>
      </c>
      <c r="J726" s="92"/>
      <c r="K726" s="106"/>
      <c r="L726" s="92"/>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c r="CE726" s="106"/>
      <c r="CF726" s="106"/>
      <c r="CG726" s="106"/>
      <c r="CH726" s="106"/>
      <c r="CI726" s="106"/>
      <c r="CJ726" s="106"/>
      <c r="CK726" s="106"/>
      <c r="CL726" s="106"/>
      <c r="CM726" s="106"/>
      <c r="CN726" s="106"/>
      <c r="CO726" s="106"/>
      <c r="CP726" s="106"/>
      <c r="CQ726" s="106"/>
      <c r="CR726" s="106"/>
      <c r="CS726" s="106"/>
      <c r="CT726" s="106"/>
      <c r="CU726" s="106"/>
      <c r="CV726" s="106"/>
      <c r="CW726" s="106"/>
      <c r="CX726" s="106"/>
      <c r="CY726" s="106"/>
      <c r="CZ726" s="106"/>
      <c r="DA726" s="106"/>
      <c r="DB726" s="106"/>
      <c r="DC726" s="106"/>
      <c r="DD726" s="106"/>
      <c r="DE726" s="106"/>
      <c r="DF726" s="106"/>
      <c r="DG726" s="106"/>
      <c r="DH726" s="106"/>
      <c r="DI726" s="106"/>
      <c r="DJ726" s="106"/>
      <c r="DK726" s="106"/>
      <c r="DL726" s="106"/>
      <c r="DM726" s="106"/>
      <c r="DN726" s="106"/>
      <c r="DO726" s="106"/>
      <c r="DP726" s="106"/>
      <c r="DQ726" s="106"/>
      <c r="DR726" s="106"/>
      <c r="DS726" s="106"/>
      <c r="DT726" s="106"/>
      <c r="DU726" s="106"/>
      <c r="DV726" s="106"/>
      <c r="DW726" s="106"/>
      <c r="DX726" s="106"/>
      <c r="DY726" s="106"/>
      <c r="DZ726" s="106"/>
      <c r="EA726" s="106"/>
      <c r="EB726" s="106"/>
      <c r="EC726" s="106"/>
      <c r="ED726" s="106"/>
      <c r="EE726" s="106"/>
      <c r="EF726" s="106"/>
      <c r="EG726" s="106"/>
      <c r="EH726" s="106"/>
      <c r="EI726" s="106"/>
      <c r="EJ726" s="106"/>
      <c r="EK726" s="106"/>
      <c r="EL726" s="106"/>
      <c r="EM726" s="106"/>
      <c r="EN726" s="106"/>
      <c r="EO726" s="106"/>
      <c r="EP726" s="106"/>
      <c r="EQ726" s="106"/>
      <c r="ER726" s="106"/>
      <c r="ES726" s="106"/>
      <c r="ET726" s="106"/>
      <c r="EU726" s="106"/>
      <c r="EV726" s="106"/>
      <c r="EW726" s="106"/>
      <c r="EX726" s="106"/>
      <c r="EY726" s="106"/>
      <c r="EZ726" s="106"/>
      <c r="FA726" s="106"/>
      <c r="FB726" s="106"/>
      <c r="FC726" s="106"/>
      <c r="FD726" s="106"/>
      <c r="FE726" s="106"/>
      <c r="FF726" s="106"/>
      <c r="FG726" s="106"/>
      <c r="FH726" s="106"/>
      <c r="FI726" s="106"/>
      <c r="FJ726" s="106"/>
      <c r="FK726" s="106"/>
      <c r="FL726" s="106"/>
      <c r="FM726" s="106"/>
      <c r="FN726" s="106"/>
      <c r="FO726" s="106"/>
      <c r="FP726" s="106"/>
      <c r="FQ726" s="106"/>
      <c r="FR726" s="106"/>
      <c r="FS726" s="106"/>
      <c r="FT726" s="106"/>
      <c r="FU726" s="106"/>
      <c r="FV726" s="106"/>
      <c r="FW726" s="106"/>
      <c r="FX726" s="106"/>
      <c r="FY726" s="106"/>
      <c r="FZ726" s="106"/>
      <c r="GA726" s="106"/>
      <c r="GB726" s="106"/>
      <c r="GC726" s="106"/>
      <c r="GD726" s="106"/>
      <c r="GE726" s="106"/>
      <c r="GF726" s="106"/>
      <c r="GG726" s="106"/>
      <c r="GH726" s="106"/>
      <c r="GI726" s="106"/>
      <c r="GJ726" s="106"/>
      <c r="GK726" s="106"/>
      <c r="GL726" s="106"/>
      <c r="GM726" s="106"/>
      <c r="GN726" s="106"/>
      <c r="GO726" s="106"/>
      <c r="GP726" s="106"/>
      <c r="GQ726" s="106"/>
      <c r="GR726" s="106"/>
      <c r="GS726" s="106"/>
      <c r="GT726" s="106"/>
      <c r="GU726" s="106"/>
      <c r="GV726" s="106"/>
      <c r="GW726" s="106"/>
      <c r="GX726" s="106"/>
      <c r="GY726" s="106"/>
      <c r="GZ726" s="106"/>
      <c r="HA726" s="106"/>
      <c r="HB726" s="106"/>
      <c r="HC726" s="106"/>
      <c r="HD726" s="106"/>
      <c r="HE726" s="106"/>
      <c r="HF726" s="106"/>
      <c r="HG726" s="106"/>
      <c r="HH726" s="106"/>
      <c r="HI726" s="106"/>
      <c r="HJ726" s="106"/>
      <c r="HK726" s="106"/>
      <c r="HL726" s="106"/>
      <c r="HM726" s="106"/>
      <c r="HN726" s="106"/>
      <c r="HO726" s="106"/>
      <c r="HP726" s="106"/>
      <c r="HQ726" s="106"/>
      <c r="HR726" s="106"/>
      <c r="HS726" s="106"/>
      <c r="HT726" s="106"/>
      <c r="HU726" s="106"/>
      <c r="HV726" s="106"/>
      <c r="HW726" s="106"/>
      <c r="HX726" s="106"/>
      <c r="HY726" s="106"/>
    </row>
    <row r="727" spans="1:233" s="107" customFormat="1" ht="45">
      <c r="A727" s="96" t="s">
        <v>28</v>
      </c>
      <c r="B727" s="97" t="s">
        <v>29</v>
      </c>
      <c r="C727" s="111" t="s">
        <v>2066</v>
      </c>
      <c r="D727" s="101" t="s">
        <v>466</v>
      </c>
      <c r="E727" s="96" t="s">
        <v>467</v>
      </c>
      <c r="F727" s="115" t="s">
        <v>1809</v>
      </c>
      <c r="G727" s="110">
        <v>12740</v>
      </c>
      <c r="H727" s="110">
        <v>12740</v>
      </c>
      <c r="I727" s="110">
        <v>12740</v>
      </c>
      <c r="J727" s="92"/>
      <c r="K727" s="106"/>
      <c r="L727" s="92"/>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c r="DD727" s="106"/>
      <c r="DE727" s="106"/>
      <c r="DF727" s="106"/>
      <c r="DG727" s="106"/>
      <c r="DH727" s="106"/>
      <c r="DI727" s="106"/>
      <c r="DJ727" s="106"/>
      <c r="DK727" s="106"/>
      <c r="DL727" s="106"/>
      <c r="DM727" s="106"/>
      <c r="DN727" s="106"/>
      <c r="DO727" s="106"/>
      <c r="DP727" s="106"/>
      <c r="DQ727" s="106"/>
      <c r="DR727" s="106"/>
      <c r="DS727" s="106"/>
      <c r="DT727" s="106"/>
      <c r="DU727" s="106"/>
      <c r="DV727" s="106"/>
      <c r="DW727" s="106"/>
      <c r="DX727" s="106"/>
      <c r="DY727" s="106"/>
      <c r="DZ727" s="106"/>
      <c r="EA727" s="106"/>
      <c r="EB727" s="106"/>
      <c r="EC727" s="106"/>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c r="FA727" s="106"/>
      <c r="FB727" s="106"/>
      <c r="FC727" s="106"/>
      <c r="FD727" s="106"/>
      <c r="FE727" s="106"/>
      <c r="FF727" s="106"/>
      <c r="FG727" s="106"/>
      <c r="FH727" s="106"/>
      <c r="FI727" s="106"/>
      <c r="FJ727" s="106"/>
      <c r="FK727" s="106"/>
      <c r="FL727" s="106"/>
      <c r="FM727" s="106"/>
      <c r="FN727" s="106"/>
      <c r="FO727" s="106"/>
      <c r="FP727" s="106"/>
      <c r="FQ727" s="106"/>
      <c r="FR727" s="106"/>
      <c r="FS727" s="106"/>
      <c r="FT727" s="106"/>
      <c r="FU727" s="106"/>
      <c r="FV727" s="106"/>
      <c r="FW727" s="106"/>
      <c r="FX727" s="106"/>
      <c r="FY727" s="106"/>
      <c r="FZ727" s="106"/>
      <c r="GA727" s="106"/>
      <c r="GB727" s="106"/>
      <c r="GC727" s="106"/>
      <c r="GD727" s="106"/>
      <c r="GE727" s="106"/>
      <c r="GF727" s="106"/>
      <c r="GG727" s="106"/>
      <c r="GH727" s="106"/>
      <c r="GI727" s="106"/>
      <c r="GJ727" s="106"/>
      <c r="GK727" s="106"/>
      <c r="GL727" s="106"/>
      <c r="GM727" s="106"/>
      <c r="GN727" s="106"/>
      <c r="GO727" s="106"/>
      <c r="GP727" s="106"/>
      <c r="GQ727" s="106"/>
      <c r="GR727" s="106"/>
      <c r="GS727" s="106"/>
      <c r="GT727" s="106"/>
      <c r="GU727" s="106"/>
      <c r="GV727" s="106"/>
      <c r="GW727" s="106"/>
      <c r="GX727" s="106"/>
      <c r="GY727" s="106"/>
      <c r="GZ727" s="106"/>
      <c r="HA727" s="106"/>
      <c r="HB727" s="106"/>
      <c r="HC727" s="106"/>
      <c r="HD727" s="106"/>
      <c r="HE727" s="106"/>
      <c r="HF727" s="106"/>
      <c r="HG727" s="106"/>
      <c r="HH727" s="106"/>
      <c r="HI727" s="106"/>
      <c r="HJ727" s="106"/>
      <c r="HK727" s="106"/>
      <c r="HL727" s="106"/>
      <c r="HM727" s="106"/>
      <c r="HN727" s="106"/>
      <c r="HO727" s="106"/>
      <c r="HP727" s="106"/>
      <c r="HQ727" s="106"/>
      <c r="HR727" s="106"/>
      <c r="HS727" s="106"/>
      <c r="HT727" s="106"/>
      <c r="HU727" s="106"/>
      <c r="HV727" s="106"/>
      <c r="HW727" s="106"/>
      <c r="HX727" s="106"/>
      <c r="HY727" s="106"/>
    </row>
    <row r="728" spans="1:233" s="107" customFormat="1" ht="45">
      <c r="A728" s="96" t="s">
        <v>82</v>
      </c>
      <c r="B728" s="97">
        <v>4986163000146</v>
      </c>
      <c r="C728" s="111" t="s">
        <v>2067</v>
      </c>
      <c r="D728" s="101" t="s">
        <v>466</v>
      </c>
      <c r="E728" s="96" t="s">
        <v>467</v>
      </c>
      <c r="F728" s="115" t="s">
        <v>1810</v>
      </c>
      <c r="G728" s="110">
        <v>69160</v>
      </c>
      <c r="H728" s="110">
        <v>0</v>
      </c>
      <c r="I728" s="110">
        <v>0</v>
      </c>
      <c r="J728" s="92"/>
      <c r="K728" s="106"/>
      <c r="L728" s="92"/>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c r="HW728" s="106"/>
      <c r="HX728" s="106"/>
      <c r="HY728" s="106"/>
    </row>
    <row r="729" spans="1:233" s="107" customFormat="1" ht="60">
      <c r="A729" s="96" t="s">
        <v>28</v>
      </c>
      <c r="B729" s="97" t="s">
        <v>29</v>
      </c>
      <c r="C729" s="111" t="s">
        <v>2068</v>
      </c>
      <c r="D729" s="101" t="s">
        <v>466</v>
      </c>
      <c r="E729" s="96" t="s">
        <v>467</v>
      </c>
      <c r="F729" s="115" t="s">
        <v>1811</v>
      </c>
      <c r="G729" s="110">
        <v>160000.14000000001</v>
      </c>
      <c r="H729" s="110">
        <v>156486.89000000001</v>
      </c>
      <c r="I729" s="110">
        <v>156486.89000000001</v>
      </c>
      <c r="J729" s="92"/>
      <c r="K729" s="106"/>
      <c r="L729" s="92"/>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c r="HW729" s="106"/>
      <c r="HX729" s="106"/>
      <c r="HY729" s="106"/>
    </row>
    <row r="730" spans="1:233" s="107" customFormat="1" ht="60">
      <c r="A730" s="96" t="s">
        <v>28</v>
      </c>
      <c r="B730" s="97" t="s">
        <v>29</v>
      </c>
      <c r="C730" s="111" t="s">
        <v>2069</v>
      </c>
      <c r="D730" s="101" t="s">
        <v>466</v>
      </c>
      <c r="E730" s="96" t="s">
        <v>467</v>
      </c>
      <c r="F730" s="115" t="s">
        <v>1812</v>
      </c>
      <c r="G730" s="110">
        <v>60007.07</v>
      </c>
      <c r="H730" s="110">
        <v>60007.07</v>
      </c>
      <c r="I730" s="110">
        <v>60007.07</v>
      </c>
      <c r="J730" s="92"/>
      <c r="K730" s="106"/>
      <c r="L730" s="92"/>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c r="HW730" s="106"/>
      <c r="HX730" s="106"/>
      <c r="HY730" s="106"/>
    </row>
    <row r="731" spans="1:233" s="107" customFormat="1" ht="75">
      <c r="A731" s="96" t="s">
        <v>28</v>
      </c>
      <c r="B731" s="97" t="s">
        <v>29</v>
      </c>
      <c r="C731" s="111" t="s">
        <v>2070</v>
      </c>
      <c r="D731" s="101" t="s">
        <v>466</v>
      </c>
      <c r="E731" s="96" t="s">
        <v>467</v>
      </c>
      <c r="F731" s="115" t="s">
        <v>1813</v>
      </c>
      <c r="G731" s="110">
        <v>47599.98</v>
      </c>
      <c r="H731" s="110">
        <v>47599.98</v>
      </c>
      <c r="I731" s="110">
        <v>47599.98</v>
      </c>
      <c r="J731" s="92"/>
      <c r="K731" s="106"/>
      <c r="L731" s="92"/>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c r="HW731" s="106"/>
      <c r="HX731" s="106"/>
      <c r="HY731" s="106"/>
    </row>
    <row r="732" spans="1:233" s="107" customFormat="1" ht="45">
      <c r="A732" s="96" t="s">
        <v>82</v>
      </c>
      <c r="B732" s="97">
        <v>4986163000146</v>
      </c>
      <c r="C732" s="111" t="s">
        <v>2071</v>
      </c>
      <c r="D732" s="101" t="s">
        <v>466</v>
      </c>
      <c r="E732" s="96" t="s">
        <v>467</v>
      </c>
      <c r="F732" s="115" t="s">
        <v>1814</v>
      </c>
      <c r="G732" s="110">
        <v>1588.12</v>
      </c>
      <c r="H732" s="110">
        <v>0</v>
      </c>
      <c r="I732" s="110">
        <v>0</v>
      </c>
      <c r="J732" s="92"/>
      <c r="K732" s="106"/>
      <c r="L732" s="92"/>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c r="HW732" s="106"/>
      <c r="HX732" s="106"/>
      <c r="HY732" s="106"/>
    </row>
    <row r="733" spans="1:233" s="107" customFormat="1" ht="60">
      <c r="A733" s="96" t="s">
        <v>28</v>
      </c>
      <c r="B733" s="97" t="s">
        <v>29</v>
      </c>
      <c r="C733" s="111" t="s">
        <v>2072</v>
      </c>
      <c r="D733" s="101" t="s">
        <v>466</v>
      </c>
      <c r="E733" s="96" t="s">
        <v>467</v>
      </c>
      <c r="F733" s="115" t="s">
        <v>1815</v>
      </c>
      <c r="G733" s="110">
        <v>520000</v>
      </c>
      <c r="H733" s="110">
        <v>495340.76</v>
      </c>
      <c r="I733" s="110">
        <v>495340.76</v>
      </c>
      <c r="J733" s="92"/>
      <c r="K733" s="106"/>
      <c r="L733" s="92"/>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c r="HW733" s="106"/>
      <c r="HX733" s="106"/>
      <c r="HY733" s="106"/>
    </row>
    <row r="734" spans="1:233" s="107" customFormat="1" ht="45">
      <c r="A734" s="96" t="s">
        <v>28</v>
      </c>
      <c r="B734" s="97" t="s">
        <v>29</v>
      </c>
      <c r="C734" s="111" t="s">
        <v>2073</v>
      </c>
      <c r="D734" s="101" t="s">
        <v>466</v>
      </c>
      <c r="E734" s="96" t="s">
        <v>467</v>
      </c>
      <c r="F734" s="115" t="s">
        <v>1816</v>
      </c>
      <c r="G734" s="110">
        <v>190000</v>
      </c>
      <c r="H734" s="110">
        <v>190000</v>
      </c>
      <c r="I734" s="110">
        <v>190000</v>
      </c>
      <c r="J734" s="92"/>
      <c r="K734" s="106"/>
      <c r="L734" s="92"/>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c r="HW734" s="106"/>
      <c r="HX734" s="106"/>
      <c r="HY734" s="106"/>
    </row>
    <row r="735" spans="1:233" s="107" customFormat="1" ht="45">
      <c r="A735" s="96" t="s">
        <v>28</v>
      </c>
      <c r="B735" s="97" t="s">
        <v>29</v>
      </c>
      <c r="C735" s="111" t="s">
        <v>2074</v>
      </c>
      <c r="D735" s="101" t="s">
        <v>466</v>
      </c>
      <c r="E735" s="96" t="s">
        <v>467</v>
      </c>
      <c r="F735" s="115" t="s">
        <v>1817</v>
      </c>
      <c r="G735" s="110">
        <v>14000</v>
      </c>
      <c r="H735" s="110">
        <v>14000</v>
      </c>
      <c r="I735" s="110">
        <v>14000</v>
      </c>
      <c r="J735" s="92"/>
      <c r="K735" s="106"/>
      <c r="L735" s="92"/>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c r="HW735" s="106"/>
      <c r="HX735" s="106"/>
      <c r="HY735" s="106"/>
    </row>
    <row r="736" spans="1:233" s="107" customFormat="1" ht="45">
      <c r="A736" s="96" t="s">
        <v>82</v>
      </c>
      <c r="B736" s="97">
        <v>4986163000146</v>
      </c>
      <c r="C736" s="111" t="s">
        <v>2075</v>
      </c>
      <c r="D736" s="101" t="s">
        <v>466</v>
      </c>
      <c r="E736" s="96" t="s">
        <v>467</v>
      </c>
      <c r="F736" s="115" t="s">
        <v>1818</v>
      </c>
      <c r="G736" s="110">
        <v>44077.599999999999</v>
      </c>
      <c r="H736" s="110">
        <v>0</v>
      </c>
      <c r="I736" s="110">
        <v>0</v>
      </c>
      <c r="J736" s="92"/>
      <c r="K736" s="106"/>
      <c r="L736" s="92"/>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c r="HW736" s="106"/>
      <c r="HX736" s="106"/>
      <c r="HY736" s="106"/>
    </row>
    <row r="737" spans="1:233" s="107" customFormat="1" ht="60">
      <c r="A737" s="96" t="s">
        <v>28</v>
      </c>
      <c r="B737" s="97" t="s">
        <v>29</v>
      </c>
      <c r="C737" s="111" t="s">
        <v>2076</v>
      </c>
      <c r="D737" s="101" t="s">
        <v>466</v>
      </c>
      <c r="E737" s="96" t="s">
        <v>467</v>
      </c>
      <c r="F737" s="115" t="s">
        <v>1819</v>
      </c>
      <c r="G737" s="110">
        <v>458.58</v>
      </c>
      <c r="H737" s="110">
        <v>458.58</v>
      </c>
      <c r="I737" s="110">
        <v>458.58</v>
      </c>
      <c r="J737" s="92"/>
      <c r="K737" s="106"/>
      <c r="L737" s="92"/>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c r="HW737" s="106"/>
      <c r="HX737" s="106"/>
      <c r="HY737" s="106"/>
    </row>
    <row r="738" spans="1:233" s="107" customFormat="1" ht="60">
      <c r="A738" s="96" t="s">
        <v>28</v>
      </c>
      <c r="B738" s="97" t="s">
        <v>29</v>
      </c>
      <c r="C738" s="111" t="s">
        <v>2077</v>
      </c>
      <c r="D738" s="101" t="s">
        <v>466</v>
      </c>
      <c r="E738" s="96" t="s">
        <v>467</v>
      </c>
      <c r="F738" s="115" t="s">
        <v>1820</v>
      </c>
      <c r="G738" s="110">
        <v>761.54</v>
      </c>
      <c r="H738" s="110">
        <v>761.54</v>
      </c>
      <c r="I738" s="110">
        <v>761.54</v>
      </c>
      <c r="J738" s="92"/>
      <c r="K738" s="106"/>
      <c r="L738" s="92"/>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c r="HW738" s="106"/>
      <c r="HX738" s="106"/>
      <c r="HY738" s="106"/>
    </row>
    <row r="739" spans="1:233" s="107" customFormat="1" ht="60">
      <c r="A739" s="96" t="s">
        <v>28</v>
      </c>
      <c r="B739" s="97" t="s">
        <v>29</v>
      </c>
      <c r="C739" s="111" t="s">
        <v>2078</v>
      </c>
      <c r="D739" s="101" t="s">
        <v>466</v>
      </c>
      <c r="E739" s="96" t="s">
        <v>467</v>
      </c>
      <c r="F739" s="115" t="s">
        <v>1821</v>
      </c>
      <c r="G739" s="110">
        <v>1421.52</v>
      </c>
      <c r="H739" s="110">
        <v>1421.52</v>
      </c>
      <c r="I739" s="110">
        <v>1421.52</v>
      </c>
      <c r="J739" s="92"/>
      <c r="K739" s="106"/>
      <c r="L739" s="92"/>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c r="HW739" s="106"/>
      <c r="HX739" s="106"/>
      <c r="HY739" s="106"/>
    </row>
    <row r="740" spans="1:233" s="107" customFormat="1" ht="75">
      <c r="A740" s="96" t="s">
        <v>28</v>
      </c>
      <c r="B740" s="97" t="s">
        <v>29</v>
      </c>
      <c r="C740" s="111" t="s">
        <v>2079</v>
      </c>
      <c r="D740" s="101" t="s">
        <v>466</v>
      </c>
      <c r="E740" s="96" t="s">
        <v>467</v>
      </c>
      <c r="F740" s="115" t="s">
        <v>1822</v>
      </c>
      <c r="G740" s="110">
        <v>9265.2000000000007</v>
      </c>
      <c r="H740" s="110">
        <v>9265.2000000000007</v>
      </c>
      <c r="I740" s="110">
        <v>9265.2000000000007</v>
      </c>
      <c r="J740" s="92"/>
      <c r="K740" s="106"/>
      <c r="L740" s="92"/>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c r="HW740" s="106"/>
      <c r="HX740" s="106"/>
      <c r="HY740" s="106"/>
    </row>
    <row r="741" spans="1:233" s="107" customFormat="1" ht="90">
      <c r="A741" s="96" t="s">
        <v>28</v>
      </c>
      <c r="B741" s="97" t="s">
        <v>29</v>
      </c>
      <c r="C741" s="111" t="s">
        <v>2080</v>
      </c>
      <c r="D741" s="101" t="s">
        <v>466</v>
      </c>
      <c r="E741" s="96" t="s">
        <v>467</v>
      </c>
      <c r="F741" s="115" t="s">
        <v>1823</v>
      </c>
      <c r="G741" s="110">
        <v>2975154.98</v>
      </c>
      <c r="H741" s="110">
        <v>2975154.98</v>
      </c>
      <c r="I741" s="110">
        <v>2975154.98</v>
      </c>
      <c r="J741" s="92"/>
      <c r="K741" s="106"/>
      <c r="L741" s="92"/>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c r="HW741" s="106"/>
      <c r="HX741" s="106"/>
      <c r="HY741" s="106"/>
    </row>
    <row r="742" spans="1:233" s="107" customFormat="1" ht="75">
      <c r="A742" s="96" t="s">
        <v>28</v>
      </c>
      <c r="B742" s="97" t="s">
        <v>29</v>
      </c>
      <c r="C742" s="111" t="s">
        <v>2081</v>
      </c>
      <c r="D742" s="101" t="s">
        <v>466</v>
      </c>
      <c r="E742" s="96" t="s">
        <v>467</v>
      </c>
      <c r="F742" s="115" t="s">
        <v>1824</v>
      </c>
      <c r="G742" s="110">
        <v>4588</v>
      </c>
      <c r="H742" s="110">
        <v>4588</v>
      </c>
      <c r="I742" s="110">
        <v>4588</v>
      </c>
      <c r="J742" s="92"/>
      <c r="K742" s="106"/>
      <c r="L742" s="92"/>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c r="HW742" s="106"/>
      <c r="HX742" s="106"/>
      <c r="HY742" s="106"/>
    </row>
    <row r="743" spans="1:233" s="107" customFormat="1" ht="60">
      <c r="A743" s="96" t="s">
        <v>28</v>
      </c>
      <c r="B743" s="97" t="s">
        <v>29</v>
      </c>
      <c r="C743" s="111" t="s">
        <v>2082</v>
      </c>
      <c r="D743" s="101" t="s">
        <v>466</v>
      </c>
      <c r="E743" s="96" t="s">
        <v>467</v>
      </c>
      <c r="F743" s="115" t="s">
        <v>1825</v>
      </c>
      <c r="G743" s="110">
        <v>30000</v>
      </c>
      <c r="H743" s="110">
        <v>30000</v>
      </c>
      <c r="I743" s="110">
        <v>30000</v>
      </c>
      <c r="J743" s="92"/>
      <c r="K743" s="106"/>
      <c r="L743" s="92"/>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c r="HW743" s="106"/>
      <c r="HX743" s="106"/>
      <c r="HY743" s="106"/>
    </row>
    <row r="744" spans="1:233" s="107" customFormat="1" ht="45">
      <c r="A744" s="96" t="s">
        <v>82</v>
      </c>
      <c r="B744" s="97">
        <v>4986163000146</v>
      </c>
      <c r="C744" s="111" t="s">
        <v>2083</v>
      </c>
      <c r="D744" s="101" t="s">
        <v>466</v>
      </c>
      <c r="E744" s="96" t="s">
        <v>467</v>
      </c>
      <c r="F744" s="115" t="s">
        <v>1826</v>
      </c>
      <c r="G744" s="110">
        <v>2603.66</v>
      </c>
      <c r="H744" s="110">
        <v>0</v>
      </c>
      <c r="I744" s="110">
        <v>0</v>
      </c>
      <c r="J744" s="92"/>
      <c r="K744" s="106"/>
      <c r="L744" s="92"/>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c r="HW744" s="106"/>
      <c r="HX744" s="106"/>
      <c r="HY744" s="106"/>
    </row>
    <row r="745" spans="1:233" s="107" customFormat="1" ht="75">
      <c r="A745" s="96" t="s">
        <v>1183</v>
      </c>
      <c r="B745" s="97">
        <v>63310411000101</v>
      </c>
      <c r="C745" s="111" t="s">
        <v>2084</v>
      </c>
      <c r="D745" s="101" t="s">
        <v>463</v>
      </c>
      <c r="E745" s="96" t="s">
        <v>468</v>
      </c>
      <c r="F745" s="115" t="s">
        <v>1827</v>
      </c>
      <c r="G745" s="110">
        <v>42531.6</v>
      </c>
      <c r="H745" s="110">
        <v>0</v>
      </c>
      <c r="I745" s="110">
        <v>0</v>
      </c>
      <c r="J745" s="92"/>
      <c r="K745" s="106"/>
      <c r="L745" s="92"/>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c r="HW745" s="106"/>
      <c r="HX745" s="106"/>
      <c r="HY745" s="106"/>
    </row>
    <row r="746" spans="1:233" s="107" customFormat="1" ht="75">
      <c r="A746" s="96" t="s">
        <v>1898</v>
      </c>
      <c r="B746" s="97">
        <v>29746019520</v>
      </c>
      <c r="C746" s="111" t="s">
        <v>2085</v>
      </c>
      <c r="D746" s="101" t="s">
        <v>466</v>
      </c>
      <c r="E746" s="96" t="s">
        <v>467</v>
      </c>
      <c r="F746" s="115" t="s">
        <v>1828</v>
      </c>
      <c r="G746" s="110">
        <v>1311</v>
      </c>
      <c r="H746" s="110">
        <v>1311</v>
      </c>
      <c r="I746" s="110">
        <v>1311</v>
      </c>
      <c r="J746" s="92"/>
      <c r="K746" s="106"/>
      <c r="L746" s="92"/>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c r="HW746" s="106"/>
      <c r="HX746" s="106"/>
      <c r="HY746" s="106"/>
    </row>
    <row r="747" spans="1:233" s="107" customFormat="1" ht="90">
      <c r="A747" s="96" t="s">
        <v>1899</v>
      </c>
      <c r="B747" s="97">
        <v>95687653287</v>
      </c>
      <c r="C747" s="111" t="s">
        <v>2086</v>
      </c>
      <c r="D747" s="101" t="s">
        <v>466</v>
      </c>
      <c r="E747" s="96" t="s">
        <v>467</v>
      </c>
      <c r="F747" s="115" t="s">
        <v>1829</v>
      </c>
      <c r="G747" s="110">
        <v>3670.65</v>
      </c>
      <c r="H747" s="110">
        <v>3670.65</v>
      </c>
      <c r="I747" s="110">
        <v>3670.65</v>
      </c>
      <c r="J747" s="92"/>
      <c r="K747" s="106"/>
      <c r="L747" s="92"/>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c r="HW747" s="106"/>
      <c r="HX747" s="106"/>
      <c r="HY747" s="106"/>
    </row>
    <row r="748" spans="1:233" s="107" customFormat="1" ht="75">
      <c r="A748" s="96" t="s">
        <v>1207</v>
      </c>
      <c r="B748" s="97">
        <v>30195733000190</v>
      </c>
      <c r="C748" s="111" t="s">
        <v>2087</v>
      </c>
      <c r="D748" s="101" t="s">
        <v>463</v>
      </c>
      <c r="E748" s="96" t="s">
        <v>468</v>
      </c>
      <c r="F748" s="115" t="s">
        <v>1830</v>
      </c>
      <c r="G748" s="110">
        <v>8176</v>
      </c>
      <c r="H748" s="110">
        <v>0</v>
      </c>
      <c r="I748" s="110">
        <v>0</v>
      </c>
      <c r="J748" s="92"/>
      <c r="K748" s="106"/>
      <c r="L748" s="92"/>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c r="HW748" s="106"/>
      <c r="HX748" s="106"/>
      <c r="HY748" s="106"/>
    </row>
    <row r="749" spans="1:233" s="107" customFormat="1" ht="90">
      <c r="A749" s="96" t="s">
        <v>533</v>
      </c>
      <c r="B749" s="97">
        <v>11699529000161</v>
      </c>
      <c r="C749" s="111" t="s">
        <v>2088</v>
      </c>
      <c r="D749" s="101" t="s">
        <v>463</v>
      </c>
      <c r="E749" s="96" t="s">
        <v>468</v>
      </c>
      <c r="F749" s="115" t="s">
        <v>1831</v>
      </c>
      <c r="G749" s="110">
        <v>3220</v>
      </c>
      <c r="H749" s="110">
        <v>0</v>
      </c>
      <c r="I749" s="110">
        <v>0</v>
      </c>
      <c r="J749" s="92"/>
      <c r="K749" s="106"/>
      <c r="L749" s="92"/>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c r="HW749" s="106"/>
      <c r="HX749" s="106"/>
      <c r="HY749" s="106"/>
    </row>
    <row r="750" spans="1:233" s="107" customFormat="1" ht="75">
      <c r="A750" s="96" t="s">
        <v>109</v>
      </c>
      <c r="B750" s="97">
        <v>16640671000157</v>
      </c>
      <c r="C750" s="111" t="s">
        <v>2089</v>
      </c>
      <c r="D750" s="101" t="s">
        <v>463</v>
      </c>
      <c r="E750" s="96" t="s">
        <v>468</v>
      </c>
      <c r="F750" s="115" t="s">
        <v>1832</v>
      </c>
      <c r="G750" s="110">
        <v>585</v>
      </c>
      <c r="H750" s="110">
        <v>0</v>
      </c>
      <c r="I750" s="110">
        <v>0</v>
      </c>
      <c r="J750" s="92"/>
      <c r="K750" s="106"/>
      <c r="L750" s="92"/>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c r="HW750" s="106"/>
      <c r="HX750" s="106"/>
      <c r="HY750" s="106"/>
    </row>
    <row r="751" spans="1:233" s="107" customFormat="1" ht="75">
      <c r="A751" s="96" t="s">
        <v>109</v>
      </c>
      <c r="B751" s="97">
        <v>16640671000157</v>
      </c>
      <c r="C751" s="111" t="s">
        <v>2090</v>
      </c>
      <c r="D751" s="101" t="s">
        <v>463</v>
      </c>
      <c r="E751" s="96" t="s">
        <v>468</v>
      </c>
      <c r="F751" s="115" t="s">
        <v>1833</v>
      </c>
      <c r="G751" s="110">
        <v>585</v>
      </c>
      <c r="H751" s="110">
        <v>0</v>
      </c>
      <c r="I751" s="110">
        <v>0</v>
      </c>
      <c r="J751" s="92"/>
      <c r="K751" s="106"/>
      <c r="L751" s="92"/>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c r="HW751" s="106"/>
      <c r="HX751" s="106"/>
      <c r="HY751" s="106"/>
    </row>
    <row r="752" spans="1:233" s="107" customFormat="1" ht="90">
      <c r="A752" s="96" t="s">
        <v>533</v>
      </c>
      <c r="B752" s="97">
        <v>11699529000161</v>
      </c>
      <c r="C752" s="111" t="s">
        <v>2091</v>
      </c>
      <c r="D752" s="101" t="s">
        <v>463</v>
      </c>
      <c r="E752" s="96" t="s">
        <v>468</v>
      </c>
      <c r="F752" s="115" t="s">
        <v>1834</v>
      </c>
      <c r="G752" s="110">
        <v>6654</v>
      </c>
      <c r="H752" s="110">
        <v>0</v>
      </c>
      <c r="I752" s="110">
        <v>0</v>
      </c>
      <c r="J752" s="92"/>
      <c r="K752" s="106"/>
      <c r="L752" s="92"/>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c r="HW752" s="106"/>
      <c r="HX752" s="106"/>
      <c r="HY752" s="106"/>
    </row>
    <row r="753" spans="1:233" s="107" customFormat="1" ht="71.25">
      <c r="A753" s="96" t="s">
        <v>39</v>
      </c>
      <c r="B753" s="97">
        <v>5926726000173</v>
      </c>
      <c r="C753" s="109" t="s">
        <v>2092</v>
      </c>
      <c r="D753" s="101" t="s">
        <v>463</v>
      </c>
      <c r="E753" s="96" t="s">
        <v>468</v>
      </c>
      <c r="F753" s="115" t="s">
        <v>1835</v>
      </c>
      <c r="G753" s="110">
        <v>94876.08</v>
      </c>
      <c r="H753" s="110">
        <v>0</v>
      </c>
      <c r="I753" s="110">
        <v>0</v>
      </c>
      <c r="J753" s="92"/>
      <c r="K753" s="106"/>
      <c r="L753" s="92"/>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c r="HW753" s="106"/>
      <c r="HX753" s="106"/>
      <c r="HY753" s="106"/>
    </row>
    <row r="754" spans="1:233" s="107" customFormat="1" ht="90">
      <c r="A754" s="96" t="s">
        <v>1885</v>
      </c>
      <c r="B754" s="97">
        <v>7697015234</v>
      </c>
      <c r="C754" s="111" t="s">
        <v>2093</v>
      </c>
      <c r="D754" s="101" t="s">
        <v>466</v>
      </c>
      <c r="E754" s="96" t="s">
        <v>467</v>
      </c>
      <c r="F754" s="115" t="s">
        <v>1836</v>
      </c>
      <c r="G754" s="110">
        <v>6182.16</v>
      </c>
      <c r="H754" s="110">
        <v>0</v>
      </c>
      <c r="I754" s="110">
        <v>0</v>
      </c>
      <c r="J754" s="92"/>
      <c r="K754" s="106"/>
      <c r="L754" s="92"/>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c r="HW754" s="106"/>
      <c r="HX754" s="106"/>
      <c r="HY754" s="106"/>
    </row>
    <row r="755" spans="1:233" s="107" customFormat="1" ht="90">
      <c r="A755" s="96" t="s">
        <v>572</v>
      </c>
      <c r="B755" s="97">
        <v>82548250253</v>
      </c>
      <c r="C755" s="111" t="s">
        <v>2094</v>
      </c>
      <c r="D755" s="101" t="s">
        <v>466</v>
      </c>
      <c r="E755" s="96" t="s">
        <v>467</v>
      </c>
      <c r="F755" s="115" t="s">
        <v>1837</v>
      </c>
      <c r="G755" s="110">
        <v>1600.62</v>
      </c>
      <c r="H755" s="110">
        <v>1600.62</v>
      </c>
      <c r="I755" s="110">
        <v>1600.62</v>
      </c>
      <c r="J755" s="92"/>
      <c r="K755" s="106"/>
      <c r="L755" s="92"/>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c r="HW755" s="106"/>
      <c r="HX755" s="106"/>
      <c r="HY755" s="106"/>
    </row>
    <row r="756" spans="1:233" s="107" customFormat="1" ht="75">
      <c r="A756" s="96" t="s">
        <v>1900</v>
      </c>
      <c r="B756" s="97">
        <v>43854850204</v>
      </c>
      <c r="C756" s="111" t="s">
        <v>2095</v>
      </c>
      <c r="D756" s="101" t="s">
        <v>466</v>
      </c>
      <c r="E756" s="96" t="s">
        <v>467</v>
      </c>
      <c r="F756" s="115" t="s">
        <v>1838</v>
      </c>
      <c r="G756" s="110">
        <v>4404.78</v>
      </c>
      <c r="H756" s="110">
        <v>4404.78</v>
      </c>
      <c r="I756" s="110">
        <v>4404.78</v>
      </c>
      <c r="J756" s="92"/>
      <c r="K756" s="106"/>
      <c r="L756" s="92"/>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c r="HW756" s="106"/>
      <c r="HX756" s="106"/>
      <c r="HY756" s="106"/>
    </row>
    <row r="757" spans="1:233" s="107" customFormat="1" ht="45">
      <c r="A757" s="96" t="s">
        <v>28</v>
      </c>
      <c r="B757" s="97" t="s">
        <v>29</v>
      </c>
      <c r="C757" s="111" t="s">
        <v>2096</v>
      </c>
      <c r="D757" s="101" t="s">
        <v>466</v>
      </c>
      <c r="E757" s="96" t="s">
        <v>467</v>
      </c>
      <c r="F757" s="115" t="s">
        <v>1839</v>
      </c>
      <c r="G757" s="110">
        <v>237161.03</v>
      </c>
      <c r="H757" s="110">
        <v>232430.69</v>
      </c>
      <c r="I757" s="110">
        <v>232430.69</v>
      </c>
      <c r="J757" s="92"/>
      <c r="K757" s="106"/>
      <c r="L757" s="92"/>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c r="HW757" s="106"/>
      <c r="HX757" s="106"/>
      <c r="HY757" s="106"/>
    </row>
    <row r="758" spans="1:233" s="107" customFormat="1" ht="45">
      <c r="A758" s="96" t="s">
        <v>28</v>
      </c>
      <c r="B758" s="97" t="s">
        <v>29</v>
      </c>
      <c r="C758" s="111" t="s">
        <v>2097</v>
      </c>
      <c r="D758" s="101" t="s">
        <v>466</v>
      </c>
      <c r="E758" s="96" t="s">
        <v>467</v>
      </c>
      <c r="F758" s="115" t="s">
        <v>1840</v>
      </c>
      <c r="G758" s="110">
        <v>25177.040000000001</v>
      </c>
      <c r="H758" s="110">
        <v>25177.040000000001</v>
      </c>
      <c r="I758" s="110">
        <v>25177.040000000001</v>
      </c>
      <c r="J758" s="92"/>
      <c r="K758" s="106"/>
      <c r="L758" s="92"/>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c r="HW758" s="106"/>
      <c r="HX758" s="106"/>
      <c r="HY758" s="106"/>
    </row>
    <row r="759" spans="1:233" s="107" customFormat="1" ht="90">
      <c r="A759" s="96" t="s">
        <v>101</v>
      </c>
      <c r="B759" s="97">
        <v>7766048000235</v>
      </c>
      <c r="C759" s="111" t="s">
        <v>2098</v>
      </c>
      <c r="D759" s="101" t="s">
        <v>463</v>
      </c>
      <c r="E759" s="96" t="s">
        <v>468</v>
      </c>
      <c r="F759" s="115" t="s">
        <v>1841</v>
      </c>
      <c r="G759" s="110">
        <v>1744.89</v>
      </c>
      <c r="H759" s="110">
        <v>0</v>
      </c>
      <c r="I759" s="110">
        <v>0</v>
      </c>
      <c r="J759" s="92"/>
      <c r="K759" s="106"/>
      <c r="L759" s="92"/>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c r="CE759" s="106"/>
      <c r="CF759" s="106"/>
      <c r="CG759" s="106"/>
      <c r="CH759" s="106"/>
      <c r="CI759" s="106"/>
      <c r="CJ759" s="106"/>
      <c r="CK759" s="106"/>
      <c r="CL759" s="106"/>
      <c r="CM759" s="106"/>
      <c r="CN759" s="106"/>
      <c r="CO759" s="106"/>
      <c r="CP759" s="106"/>
      <c r="CQ759" s="106"/>
      <c r="CR759" s="106"/>
      <c r="CS759" s="106"/>
      <c r="CT759" s="106"/>
      <c r="CU759" s="106"/>
      <c r="CV759" s="106"/>
      <c r="CW759" s="106"/>
      <c r="CX759" s="106"/>
      <c r="CY759" s="106"/>
      <c r="CZ759" s="106"/>
      <c r="DA759" s="106"/>
      <c r="DB759" s="106"/>
      <c r="DC759" s="106"/>
      <c r="DD759" s="106"/>
      <c r="DE759" s="106"/>
      <c r="DF759" s="106"/>
      <c r="DG759" s="106"/>
      <c r="DH759" s="106"/>
      <c r="DI759" s="106"/>
      <c r="DJ759" s="106"/>
      <c r="DK759" s="106"/>
      <c r="DL759" s="106"/>
      <c r="DM759" s="106"/>
      <c r="DN759" s="106"/>
      <c r="DO759" s="106"/>
      <c r="DP759" s="106"/>
      <c r="DQ759" s="106"/>
      <c r="DR759" s="106"/>
      <c r="DS759" s="106"/>
      <c r="DT759" s="106"/>
      <c r="DU759" s="106"/>
      <c r="DV759" s="106"/>
      <c r="DW759" s="106"/>
      <c r="DX759" s="106"/>
      <c r="DY759" s="106"/>
      <c r="DZ759" s="106"/>
      <c r="EA759" s="106"/>
      <c r="EB759" s="106"/>
      <c r="EC759" s="106"/>
      <c r="ED759" s="106"/>
      <c r="EE759" s="106"/>
      <c r="EF759" s="106"/>
      <c r="EG759" s="106"/>
      <c r="EH759" s="106"/>
      <c r="EI759" s="106"/>
      <c r="EJ759" s="106"/>
      <c r="EK759" s="106"/>
      <c r="EL759" s="106"/>
      <c r="EM759" s="106"/>
      <c r="EN759" s="106"/>
      <c r="EO759" s="106"/>
      <c r="EP759" s="106"/>
      <c r="EQ759" s="106"/>
      <c r="ER759" s="106"/>
      <c r="ES759" s="106"/>
      <c r="ET759" s="106"/>
      <c r="EU759" s="106"/>
      <c r="EV759" s="106"/>
      <c r="EW759" s="106"/>
      <c r="EX759" s="106"/>
      <c r="EY759" s="106"/>
      <c r="EZ759" s="106"/>
      <c r="FA759" s="106"/>
      <c r="FB759" s="106"/>
      <c r="FC759" s="106"/>
      <c r="FD759" s="106"/>
      <c r="FE759" s="106"/>
      <c r="FF759" s="106"/>
      <c r="FG759" s="106"/>
      <c r="FH759" s="106"/>
      <c r="FI759" s="106"/>
      <c r="FJ759" s="106"/>
      <c r="FK759" s="106"/>
      <c r="FL759" s="106"/>
      <c r="FM759" s="106"/>
      <c r="FN759" s="106"/>
      <c r="FO759" s="106"/>
      <c r="FP759" s="106"/>
      <c r="FQ759" s="106"/>
      <c r="FR759" s="106"/>
      <c r="FS759" s="106"/>
      <c r="FT759" s="106"/>
      <c r="FU759" s="106"/>
      <c r="FV759" s="106"/>
      <c r="FW759" s="106"/>
      <c r="FX759" s="106"/>
      <c r="FY759" s="106"/>
      <c r="FZ759" s="106"/>
      <c r="GA759" s="106"/>
      <c r="GB759" s="106"/>
      <c r="GC759" s="106"/>
      <c r="GD759" s="106"/>
      <c r="GE759" s="106"/>
      <c r="GF759" s="106"/>
      <c r="GG759" s="106"/>
      <c r="GH759" s="106"/>
      <c r="GI759" s="106"/>
      <c r="GJ759" s="106"/>
      <c r="GK759" s="106"/>
      <c r="GL759" s="106"/>
      <c r="GM759" s="106"/>
      <c r="GN759" s="106"/>
      <c r="GO759" s="106"/>
      <c r="GP759" s="106"/>
      <c r="GQ759" s="106"/>
      <c r="GR759" s="106"/>
      <c r="GS759" s="106"/>
      <c r="GT759" s="106"/>
      <c r="GU759" s="106"/>
      <c r="GV759" s="106"/>
      <c r="GW759" s="106"/>
      <c r="GX759" s="106"/>
      <c r="GY759" s="106"/>
      <c r="GZ759" s="106"/>
      <c r="HA759" s="106"/>
      <c r="HB759" s="106"/>
      <c r="HC759" s="106"/>
      <c r="HD759" s="106"/>
      <c r="HE759" s="106"/>
      <c r="HF759" s="106"/>
      <c r="HG759" s="106"/>
      <c r="HH759" s="106"/>
      <c r="HI759" s="106"/>
      <c r="HJ759" s="106"/>
      <c r="HK759" s="106"/>
      <c r="HL759" s="106"/>
      <c r="HM759" s="106"/>
      <c r="HN759" s="106"/>
      <c r="HO759" s="106"/>
      <c r="HP759" s="106"/>
      <c r="HQ759" s="106"/>
      <c r="HR759" s="106"/>
      <c r="HS759" s="106"/>
      <c r="HT759" s="106"/>
      <c r="HU759" s="106"/>
      <c r="HV759" s="106"/>
      <c r="HW759" s="106"/>
      <c r="HX759" s="106"/>
      <c r="HY759" s="106"/>
    </row>
    <row r="760" spans="1:233" s="107" customFormat="1" ht="75">
      <c r="A760" s="96" t="s">
        <v>1901</v>
      </c>
      <c r="B760" s="97">
        <v>63712121253</v>
      </c>
      <c r="C760" s="111" t="s">
        <v>2099</v>
      </c>
      <c r="D760" s="101" t="s">
        <v>466</v>
      </c>
      <c r="E760" s="96" t="s">
        <v>467</v>
      </c>
      <c r="F760" s="115" t="s">
        <v>1842</v>
      </c>
      <c r="G760" s="110">
        <v>1325.11</v>
      </c>
      <c r="H760" s="110">
        <v>0</v>
      </c>
      <c r="I760" s="110">
        <v>0</v>
      </c>
      <c r="J760" s="92"/>
      <c r="K760" s="106"/>
      <c r="L760" s="92"/>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c r="CE760" s="106"/>
      <c r="CF760" s="106"/>
      <c r="CG760" s="106"/>
      <c r="CH760" s="106"/>
      <c r="CI760" s="106"/>
      <c r="CJ760" s="106"/>
      <c r="CK760" s="106"/>
      <c r="CL760" s="106"/>
      <c r="CM760" s="106"/>
      <c r="CN760" s="106"/>
      <c r="CO760" s="106"/>
      <c r="CP760" s="106"/>
      <c r="CQ760" s="106"/>
      <c r="CR760" s="106"/>
      <c r="CS760" s="106"/>
      <c r="CT760" s="106"/>
      <c r="CU760" s="106"/>
      <c r="CV760" s="106"/>
      <c r="CW760" s="106"/>
      <c r="CX760" s="106"/>
      <c r="CY760" s="106"/>
      <c r="CZ760" s="106"/>
      <c r="DA760" s="106"/>
      <c r="DB760" s="106"/>
      <c r="DC760" s="106"/>
      <c r="DD760" s="106"/>
      <c r="DE760" s="106"/>
      <c r="DF760" s="106"/>
      <c r="DG760" s="106"/>
      <c r="DH760" s="106"/>
      <c r="DI760" s="106"/>
      <c r="DJ760" s="106"/>
      <c r="DK760" s="106"/>
      <c r="DL760" s="106"/>
      <c r="DM760" s="106"/>
      <c r="DN760" s="106"/>
      <c r="DO760" s="106"/>
      <c r="DP760" s="106"/>
      <c r="DQ760" s="106"/>
      <c r="DR760" s="106"/>
      <c r="DS760" s="106"/>
      <c r="DT760" s="106"/>
      <c r="DU760" s="106"/>
      <c r="DV760" s="106"/>
      <c r="DW760" s="106"/>
      <c r="DX760" s="106"/>
      <c r="DY760" s="106"/>
      <c r="DZ760" s="106"/>
      <c r="EA760" s="106"/>
      <c r="EB760" s="106"/>
      <c r="EC760" s="106"/>
      <c r="ED760" s="106"/>
      <c r="EE760" s="106"/>
      <c r="EF760" s="106"/>
      <c r="EG760" s="106"/>
      <c r="EH760" s="106"/>
      <c r="EI760" s="106"/>
      <c r="EJ760" s="106"/>
      <c r="EK760" s="106"/>
      <c r="EL760" s="106"/>
      <c r="EM760" s="106"/>
      <c r="EN760" s="106"/>
      <c r="EO760" s="106"/>
      <c r="EP760" s="106"/>
      <c r="EQ760" s="106"/>
      <c r="ER760" s="106"/>
      <c r="ES760" s="106"/>
      <c r="ET760" s="106"/>
      <c r="EU760" s="106"/>
      <c r="EV760" s="106"/>
      <c r="EW760" s="106"/>
      <c r="EX760" s="106"/>
      <c r="EY760" s="106"/>
      <c r="EZ760" s="106"/>
      <c r="FA760" s="106"/>
      <c r="FB760" s="106"/>
      <c r="FC760" s="106"/>
      <c r="FD760" s="106"/>
      <c r="FE760" s="106"/>
      <c r="FF760" s="106"/>
      <c r="FG760" s="106"/>
      <c r="FH760" s="106"/>
      <c r="FI760" s="106"/>
      <c r="FJ760" s="106"/>
      <c r="FK760" s="106"/>
      <c r="FL760" s="106"/>
      <c r="FM760" s="106"/>
      <c r="FN760" s="106"/>
      <c r="FO760" s="106"/>
      <c r="FP760" s="106"/>
      <c r="FQ760" s="106"/>
      <c r="FR760" s="106"/>
      <c r="FS760" s="106"/>
      <c r="FT760" s="106"/>
      <c r="FU760" s="106"/>
      <c r="FV760" s="106"/>
      <c r="FW760" s="106"/>
      <c r="FX760" s="106"/>
      <c r="FY760" s="106"/>
      <c r="FZ760" s="106"/>
      <c r="GA760" s="106"/>
      <c r="GB760" s="106"/>
      <c r="GC760" s="106"/>
      <c r="GD760" s="106"/>
      <c r="GE760" s="106"/>
      <c r="GF760" s="106"/>
      <c r="GG760" s="106"/>
      <c r="GH760" s="106"/>
      <c r="GI760" s="106"/>
      <c r="GJ760" s="106"/>
      <c r="GK760" s="106"/>
      <c r="GL760" s="106"/>
      <c r="GM760" s="106"/>
      <c r="GN760" s="106"/>
      <c r="GO760" s="106"/>
      <c r="GP760" s="106"/>
      <c r="GQ760" s="106"/>
      <c r="GR760" s="106"/>
      <c r="GS760" s="106"/>
      <c r="GT760" s="106"/>
      <c r="GU760" s="106"/>
      <c r="GV760" s="106"/>
      <c r="GW760" s="106"/>
      <c r="GX760" s="106"/>
      <c r="GY760" s="106"/>
      <c r="GZ760" s="106"/>
      <c r="HA760" s="106"/>
      <c r="HB760" s="106"/>
      <c r="HC760" s="106"/>
      <c r="HD760" s="106"/>
      <c r="HE760" s="106"/>
      <c r="HF760" s="106"/>
      <c r="HG760" s="106"/>
      <c r="HH760" s="106"/>
      <c r="HI760" s="106"/>
      <c r="HJ760" s="106"/>
      <c r="HK760" s="106"/>
      <c r="HL760" s="106"/>
      <c r="HM760" s="106"/>
      <c r="HN760" s="106"/>
      <c r="HO760" s="106"/>
      <c r="HP760" s="106"/>
      <c r="HQ760" s="106"/>
      <c r="HR760" s="106"/>
      <c r="HS760" s="106"/>
      <c r="HT760" s="106"/>
      <c r="HU760" s="106"/>
      <c r="HV760" s="106"/>
      <c r="HW760" s="106"/>
      <c r="HX760" s="106"/>
      <c r="HY760" s="106"/>
    </row>
    <row r="761" spans="1:233" s="107" customFormat="1" ht="45">
      <c r="A761" s="96" t="s">
        <v>100</v>
      </c>
      <c r="B761" s="97" t="s">
        <v>112</v>
      </c>
      <c r="C761" s="111" t="s">
        <v>2100</v>
      </c>
      <c r="D761" s="101" t="s">
        <v>466</v>
      </c>
      <c r="E761" s="96" t="s">
        <v>467</v>
      </c>
      <c r="F761" s="115" t="s">
        <v>1843</v>
      </c>
      <c r="G761" s="110">
        <v>502065.42</v>
      </c>
      <c r="H761" s="110">
        <v>502065.42</v>
      </c>
      <c r="I761" s="110">
        <v>502065.42</v>
      </c>
      <c r="J761" s="92"/>
      <c r="K761" s="106"/>
      <c r="L761" s="92"/>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c r="CE761" s="106"/>
      <c r="CF761" s="106"/>
      <c r="CG761" s="106"/>
      <c r="CH761" s="106"/>
      <c r="CI761" s="106"/>
      <c r="CJ761" s="106"/>
      <c r="CK761" s="106"/>
      <c r="CL761" s="106"/>
      <c r="CM761" s="106"/>
      <c r="CN761" s="106"/>
      <c r="CO761" s="106"/>
      <c r="CP761" s="106"/>
      <c r="CQ761" s="106"/>
      <c r="CR761" s="106"/>
      <c r="CS761" s="106"/>
      <c r="CT761" s="106"/>
      <c r="CU761" s="106"/>
      <c r="CV761" s="106"/>
      <c r="CW761" s="106"/>
      <c r="CX761" s="106"/>
      <c r="CY761" s="106"/>
      <c r="CZ761" s="106"/>
      <c r="DA761" s="106"/>
      <c r="DB761" s="106"/>
      <c r="DC761" s="106"/>
      <c r="DD761" s="106"/>
      <c r="DE761" s="106"/>
      <c r="DF761" s="106"/>
      <c r="DG761" s="106"/>
      <c r="DH761" s="106"/>
      <c r="DI761" s="106"/>
      <c r="DJ761" s="106"/>
      <c r="DK761" s="106"/>
      <c r="DL761" s="106"/>
      <c r="DM761" s="106"/>
      <c r="DN761" s="106"/>
      <c r="DO761" s="106"/>
      <c r="DP761" s="106"/>
      <c r="DQ761" s="106"/>
      <c r="DR761" s="106"/>
      <c r="DS761" s="106"/>
      <c r="DT761" s="106"/>
      <c r="DU761" s="106"/>
      <c r="DV761" s="106"/>
      <c r="DW761" s="106"/>
      <c r="DX761" s="106"/>
      <c r="DY761" s="106"/>
      <c r="DZ761" s="106"/>
      <c r="EA761" s="106"/>
      <c r="EB761" s="106"/>
      <c r="EC761" s="106"/>
      <c r="ED761" s="106"/>
      <c r="EE761" s="106"/>
      <c r="EF761" s="106"/>
      <c r="EG761" s="106"/>
      <c r="EH761" s="106"/>
      <c r="EI761" s="106"/>
      <c r="EJ761" s="106"/>
      <c r="EK761" s="106"/>
      <c r="EL761" s="106"/>
      <c r="EM761" s="106"/>
      <c r="EN761" s="106"/>
      <c r="EO761" s="106"/>
      <c r="EP761" s="106"/>
      <c r="EQ761" s="106"/>
      <c r="ER761" s="106"/>
      <c r="ES761" s="106"/>
      <c r="ET761" s="106"/>
      <c r="EU761" s="106"/>
      <c r="EV761" s="106"/>
      <c r="EW761" s="106"/>
      <c r="EX761" s="106"/>
      <c r="EY761" s="106"/>
      <c r="EZ761" s="106"/>
      <c r="FA761" s="106"/>
      <c r="FB761" s="106"/>
      <c r="FC761" s="106"/>
      <c r="FD761" s="106"/>
      <c r="FE761" s="106"/>
      <c r="FF761" s="106"/>
      <c r="FG761" s="106"/>
      <c r="FH761" s="106"/>
      <c r="FI761" s="106"/>
      <c r="FJ761" s="106"/>
      <c r="FK761" s="106"/>
      <c r="FL761" s="106"/>
      <c r="FM761" s="106"/>
      <c r="FN761" s="106"/>
      <c r="FO761" s="106"/>
      <c r="FP761" s="106"/>
      <c r="FQ761" s="106"/>
      <c r="FR761" s="106"/>
      <c r="FS761" s="106"/>
      <c r="FT761" s="106"/>
      <c r="FU761" s="106"/>
      <c r="FV761" s="106"/>
      <c r="FW761" s="106"/>
      <c r="FX761" s="106"/>
      <c r="FY761" s="106"/>
      <c r="FZ761" s="106"/>
      <c r="GA761" s="106"/>
      <c r="GB761" s="106"/>
      <c r="GC761" s="106"/>
      <c r="GD761" s="106"/>
      <c r="GE761" s="106"/>
      <c r="GF761" s="106"/>
      <c r="GG761" s="106"/>
      <c r="GH761" s="106"/>
      <c r="GI761" s="106"/>
      <c r="GJ761" s="106"/>
      <c r="GK761" s="106"/>
      <c r="GL761" s="106"/>
      <c r="GM761" s="106"/>
      <c r="GN761" s="106"/>
      <c r="GO761" s="106"/>
      <c r="GP761" s="106"/>
      <c r="GQ761" s="106"/>
      <c r="GR761" s="106"/>
      <c r="GS761" s="106"/>
      <c r="GT761" s="106"/>
      <c r="GU761" s="106"/>
      <c r="GV761" s="106"/>
      <c r="GW761" s="106"/>
      <c r="GX761" s="106"/>
      <c r="GY761" s="106"/>
      <c r="GZ761" s="106"/>
      <c r="HA761" s="106"/>
      <c r="HB761" s="106"/>
      <c r="HC761" s="106"/>
      <c r="HD761" s="106"/>
      <c r="HE761" s="106"/>
      <c r="HF761" s="106"/>
      <c r="HG761" s="106"/>
      <c r="HH761" s="106"/>
      <c r="HI761" s="106"/>
      <c r="HJ761" s="106"/>
      <c r="HK761" s="106"/>
      <c r="HL761" s="106"/>
      <c r="HM761" s="106"/>
      <c r="HN761" s="106"/>
      <c r="HO761" s="106"/>
      <c r="HP761" s="106"/>
      <c r="HQ761" s="106"/>
      <c r="HR761" s="106"/>
      <c r="HS761" s="106"/>
      <c r="HT761" s="106"/>
      <c r="HU761" s="106"/>
      <c r="HV761" s="106"/>
      <c r="HW761" s="106"/>
      <c r="HX761" s="106"/>
      <c r="HY761" s="106"/>
    </row>
    <row r="762" spans="1:233" s="107" customFormat="1" ht="60">
      <c r="A762" s="96" t="s">
        <v>1902</v>
      </c>
      <c r="B762" s="97">
        <v>34747931287</v>
      </c>
      <c r="C762" s="111" t="s">
        <v>2101</v>
      </c>
      <c r="D762" s="101" t="s">
        <v>466</v>
      </c>
      <c r="E762" s="96" t="s">
        <v>467</v>
      </c>
      <c r="F762" s="115" t="s">
        <v>1844</v>
      </c>
      <c r="G762" s="110">
        <v>2650.22</v>
      </c>
      <c r="H762" s="110">
        <v>0</v>
      </c>
      <c r="I762" s="110">
        <v>0</v>
      </c>
      <c r="J762" s="92"/>
      <c r="K762" s="106"/>
      <c r="L762" s="92"/>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c r="CE762" s="106"/>
      <c r="CF762" s="106"/>
      <c r="CG762" s="106"/>
      <c r="CH762" s="106"/>
      <c r="CI762" s="106"/>
      <c r="CJ762" s="106"/>
      <c r="CK762" s="106"/>
      <c r="CL762" s="106"/>
      <c r="CM762" s="106"/>
      <c r="CN762" s="106"/>
      <c r="CO762" s="106"/>
      <c r="CP762" s="106"/>
      <c r="CQ762" s="106"/>
      <c r="CR762" s="106"/>
      <c r="CS762" s="106"/>
      <c r="CT762" s="106"/>
      <c r="CU762" s="106"/>
      <c r="CV762" s="106"/>
      <c r="CW762" s="106"/>
      <c r="CX762" s="106"/>
      <c r="CY762" s="106"/>
      <c r="CZ762" s="106"/>
      <c r="DA762" s="106"/>
      <c r="DB762" s="106"/>
      <c r="DC762" s="106"/>
      <c r="DD762" s="106"/>
      <c r="DE762" s="106"/>
      <c r="DF762" s="106"/>
      <c r="DG762" s="106"/>
      <c r="DH762" s="106"/>
      <c r="DI762" s="106"/>
      <c r="DJ762" s="106"/>
      <c r="DK762" s="106"/>
      <c r="DL762" s="106"/>
      <c r="DM762" s="106"/>
      <c r="DN762" s="106"/>
      <c r="DO762" s="106"/>
      <c r="DP762" s="106"/>
      <c r="DQ762" s="106"/>
      <c r="DR762" s="106"/>
      <c r="DS762" s="106"/>
      <c r="DT762" s="106"/>
      <c r="DU762" s="106"/>
      <c r="DV762" s="106"/>
      <c r="DW762" s="106"/>
      <c r="DX762" s="106"/>
      <c r="DY762" s="106"/>
      <c r="DZ762" s="106"/>
      <c r="EA762" s="106"/>
      <c r="EB762" s="106"/>
      <c r="EC762" s="106"/>
      <c r="ED762" s="106"/>
      <c r="EE762" s="106"/>
      <c r="EF762" s="106"/>
      <c r="EG762" s="106"/>
      <c r="EH762" s="106"/>
      <c r="EI762" s="106"/>
      <c r="EJ762" s="106"/>
      <c r="EK762" s="106"/>
      <c r="EL762" s="106"/>
      <c r="EM762" s="106"/>
      <c r="EN762" s="106"/>
      <c r="EO762" s="106"/>
      <c r="EP762" s="106"/>
      <c r="EQ762" s="106"/>
      <c r="ER762" s="106"/>
      <c r="ES762" s="106"/>
      <c r="ET762" s="106"/>
      <c r="EU762" s="106"/>
      <c r="EV762" s="106"/>
      <c r="EW762" s="106"/>
      <c r="EX762" s="106"/>
      <c r="EY762" s="106"/>
      <c r="EZ762" s="106"/>
      <c r="FA762" s="106"/>
      <c r="FB762" s="106"/>
      <c r="FC762" s="106"/>
      <c r="FD762" s="106"/>
      <c r="FE762" s="106"/>
      <c r="FF762" s="106"/>
      <c r="FG762" s="106"/>
      <c r="FH762" s="106"/>
      <c r="FI762" s="106"/>
      <c r="FJ762" s="106"/>
      <c r="FK762" s="106"/>
      <c r="FL762" s="106"/>
      <c r="FM762" s="106"/>
      <c r="FN762" s="106"/>
      <c r="FO762" s="106"/>
      <c r="FP762" s="106"/>
      <c r="FQ762" s="106"/>
      <c r="FR762" s="106"/>
      <c r="FS762" s="106"/>
      <c r="FT762" s="106"/>
      <c r="FU762" s="106"/>
      <c r="FV762" s="106"/>
      <c r="FW762" s="106"/>
      <c r="FX762" s="106"/>
      <c r="FY762" s="106"/>
      <c r="FZ762" s="106"/>
      <c r="GA762" s="106"/>
      <c r="GB762" s="106"/>
      <c r="GC762" s="106"/>
      <c r="GD762" s="106"/>
      <c r="GE762" s="106"/>
      <c r="GF762" s="106"/>
      <c r="GG762" s="106"/>
      <c r="GH762" s="106"/>
      <c r="GI762" s="106"/>
      <c r="GJ762" s="106"/>
      <c r="GK762" s="106"/>
      <c r="GL762" s="106"/>
      <c r="GM762" s="106"/>
      <c r="GN762" s="106"/>
      <c r="GO762" s="106"/>
      <c r="GP762" s="106"/>
      <c r="GQ762" s="106"/>
      <c r="GR762" s="106"/>
      <c r="GS762" s="106"/>
      <c r="GT762" s="106"/>
      <c r="GU762" s="106"/>
      <c r="GV762" s="106"/>
      <c r="GW762" s="106"/>
      <c r="GX762" s="106"/>
      <c r="GY762" s="106"/>
      <c r="GZ762" s="106"/>
      <c r="HA762" s="106"/>
      <c r="HB762" s="106"/>
      <c r="HC762" s="106"/>
      <c r="HD762" s="106"/>
      <c r="HE762" s="106"/>
      <c r="HF762" s="106"/>
      <c r="HG762" s="106"/>
      <c r="HH762" s="106"/>
      <c r="HI762" s="106"/>
      <c r="HJ762" s="106"/>
      <c r="HK762" s="106"/>
      <c r="HL762" s="106"/>
      <c r="HM762" s="106"/>
      <c r="HN762" s="106"/>
      <c r="HO762" s="106"/>
      <c r="HP762" s="106"/>
      <c r="HQ762" s="106"/>
      <c r="HR762" s="106"/>
      <c r="HS762" s="106"/>
      <c r="HT762" s="106"/>
      <c r="HU762" s="106"/>
      <c r="HV762" s="106"/>
      <c r="HW762" s="106"/>
      <c r="HX762" s="106"/>
      <c r="HY762" s="106"/>
    </row>
    <row r="763" spans="1:233" s="107" customFormat="1" ht="45">
      <c r="A763" s="96" t="s">
        <v>100</v>
      </c>
      <c r="B763" s="97" t="s">
        <v>112</v>
      </c>
      <c r="C763" s="111" t="s">
        <v>2102</v>
      </c>
      <c r="D763" s="101" t="s">
        <v>466</v>
      </c>
      <c r="E763" s="96" t="s">
        <v>467</v>
      </c>
      <c r="F763" s="115" t="s">
        <v>1845</v>
      </c>
      <c r="G763" s="110">
        <v>287139.88</v>
      </c>
      <c r="H763" s="110">
        <v>287139.88</v>
      </c>
      <c r="I763" s="110">
        <v>287139.88</v>
      </c>
      <c r="J763" s="92"/>
      <c r="K763" s="106"/>
      <c r="L763" s="92"/>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c r="CE763" s="106"/>
      <c r="CF763" s="106"/>
      <c r="CG763" s="106"/>
      <c r="CH763" s="106"/>
      <c r="CI763" s="106"/>
      <c r="CJ763" s="106"/>
      <c r="CK763" s="106"/>
      <c r="CL763" s="106"/>
      <c r="CM763" s="106"/>
      <c r="CN763" s="106"/>
      <c r="CO763" s="106"/>
      <c r="CP763" s="106"/>
      <c r="CQ763" s="106"/>
      <c r="CR763" s="106"/>
      <c r="CS763" s="106"/>
      <c r="CT763" s="106"/>
      <c r="CU763" s="106"/>
      <c r="CV763" s="106"/>
      <c r="CW763" s="106"/>
      <c r="CX763" s="106"/>
      <c r="CY763" s="106"/>
      <c r="CZ763" s="106"/>
      <c r="DA763" s="106"/>
      <c r="DB763" s="106"/>
      <c r="DC763" s="106"/>
      <c r="DD763" s="106"/>
      <c r="DE763" s="106"/>
      <c r="DF763" s="106"/>
      <c r="DG763" s="106"/>
      <c r="DH763" s="106"/>
      <c r="DI763" s="106"/>
      <c r="DJ763" s="106"/>
      <c r="DK763" s="106"/>
      <c r="DL763" s="106"/>
      <c r="DM763" s="106"/>
      <c r="DN763" s="106"/>
      <c r="DO763" s="106"/>
      <c r="DP763" s="106"/>
      <c r="DQ763" s="106"/>
      <c r="DR763" s="106"/>
      <c r="DS763" s="106"/>
      <c r="DT763" s="106"/>
      <c r="DU763" s="106"/>
      <c r="DV763" s="106"/>
      <c r="DW763" s="106"/>
      <c r="DX763" s="106"/>
      <c r="DY763" s="106"/>
      <c r="DZ763" s="106"/>
      <c r="EA763" s="106"/>
      <c r="EB763" s="106"/>
      <c r="EC763" s="106"/>
      <c r="ED763" s="106"/>
      <c r="EE763" s="106"/>
      <c r="EF763" s="106"/>
      <c r="EG763" s="106"/>
      <c r="EH763" s="106"/>
      <c r="EI763" s="106"/>
      <c r="EJ763" s="106"/>
      <c r="EK763" s="106"/>
      <c r="EL763" s="106"/>
      <c r="EM763" s="106"/>
      <c r="EN763" s="106"/>
      <c r="EO763" s="106"/>
      <c r="EP763" s="106"/>
      <c r="EQ763" s="106"/>
      <c r="ER763" s="106"/>
      <c r="ES763" s="106"/>
      <c r="ET763" s="106"/>
      <c r="EU763" s="106"/>
      <c r="EV763" s="106"/>
      <c r="EW763" s="106"/>
      <c r="EX763" s="106"/>
      <c r="EY763" s="106"/>
      <c r="EZ763" s="106"/>
      <c r="FA763" s="106"/>
      <c r="FB763" s="106"/>
      <c r="FC763" s="106"/>
      <c r="FD763" s="106"/>
      <c r="FE763" s="106"/>
      <c r="FF763" s="106"/>
      <c r="FG763" s="106"/>
      <c r="FH763" s="106"/>
      <c r="FI763" s="106"/>
      <c r="FJ763" s="106"/>
      <c r="FK763" s="106"/>
      <c r="FL763" s="106"/>
      <c r="FM763" s="106"/>
      <c r="FN763" s="106"/>
      <c r="FO763" s="106"/>
      <c r="FP763" s="106"/>
      <c r="FQ763" s="106"/>
      <c r="FR763" s="106"/>
      <c r="FS763" s="106"/>
      <c r="FT763" s="106"/>
      <c r="FU763" s="106"/>
      <c r="FV763" s="106"/>
      <c r="FW763" s="106"/>
      <c r="FX763" s="106"/>
      <c r="FY763" s="106"/>
      <c r="FZ763" s="106"/>
      <c r="GA763" s="106"/>
      <c r="GB763" s="106"/>
      <c r="GC763" s="106"/>
      <c r="GD763" s="106"/>
      <c r="GE763" s="106"/>
      <c r="GF763" s="106"/>
      <c r="GG763" s="106"/>
      <c r="GH763" s="106"/>
      <c r="GI763" s="106"/>
      <c r="GJ763" s="106"/>
      <c r="GK763" s="106"/>
      <c r="GL763" s="106"/>
      <c r="GM763" s="106"/>
      <c r="GN763" s="106"/>
      <c r="GO763" s="106"/>
      <c r="GP763" s="106"/>
      <c r="GQ763" s="106"/>
      <c r="GR763" s="106"/>
      <c r="GS763" s="106"/>
      <c r="GT763" s="106"/>
      <c r="GU763" s="106"/>
      <c r="GV763" s="106"/>
      <c r="GW763" s="106"/>
      <c r="GX763" s="106"/>
      <c r="GY763" s="106"/>
      <c r="GZ763" s="106"/>
      <c r="HA763" s="106"/>
      <c r="HB763" s="106"/>
      <c r="HC763" s="106"/>
      <c r="HD763" s="106"/>
      <c r="HE763" s="106"/>
      <c r="HF763" s="106"/>
      <c r="HG763" s="106"/>
      <c r="HH763" s="106"/>
      <c r="HI763" s="106"/>
      <c r="HJ763" s="106"/>
      <c r="HK763" s="106"/>
      <c r="HL763" s="106"/>
      <c r="HM763" s="106"/>
      <c r="HN763" s="106"/>
      <c r="HO763" s="106"/>
      <c r="HP763" s="106"/>
      <c r="HQ763" s="106"/>
      <c r="HR763" s="106"/>
      <c r="HS763" s="106"/>
      <c r="HT763" s="106"/>
      <c r="HU763" s="106"/>
      <c r="HV763" s="106"/>
      <c r="HW763" s="106"/>
      <c r="HX763" s="106"/>
      <c r="HY763" s="106"/>
    </row>
    <row r="764" spans="1:233" s="107" customFormat="1" ht="60">
      <c r="A764" s="96" t="s">
        <v>1209</v>
      </c>
      <c r="B764" s="97">
        <v>12422973752</v>
      </c>
      <c r="C764" s="111" t="s">
        <v>2103</v>
      </c>
      <c r="D764" s="101" t="s">
        <v>466</v>
      </c>
      <c r="E764" s="96" t="s">
        <v>467</v>
      </c>
      <c r="F764" s="115" t="s">
        <v>1846</v>
      </c>
      <c r="G764" s="110">
        <v>960.37</v>
      </c>
      <c r="H764" s="110">
        <v>0</v>
      </c>
      <c r="I764" s="110">
        <v>0</v>
      </c>
      <c r="J764" s="92"/>
      <c r="K764" s="106"/>
      <c r="L764" s="92"/>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c r="CE764" s="106"/>
      <c r="CF764" s="106"/>
      <c r="CG764" s="106"/>
      <c r="CH764" s="106"/>
      <c r="CI764" s="106"/>
      <c r="CJ764" s="106"/>
      <c r="CK764" s="106"/>
      <c r="CL764" s="106"/>
      <c r="CM764" s="106"/>
      <c r="CN764" s="106"/>
      <c r="CO764" s="106"/>
      <c r="CP764" s="106"/>
      <c r="CQ764" s="106"/>
      <c r="CR764" s="106"/>
      <c r="CS764" s="106"/>
      <c r="CT764" s="106"/>
      <c r="CU764" s="106"/>
      <c r="CV764" s="106"/>
      <c r="CW764" s="106"/>
      <c r="CX764" s="106"/>
      <c r="CY764" s="106"/>
      <c r="CZ764" s="106"/>
      <c r="DA764" s="106"/>
      <c r="DB764" s="106"/>
      <c r="DC764" s="106"/>
      <c r="DD764" s="106"/>
      <c r="DE764" s="106"/>
      <c r="DF764" s="106"/>
      <c r="DG764" s="106"/>
      <c r="DH764" s="106"/>
      <c r="DI764" s="106"/>
      <c r="DJ764" s="106"/>
      <c r="DK764" s="106"/>
      <c r="DL764" s="106"/>
      <c r="DM764" s="106"/>
      <c r="DN764" s="106"/>
      <c r="DO764" s="106"/>
      <c r="DP764" s="106"/>
      <c r="DQ764" s="106"/>
      <c r="DR764" s="106"/>
      <c r="DS764" s="106"/>
      <c r="DT764" s="106"/>
      <c r="DU764" s="106"/>
      <c r="DV764" s="106"/>
      <c r="DW764" s="106"/>
      <c r="DX764" s="106"/>
      <c r="DY764" s="106"/>
      <c r="DZ764" s="106"/>
      <c r="EA764" s="106"/>
      <c r="EB764" s="106"/>
      <c r="EC764" s="106"/>
      <c r="ED764" s="106"/>
      <c r="EE764" s="106"/>
      <c r="EF764" s="106"/>
      <c r="EG764" s="106"/>
      <c r="EH764" s="106"/>
      <c r="EI764" s="106"/>
      <c r="EJ764" s="106"/>
      <c r="EK764" s="106"/>
      <c r="EL764" s="106"/>
      <c r="EM764" s="106"/>
      <c r="EN764" s="106"/>
      <c r="EO764" s="106"/>
      <c r="EP764" s="106"/>
      <c r="EQ764" s="106"/>
      <c r="ER764" s="106"/>
      <c r="ES764" s="106"/>
      <c r="ET764" s="106"/>
      <c r="EU764" s="106"/>
      <c r="EV764" s="106"/>
      <c r="EW764" s="106"/>
      <c r="EX764" s="106"/>
      <c r="EY764" s="106"/>
      <c r="EZ764" s="106"/>
      <c r="FA764" s="106"/>
      <c r="FB764" s="106"/>
      <c r="FC764" s="106"/>
      <c r="FD764" s="106"/>
      <c r="FE764" s="106"/>
      <c r="FF764" s="106"/>
      <c r="FG764" s="106"/>
      <c r="FH764" s="106"/>
      <c r="FI764" s="106"/>
      <c r="FJ764" s="106"/>
      <c r="FK764" s="106"/>
      <c r="FL764" s="106"/>
      <c r="FM764" s="106"/>
      <c r="FN764" s="106"/>
      <c r="FO764" s="106"/>
      <c r="FP764" s="106"/>
      <c r="FQ764" s="106"/>
      <c r="FR764" s="106"/>
      <c r="FS764" s="106"/>
      <c r="FT764" s="106"/>
      <c r="FU764" s="106"/>
      <c r="FV764" s="106"/>
      <c r="FW764" s="106"/>
      <c r="FX764" s="106"/>
      <c r="FY764" s="106"/>
      <c r="FZ764" s="106"/>
      <c r="GA764" s="106"/>
      <c r="GB764" s="106"/>
      <c r="GC764" s="106"/>
      <c r="GD764" s="106"/>
      <c r="GE764" s="106"/>
      <c r="GF764" s="106"/>
      <c r="GG764" s="106"/>
      <c r="GH764" s="106"/>
      <c r="GI764" s="106"/>
      <c r="GJ764" s="106"/>
      <c r="GK764" s="106"/>
      <c r="GL764" s="106"/>
      <c r="GM764" s="106"/>
      <c r="GN764" s="106"/>
      <c r="GO764" s="106"/>
      <c r="GP764" s="106"/>
      <c r="GQ764" s="106"/>
      <c r="GR764" s="106"/>
      <c r="GS764" s="106"/>
      <c r="GT764" s="106"/>
      <c r="GU764" s="106"/>
      <c r="GV764" s="106"/>
      <c r="GW764" s="106"/>
      <c r="GX764" s="106"/>
      <c r="GY764" s="106"/>
      <c r="GZ764" s="106"/>
      <c r="HA764" s="106"/>
      <c r="HB764" s="106"/>
      <c r="HC764" s="106"/>
      <c r="HD764" s="106"/>
      <c r="HE764" s="106"/>
      <c r="HF764" s="106"/>
      <c r="HG764" s="106"/>
      <c r="HH764" s="106"/>
      <c r="HI764" s="106"/>
      <c r="HJ764" s="106"/>
      <c r="HK764" s="106"/>
      <c r="HL764" s="106"/>
      <c r="HM764" s="106"/>
      <c r="HN764" s="106"/>
      <c r="HO764" s="106"/>
      <c r="HP764" s="106"/>
      <c r="HQ764" s="106"/>
      <c r="HR764" s="106"/>
      <c r="HS764" s="106"/>
      <c r="HT764" s="106"/>
      <c r="HU764" s="106"/>
      <c r="HV764" s="106"/>
      <c r="HW764" s="106"/>
      <c r="HX764" s="106"/>
      <c r="HY764" s="106"/>
    </row>
    <row r="765" spans="1:233" s="107" customFormat="1" ht="60">
      <c r="A765" s="96" t="s">
        <v>1903</v>
      </c>
      <c r="B765" s="97">
        <v>51771667249</v>
      </c>
      <c r="C765" s="111" t="s">
        <v>2104</v>
      </c>
      <c r="D765" s="101" t="s">
        <v>466</v>
      </c>
      <c r="E765" s="96" t="s">
        <v>467</v>
      </c>
      <c r="F765" s="115" t="s">
        <v>1847</v>
      </c>
      <c r="G765" s="110">
        <v>960.36</v>
      </c>
      <c r="H765" s="110">
        <v>0</v>
      </c>
      <c r="I765" s="110">
        <v>0</v>
      </c>
      <c r="J765" s="92"/>
      <c r="K765" s="106"/>
      <c r="L765" s="92"/>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c r="CE765" s="106"/>
      <c r="CF765" s="106"/>
      <c r="CG765" s="106"/>
      <c r="CH765" s="106"/>
      <c r="CI765" s="106"/>
      <c r="CJ765" s="106"/>
      <c r="CK765" s="106"/>
      <c r="CL765" s="106"/>
      <c r="CM765" s="106"/>
      <c r="CN765" s="106"/>
      <c r="CO765" s="106"/>
      <c r="CP765" s="106"/>
      <c r="CQ765" s="106"/>
      <c r="CR765" s="106"/>
      <c r="CS765" s="106"/>
      <c r="CT765" s="106"/>
      <c r="CU765" s="106"/>
      <c r="CV765" s="106"/>
      <c r="CW765" s="106"/>
      <c r="CX765" s="106"/>
      <c r="CY765" s="106"/>
      <c r="CZ765" s="106"/>
      <c r="DA765" s="106"/>
      <c r="DB765" s="106"/>
      <c r="DC765" s="106"/>
      <c r="DD765" s="106"/>
      <c r="DE765" s="106"/>
      <c r="DF765" s="106"/>
      <c r="DG765" s="106"/>
      <c r="DH765" s="106"/>
      <c r="DI765" s="106"/>
      <c r="DJ765" s="106"/>
      <c r="DK765" s="106"/>
      <c r="DL765" s="106"/>
      <c r="DM765" s="106"/>
      <c r="DN765" s="106"/>
      <c r="DO765" s="106"/>
      <c r="DP765" s="106"/>
      <c r="DQ765" s="106"/>
      <c r="DR765" s="106"/>
      <c r="DS765" s="106"/>
      <c r="DT765" s="106"/>
      <c r="DU765" s="106"/>
      <c r="DV765" s="106"/>
      <c r="DW765" s="106"/>
      <c r="DX765" s="106"/>
      <c r="DY765" s="106"/>
      <c r="DZ765" s="106"/>
      <c r="EA765" s="106"/>
      <c r="EB765" s="106"/>
      <c r="EC765" s="106"/>
      <c r="ED765" s="106"/>
      <c r="EE765" s="106"/>
      <c r="EF765" s="106"/>
      <c r="EG765" s="106"/>
      <c r="EH765" s="106"/>
      <c r="EI765" s="106"/>
      <c r="EJ765" s="106"/>
      <c r="EK765" s="106"/>
      <c r="EL765" s="106"/>
      <c r="EM765" s="106"/>
      <c r="EN765" s="106"/>
      <c r="EO765" s="106"/>
      <c r="EP765" s="106"/>
      <c r="EQ765" s="106"/>
      <c r="ER765" s="106"/>
      <c r="ES765" s="106"/>
      <c r="ET765" s="106"/>
      <c r="EU765" s="106"/>
      <c r="EV765" s="106"/>
      <c r="EW765" s="106"/>
      <c r="EX765" s="106"/>
      <c r="EY765" s="106"/>
      <c r="EZ765" s="106"/>
      <c r="FA765" s="106"/>
      <c r="FB765" s="106"/>
      <c r="FC765" s="106"/>
      <c r="FD765" s="106"/>
      <c r="FE765" s="106"/>
      <c r="FF765" s="106"/>
      <c r="FG765" s="106"/>
      <c r="FH765" s="106"/>
      <c r="FI765" s="106"/>
      <c r="FJ765" s="106"/>
      <c r="FK765" s="106"/>
      <c r="FL765" s="106"/>
      <c r="FM765" s="106"/>
      <c r="FN765" s="106"/>
      <c r="FO765" s="106"/>
      <c r="FP765" s="106"/>
      <c r="FQ765" s="106"/>
      <c r="FR765" s="106"/>
      <c r="FS765" s="106"/>
      <c r="FT765" s="106"/>
      <c r="FU765" s="106"/>
      <c r="FV765" s="106"/>
      <c r="FW765" s="106"/>
      <c r="FX765" s="106"/>
      <c r="FY765" s="106"/>
      <c r="FZ765" s="106"/>
      <c r="GA765" s="106"/>
      <c r="GB765" s="106"/>
      <c r="GC765" s="106"/>
      <c r="GD765" s="106"/>
      <c r="GE765" s="106"/>
      <c r="GF765" s="106"/>
      <c r="GG765" s="106"/>
      <c r="GH765" s="106"/>
      <c r="GI765" s="106"/>
      <c r="GJ765" s="106"/>
      <c r="GK765" s="106"/>
      <c r="GL765" s="106"/>
      <c r="GM765" s="106"/>
      <c r="GN765" s="106"/>
      <c r="GO765" s="106"/>
      <c r="GP765" s="106"/>
      <c r="GQ765" s="106"/>
      <c r="GR765" s="106"/>
      <c r="GS765" s="106"/>
      <c r="GT765" s="106"/>
      <c r="GU765" s="106"/>
      <c r="GV765" s="106"/>
      <c r="GW765" s="106"/>
      <c r="GX765" s="106"/>
      <c r="GY765" s="106"/>
      <c r="GZ765" s="106"/>
      <c r="HA765" s="106"/>
      <c r="HB765" s="106"/>
      <c r="HC765" s="106"/>
      <c r="HD765" s="106"/>
      <c r="HE765" s="106"/>
      <c r="HF765" s="106"/>
      <c r="HG765" s="106"/>
      <c r="HH765" s="106"/>
      <c r="HI765" s="106"/>
      <c r="HJ765" s="106"/>
      <c r="HK765" s="106"/>
      <c r="HL765" s="106"/>
      <c r="HM765" s="106"/>
      <c r="HN765" s="106"/>
      <c r="HO765" s="106"/>
      <c r="HP765" s="106"/>
      <c r="HQ765" s="106"/>
      <c r="HR765" s="106"/>
      <c r="HS765" s="106"/>
      <c r="HT765" s="106"/>
      <c r="HU765" s="106"/>
      <c r="HV765" s="106"/>
      <c r="HW765" s="106"/>
      <c r="HX765" s="106"/>
      <c r="HY765" s="106"/>
    </row>
    <row r="766" spans="1:233" s="107" customFormat="1" ht="45">
      <c r="A766" s="96" t="s">
        <v>1223</v>
      </c>
      <c r="B766" s="97">
        <v>3546050541</v>
      </c>
      <c r="C766" s="111" t="s">
        <v>2105</v>
      </c>
      <c r="D766" s="101" t="s">
        <v>466</v>
      </c>
      <c r="E766" s="96" t="s">
        <v>467</v>
      </c>
      <c r="F766" s="115" t="s">
        <v>1848</v>
      </c>
      <c r="G766" s="110">
        <v>509.84</v>
      </c>
      <c r="H766" s="110">
        <v>0</v>
      </c>
      <c r="I766" s="110">
        <v>0</v>
      </c>
      <c r="J766" s="92"/>
      <c r="K766" s="106"/>
      <c r="L766" s="92"/>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c r="CE766" s="106"/>
      <c r="CF766" s="106"/>
      <c r="CG766" s="106"/>
      <c r="CH766" s="106"/>
      <c r="CI766" s="106"/>
      <c r="CJ766" s="106"/>
      <c r="CK766" s="106"/>
      <c r="CL766" s="106"/>
      <c r="CM766" s="106"/>
      <c r="CN766" s="106"/>
      <c r="CO766" s="106"/>
      <c r="CP766" s="106"/>
      <c r="CQ766" s="106"/>
      <c r="CR766" s="106"/>
      <c r="CS766" s="106"/>
      <c r="CT766" s="106"/>
      <c r="CU766" s="106"/>
      <c r="CV766" s="106"/>
      <c r="CW766" s="106"/>
      <c r="CX766" s="106"/>
      <c r="CY766" s="106"/>
      <c r="CZ766" s="106"/>
      <c r="DA766" s="106"/>
      <c r="DB766" s="106"/>
      <c r="DC766" s="106"/>
      <c r="DD766" s="106"/>
      <c r="DE766" s="106"/>
      <c r="DF766" s="106"/>
      <c r="DG766" s="106"/>
      <c r="DH766" s="106"/>
      <c r="DI766" s="106"/>
      <c r="DJ766" s="106"/>
      <c r="DK766" s="106"/>
      <c r="DL766" s="106"/>
      <c r="DM766" s="106"/>
      <c r="DN766" s="106"/>
      <c r="DO766" s="106"/>
      <c r="DP766" s="106"/>
      <c r="DQ766" s="106"/>
      <c r="DR766" s="106"/>
      <c r="DS766" s="106"/>
      <c r="DT766" s="106"/>
      <c r="DU766" s="106"/>
      <c r="DV766" s="106"/>
      <c r="DW766" s="106"/>
      <c r="DX766" s="106"/>
      <c r="DY766" s="106"/>
      <c r="DZ766" s="106"/>
      <c r="EA766" s="106"/>
      <c r="EB766" s="106"/>
      <c r="EC766" s="106"/>
      <c r="ED766" s="106"/>
      <c r="EE766" s="106"/>
      <c r="EF766" s="106"/>
      <c r="EG766" s="106"/>
      <c r="EH766" s="106"/>
      <c r="EI766" s="106"/>
      <c r="EJ766" s="106"/>
      <c r="EK766" s="106"/>
      <c r="EL766" s="106"/>
      <c r="EM766" s="106"/>
      <c r="EN766" s="106"/>
      <c r="EO766" s="106"/>
      <c r="EP766" s="106"/>
      <c r="EQ766" s="106"/>
      <c r="ER766" s="106"/>
      <c r="ES766" s="106"/>
      <c r="ET766" s="106"/>
      <c r="EU766" s="106"/>
      <c r="EV766" s="106"/>
      <c r="EW766" s="106"/>
      <c r="EX766" s="106"/>
      <c r="EY766" s="106"/>
      <c r="EZ766" s="106"/>
      <c r="FA766" s="106"/>
      <c r="FB766" s="106"/>
      <c r="FC766" s="106"/>
      <c r="FD766" s="106"/>
      <c r="FE766" s="106"/>
      <c r="FF766" s="106"/>
      <c r="FG766" s="106"/>
      <c r="FH766" s="106"/>
      <c r="FI766" s="106"/>
      <c r="FJ766" s="106"/>
      <c r="FK766" s="106"/>
      <c r="FL766" s="106"/>
      <c r="FM766" s="106"/>
      <c r="FN766" s="106"/>
      <c r="FO766" s="106"/>
      <c r="FP766" s="106"/>
      <c r="FQ766" s="106"/>
      <c r="FR766" s="106"/>
      <c r="FS766" s="106"/>
      <c r="FT766" s="106"/>
      <c r="FU766" s="106"/>
      <c r="FV766" s="106"/>
      <c r="FW766" s="106"/>
      <c r="FX766" s="106"/>
      <c r="FY766" s="106"/>
      <c r="FZ766" s="106"/>
      <c r="GA766" s="106"/>
      <c r="GB766" s="106"/>
      <c r="GC766" s="106"/>
      <c r="GD766" s="106"/>
      <c r="GE766" s="106"/>
      <c r="GF766" s="106"/>
      <c r="GG766" s="106"/>
      <c r="GH766" s="106"/>
      <c r="GI766" s="106"/>
      <c r="GJ766" s="106"/>
      <c r="GK766" s="106"/>
      <c r="GL766" s="106"/>
      <c r="GM766" s="106"/>
      <c r="GN766" s="106"/>
      <c r="GO766" s="106"/>
      <c r="GP766" s="106"/>
      <c r="GQ766" s="106"/>
      <c r="GR766" s="106"/>
      <c r="GS766" s="106"/>
      <c r="GT766" s="106"/>
      <c r="GU766" s="106"/>
      <c r="GV766" s="106"/>
      <c r="GW766" s="106"/>
      <c r="GX766" s="106"/>
      <c r="GY766" s="106"/>
      <c r="GZ766" s="106"/>
      <c r="HA766" s="106"/>
      <c r="HB766" s="106"/>
      <c r="HC766" s="106"/>
      <c r="HD766" s="106"/>
      <c r="HE766" s="106"/>
      <c r="HF766" s="106"/>
      <c r="HG766" s="106"/>
      <c r="HH766" s="106"/>
      <c r="HI766" s="106"/>
      <c r="HJ766" s="106"/>
      <c r="HK766" s="106"/>
      <c r="HL766" s="106"/>
      <c r="HM766" s="106"/>
      <c r="HN766" s="106"/>
      <c r="HO766" s="106"/>
      <c r="HP766" s="106"/>
      <c r="HQ766" s="106"/>
      <c r="HR766" s="106"/>
      <c r="HS766" s="106"/>
      <c r="HT766" s="106"/>
      <c r="HU766" s="106"/>
      <c r="HV766" s="106"/>
      <c r="HW766" s="106"/>
      <c r="HX766" s="106"/>
      <c r="HY766" s="106"/>
    </row>
    <row r="767" spans="1:233" s="107" customFormat="1" ht="30">
      <c r="A767" s="96" t="s">
        <v>1904</v>
      </c>
      <c r="B767" s="97">
        <v>4426383000115</v>
      </c>
      <c r="C767" s="111" t="s">
        <v>2106</v>
      </c>
      <c r="D767" s="101" t="s">
        <v>466</v>
      </c>
      <c r="E767" s="96" t="s">
        <v>467</v>
      </c>
      <c r="F767" s="115" t="s">
        <v>1849</v>
      </c>
      <c r="G767" s="110">
        <v>66248.460000000006</v>
      </c>
      <c r="H767" s="110">
        <v>0</v>
      </c>
      <c r="I767" s="110">
        <v>0</v>
      </c>
      <c r="J767" s="92"/>
      <c r="K767" s="106"/>
      <c r="L767" s="92"/>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c r="CE767" s="106"/>
      <c r="CF767" s="106"/>
      <c r="CG767" s="106"/>
      <c r="CH767" s="106"/>
      <c r="CI767" s="106"/>
      <c r="CJ767" s="106"/>
      <c r="CK767" s="106"/>
      <c r="CL767" s="106"/>
      <c r="CM767" s="106"/>
      <c r="CN767" s="106"/>
      <c r="CO767" s="106"/>
      <c r="CP767" s="106"/>
      <c r="CQ767" s="106"/>
      <c r="CR767" s="106"/>
      <c r="CS767" s="106"/>
      <c r="CT767" s="106"/>
      <c r="CU767" s="106"/>
      <c r="CV767" s="106"/>
      <c r="CW767" s="106"/>
      <c r="CX767" s="106"/>
      <c r="CY767" s="106"/>
      <c r="CZ767" s="106"/>
      <c r="DA767" s="106"/>
      <c r="DB767" s="106"/>
      <c r="DC767" s="106"/>
      <c r="DD767" s="106"/>
      <c r="DE767" s="106"/>
      <c r="DF767" s="106"/>
      <c r="DG767" s="106"/>
      <c r="DH767" s="106"/>
      <c r="DI767" s="106"/>
      <c r="DJ767" s="106"/>
      <c r="DK767" s="106"/>
      <c r="DL767" s="106"/>
      <c r="DM767" s="106"/>
      <c r="DN767" s="106"/>
      <c r="DO767" s="106"/>
      <c r="DP767" s="106"/>
      <c r="DQ767" s="106"/>
      <c r="DR767" s="106"/>
      <c r="DS767" s="106"/>
      <c r="DT767" s="106"/>
      <c r="DU767" s="106"/>
      <c r="DV767" s="106"/>
      <c r="DW767" s="106"/>
      <c r="DX767" s="106"/>
      <c r="DY767" s="106"/>
      <c r="DZ767" s="106"/>
      <c r="EA767" s="106"/>
      <c r="EB767" s="106"/>
      <c r="EC767" s="106"/>
      <c r="ED767" s="106"/>
      <c r="EE767" s="106"/>
      <c r="EF767" s="106"/>
      <c r="EG767" s="106"/>
      <c r="EH767" s="106"/>
      <c r="EI767" s="106"/>
      <c r="EJ767" s="106"/>
      <c r="EK767" s="106"/>
      <c r="EL767" s="106"/>
      <c r="EM767" s="106"/>
      <c r="EN767" s="106"/>
      <c r="EO767" s="106"/>
      <c r="EP767" s="106"/>
      <c r="EQ767" s="106"/>
      <c r="ER767" s="106"/>
      <c r="ES767" s="106"/>
      <c r="ET767" s="106"/>
      <c r="EU767" s="106"/>
      <c r="EV767" s="106"/>
      <c r="EW767" s="106"/>
      <c r="EX767" s="106"/>
      <c r="EY767" s="106"/>
      <c r="EZ767" s="106"/>
      <c r="FA767" s="106"/>
      <c r="FB767" s="106"/>
      <c r="FC767" s="106"/>
      <c r="FD767" s="106"/>
      <c r="FE767" s="106"/>
      <c r="FF767" s="106"/>
      <c r="FG767" s="106"/>
      <c r="FH767" s="106"/>
      <c r="FI767" s="106"/>
      <c r="FJ767" s="106"/>
      <c r="FK767" s="106"/>
      <c r="FL767" s="106"/>
      <c r="FM767" s="106"/>
      <c r="FN767" s="106"/>
      <c r="FO767" s="106"/>
      <c r="FP767" s="106"/>
      <c r="FQ767" s="106"/>
      <c r="FR767" s="106"/>
      <c r="FS767" s="106"/>
      <c r="FT767" s="106"/>
      <c r="FU767" s="106"/>
      <c r="FV767" s="106"/>
      <c r="FW767" s="106"/>
      <c r="FX767" s="106"/>
      <c r="FY767" s="106"/>
      <c r="FZ767" s="106"/>
      <c r="GA767" s="106"/>
      <c r="GB767" s="106"/>
      <c r="GC767" s="106"/>
      <c r="GD767" s="106"/>
      <c r="GE767" s="106"/>
      <c r="GF767" s="106"/>
      <c r="GG767" s="106"/>
      <c r="GH767" s="106"/>
      <c r="GI767" s="106"/>
      <c r="GJ767" s="106"/>
      <c r="GK767" s="106"/>
      <c r="GL767" s="106"/>
      <c r="GM767" s="106"/>
      <c r="GN767" s="106"/>
      <c r="GO767" s="106"/>
      <c r="GP767" s="106"/>
      <c r="GQ767" s="106"/>
      <c r="GR767" s="106"/>
      <c r="GS767" s="106"/>
      <c r="GT767" s="106"/>
      <c r="GU767" s="106"/>
      <c r="GV767" s="106"/>
      <c r="GW767" s="106"/>
      <c r="GX767" s="106"/>
      <c r="GY767" s="106"/>
      <c r="GZ767" s="106"/>
      <c r="HA767" s="106"/>
      <c r="HB767" s="106"/>
      <c r="HC767" s="106"/>
      <c r="HD767" s="106"/>
      <c r="HE767" s="106"/>
      <c r="HF767" s="106"/>
      <c r="HG767" s="106"/>
      <c r="HH767" s="106"/>
      <c r="HI767" s="106"/>
      <c r="HJ767" s="106"/>
      <c r="HK767" s="106"/>
      <c r="HL767" s="106"/>
      <c r="HM767" s="106"/>
      <c r="HN767" s="106"/>
      <c r="HO767" s="106"/>
      <c r="HP767" s="106"/>
      <c r="HQ767" s="106"/>
      <c r="HR767" s="106"/>
      <c r="HS767" s="106"/>
      <c r="HT767" s="106"/>
      <c r="HU767" s="106"/>
      <c r="HV767" s="106"/>
      <c r="HW767" s="106"/>
      <c r="HX767" s="106"/>
      <c r="HY767" s="106"/>
    </row>
    <row r="768" spans="1:233" s="107" customFormat="1" ht="45">
      <c r="A768" s="96" t="s">
        <v>1905</v>
      </c>
      <c r="B768" s="97">
        <v>68544650287</v>
      </c>
      <c r="C768" s="111" t="s">
        <v>2107</v>
      </c>
      <c r="D768" s="101" t="s">
        <v>466</v>
      </c>
      <c r="E768" s="96" t="s">
        <v>467</v>
      </c>
      <c r="F768" s="115" t="s">
        <v>1850</v>
      </c>
      <c r="G768" s="110">
        <v>320.12</v>
      </c>
      <c r="H768" s="110">
        <v>0</v>
      </c>
      <c r="I768" s="110">
        <v>0</v>
      </c>
      <c r="J768" s="92"/>
      <c r="K768" s="106"/>
      <c r="L768" s="92"/>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c r="CE768" s="106"/>
      <c r="CF768" s="106"/>
      <c r="CG768" s="106"/>
      <c r="CH768" s="106"/>
      <c r="CI768" s="106"/>
      <c r="CJ768" s="106"/>
      <c r="CK768" s="106"/>
      <c r="CL768" s="106"/>
      <c r="CM768" s="106"/>
      <c r="CN768" s="106"/>
      <c r="CO768" s="106"/>
      <c r="CP768" s="106"/>
      <c r="CQ768" s="106"/>
      <c r="CR768" s="106"/>
      <c r="CS768" s="106"/>
      <c r="CT768" s="106"/>
      <c r="CU768" s="106"/>
      <c r="CV768" s="106"/>
      <c r="CW768" s="106"/>
      <c r="CX768" s="106"/>
      <c r="CY768" s="106"/>
      <c r="CZ768" s="106"/>
      <c r="DA768" s="106"/>
      <c r="DB768" s="106"/>
      <c r="DC768" s="106"/>
      <c r="DD768" s="106"/>
      <c r="DE768" s="106"/>
      <c r="DF768" s="106"/>
      <c r="DG768" s="106"/>
      <c r="DH768" s="106"/>
      <c r="DI768" s="106"/>
      <c r="DJ768" s="106"/>
      <c r="DK768" s="106"/>
      <c r="DL768" s="106"/>
      <c r="DM768" s="106"/>
      <c r="DN768" s="106"/>
      <c r="DO768" s="106"/>
      <c r="DP768" s="106"/>
      <c r="DQ768" s="106"/>
      <c r="DR768" s="106"/>
      <c r="DS768" s="106"/>
      <c r="DT768" s="106"/>
      <c r="DU768" s="106"/>
      <c r="DV768" s="106"/>
      <c r="DW768" s="106"/>
      <c r="DX768" s="106"/>
      <c r="DY768" s="106"/>
      <c r="DZ768" s="106"/>
      <c r="EA768" s="106"/>
      <c r="EB768" s="106"/>
      <c r="EC768" s="106"/>
      <c r="ED768" s="106"/>
      <c r="EE768" s="106"/>
      <c r="EF768" s="106"/>
      <c r="EG768" s="106"/>
      <c r="EH768" s="106"/>
      <c r="EI768" s="106"/>
      <c r="EJ768" s="106"/>
      <c r="EK768" s="106"/>
      <c r="EL768" s="106"/>
      <c r="EM768" s="106"/>
      <c r="EN768" s="106"/>
      <c r="EO768" s="106"/>
      <c r="EP768" s="106"/>
      <c r="EQ768" s="106"/>
      <c r="ER768" s="106"/>
      <c r="ES768" s="106"/>
      <c r="ET768" s="106"/>
      <c r="EU768" s="106"/>
      <c r="EV768" s="106"/>
      <c r="EW768" s="106"/>
      <c r="EX768" s="106"/>
      <c r="EY768" s="106"/>
      <c r="EZ768" s="106"/>
      <c r="FA768" s="106"/>
      <c r="FB768" s="106"/>
      <c r="FC768" s="106"/>
      <c r="FD768" s="106"/>
      <c r="FE768" s="106"/>
      <c r="FF768" s="106"/>
      <c r="FG768" s="106"/>
      <c r="FH768" s="106"/>
      <c r="FI768" s="106"/>
      <c r="FJ768" s="106"/>
      <c r="FK768" s="106"/>
      <c r="FL768" s="106"/>
      <c r="FM768" s="106"/>
      <c r="FN768" s="106"/>
      <c r="FO768" s="106"/>
      <c r="FP768" s="106"/>
      <c r="FQ768" s="106"/>
      <c r="FR768" s="106"/>
      <c r="FS768" s="106"/>
      <c r="FT768" s="106"/>
      <c r="FU768" s="106"/>
      <c r="FV768" s="106"/>
      <c r="FW768" s="106"/>
      <c r="FX768" s="106"/>
      <c r="FY768" s="106"/>
      <c r="FZ768" s="106"/>
      <c r="GA768" s="106"/>
      <c r="GB768" s="106"/>
      <c r="GC768" s="106"/>
      <c r="GD768" s="106"/>
      <c r="GE768" s="106"/>
      <c r="GF768" s="106"/>
      <c r="GG768" s="106"/>
      <c r="GH768" s="106"/>
      <c r="GI768" s="106"/>
      <c r="GJ768" s="106"/>
      <c r="GK768" s="106"/>
      <c r="GL768" s="106"/>
      <c r="GM768" s="106"/>
      <c r="GN768" s="106"/>
      <c r="GO768" s="106"/>
      <c r="GP768" s="106"/>
      <c r="GQ768" s="106"/>
      <c r="GR768" s="106"/>
      <c r="GS768" s="106"/>
      <c r="GT768" s="106"/>
      <c r="GU768" s="106"/>
      <c r="GV768" s="106"/>
      <c r="GW768" s="106"/>
      <c r="GX768" s="106"/>
      <c r="GY768" s="106"/>
      <c r="GZ768" s="106"/>
      <c r="HA768" s="106"/>
      <c r="HB768" s="106"/>
      <c r="HC768" s="106"/>
      <c r="HD768" s="106"/>
      <c r="HE768" s="106"/>
      <c r="HF768" s="106"/>
      <c r="HG768" s="106"/>
      <c r="HH768" s="106"/>
      <c r="HI768" s="106"/>
      <c r="HJ768" s="106"/>
      <c r="HK768" s="106"/>
      <c r="HL768" s="106"/>
      <c r="HM768" s="106"/>
      <c r="HN768" s="106"/>
      <c r="HO768" s="106"/>
      <c r="HP768" s="106"/>
      <c r="HQ768" s="106"/>
      <c r="HR768" s="106"/>
      <c r="HS768" s="106"/>
      <c r="HT768" s="106"/>
      <c r="HU768" s="106"/>
      <c r="HV768" s="106"/>
      <c r="HW768" s="106"/>
      <c r="HX768" s="106"/>
      <c r="HY768" s="106"/>
    </row>
    <row r="769" spans="1:233" s="107" customFormat="1" ht="90">
      <c r="A769" s="96" t="s">
        <v>533</v>
      </c>
      <c r="B769" s="97">
        <v>11699529000161</v>
      </c>
      <c r="C769" s="111" t="s">
        <v>2108</v>
      </c>
      <c r="D769" s="101" t="s">
        <v>463</v>
      </c>
      <c r="E769" s="96" t="s">
        <v>468</v>
      </c>
      <c r="F769" s="115" t="s">
        <v>1851</v>
      </c>
      <c r="G769" s="110">
        <v>600</v>
      </c>
      <c r="H769" s="110">
        <v>0</v>
      </c>
      <c r="I769" s="110">
        <v>0</v>
      </c>
      <c r="J769" s="92"/>
      <c r="K769" s="106"/>
      <c r="L769" s="92"/>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c r="CE769" s="106"/>
      <c r="CF769" s="106"/>
      <c r="CG769" s="106"/>
      <c r="CH769" s="106"/>
      <c r="CI769" s="106"/>
      <c r="CJ769" s="106"/>
      <c r="CK769" s="106"/>
      <c r="CL769" s="106"/>
      <c r="CM769" s="106"/>
      <c r="CN769" s="106"/>
      <c r="CO769" s="106"/>
      <c r="CP769" s="106"/>
      <c r="CQ769" s="106"/>
      <c r="CR769" s="106"/>
      <c r="CS769" s="106"/>
      <c r="CT769" s="106"/>
      <c r="CU769" s="106"/>
      <c r="CV769" s="106"/>
      <c r="CW769" s="106"/>
      <c r="CX769" s="106"/>
      <c r="CY769" s="106"/>
      <c r="CZ769" s="106"/>
      <c r="DA769" s="106"/>
      <c r="DB769" s="106"/>
      <c r="DC769" s="106"/>
      <c r="DD769" s="106"/>
      <c r="DE769" s="106"/>
      <c r="DF769" s="106"/>
      <c r="DG769" s="106"/>
      <c r="DH769" s="106"/>
      <c r="DI769" s="106"/>
      <c r="DJ769" s="106"/>
      <c r="DK769" s="106"/>
      <c r="DL769" s="106"/>
      <c r="DM769" s="106"/>
      <c r="DN769" s="106"/>
      <c r="DO769" s="106"/>
      <c r="DP769" s="106"/>
      <c r="DQ769" s="106"/>
      <c r="DR769" s="106"/>
      <c r="DS769" s="106"/>
      <c r="DT769" s="106"/>
      <c r="DU769" s="106"/>
      <c r="DV769" s="106"/>
      <c r="DW769" s="106"/>
      <c r="DX769" s="106"/>
      <c r="DY769" s="106"/>
      <c r="DZ769" s="106"/>
      <c r="EA769" s="106"/>
      <c r="EB769" s="106"/>
      <c r="EC769" s="106"/>
      <c r="ED769" s="106"/>
      <c r="EE769" s="106"/>
      <c r="EF769" s="106"/>
      <c r="EG769" s="106"/>
      <c r="EH769" s="106"/>
      <c r="EI769" s="106"/>
      <c r="EJ769" s="106"/>
      <c r="EK769" s="106"/>
      <c r="EL769" s="106"/>
      <c r="EM769" s="106"/>
      <c r="EN769" s="106"/>
      <c r="EO769" s="106"/>
      <c r="EP769" s="106"/>
      <c r="EQ769" s="106"/>
      <c r="ER769" s="106"/>
      <c r="ES769" s="106"/>
      <c r="ET769" s="106"/>
      <c r="EU769" s="106"/>
      <c r="EV769" s="106"/>
      <c r="EW769" s="106"/>
      <c r="EX769" s="106"/>
      <c r="EY769" s="106"/>
      <c r="EZ769" s="106"/>
      <c r="FA769" s="106"/>
      <c r="FB769" s="106"/>
      <c r="FC769" s="106"/>
      <c r="FD769" s="106"/>
      <c r="FE769" s="106"/>
      <c r="FF769" s="106"/>
      <c r="FG769" s="106"/>
      <c r="FH769" s="106"/>
      <c r="FI769" s="106"/>
      <c r="FJ769" s="106"/>
      <c r="FK769" s="106"/>
      <c r="FL769" s="106"/>
      <c r="FM769" s="106"/>
      <c r="FN769" s="106"/>
      <c r="FO769" s="106"/>
      <c r="FP769" s="106"/>
      <c r="FQ769" s="106"/>
      <c r="FR769" s="106"/>
      <c r="FS769" s="106"/>
      <c r="FT769" s="106"/>
      <c r="FU769" s="106"/>
      <c r="FV769" s="106"/>
      <c r="FW769" s="106"/>
      <c r="FX769" s="106"/>
      <c r="FY769" s="106"/>
      <c r="FZ769" s="106"/>
      <c r="GA769" s="106"/>
      <c r="GB769" s="106"/>
      <c r="GC769" s="106"/>
      <c r="GD769" s="106"/>
      <c r="GE769" s="106"/>
      <c r="GF769" s="106"/>
      <c r="GG769" s="106"/>
      <c r="GH769" s="106"/>
      <c r="GI769" s="106"/>
      <c r="GJ769" s="106"/>
      <c r="GK769" s="106"/>
      <c r="GL769" s="106"/>
      <c r="GM769" s="106"/>
      <c r="GN769" s="106"/>
      <c r="GO769" s="106"/>
      <c r="GP769" s="106"/>
      <c r="GQ769" s="106"/>
      <c r="GR769" s="106"/>
      <c r="GS769" s="106"/>
      <c r="GT769" s="106"/>
      <c r="GU769" s="106"/>
      <c r="GV769" s="106"/>
      <c r="GW769" s="106"/>
      <c r="GX769" s="106"/>
      <c r="GY769" s="106"/>
      <c r="GZ769" s="106"/>
      <c r="HA769" s="106"/>
      <c r="HB769" s="106"/>
      <c r="HC769" s="106"/>
      <c r="HD769" s="106"/>
      <c r="HE769" s="106"/>
      <c r="HF769" s="106"/>
      <c r="HG769" s="106"/>
      <c r="HH769" s="106"/>
      <c r="HI769" s="106"/>
      <c r="HJ769" s="106"/>
      <c r="HK769" s="106"/>
      <c r="HL769" s="106"/>
      <c r="HM769" s="106"/>
      <c r="HN769" s="106"/>
      <c r="HO769" s="106"/>
      <c r="HP769" s="106"/>
      <c r="HQ769" s="106"/>
      <c r="HR769" s="106"/>
      <c r="HS769" s="106"/>
      <c r="HT769" s="106"/>
      <c r="HU769" s="106"/>
      <c r="HV769" s="106"/>
      <c r="HW769" s="106"/>
      <c r="HX769" s="106"/>
      <c r="HY769" s="106"/>
    </row>
    <row r="770" spans="1:233" s="107" customFormat="1" ht="75">
      <c r="A770" s="96" t="s">
        <v>1896</v>
      </c>
      <c r="B770" s="97">
        <v>26854929000171</v>
      </c>
      <c r="C770" s="111" t="s">
        <v>2109</v>
      </c>
      <c r="D770" s="101" t="s">
        <v>463</v>
      </c>
      <c r="E770" s="96" t="s">
        <v>468</v>
      </c>
      <c r="F770" s="115" t="s">
        <v>1852</v>
      </c>
      <c r="G770" s="110">
        <v>154.9</v>
      </c>
      <c r="H770" s="110">
        <v>0</v>
      </c>
      <c r="I770" s="110">
        <v>0</v>
      </c>
      <c r="J770" s="92"/>
      <c r="K770" s="106"/>
      <c r="L770" s="92"/>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c r="CE770" s="106"/>
      <c r="CF770" s="106"/>
      <c r="CG770" s="106"/>
      <c r="CH770" s="106"/>
      <c r="CI770" s="106"/>
      <c r="CJ770" s="106"/>
      <c r="CK770" s="106"/>
      <c r="CL770" s="106"/>
      <c r="CM770" s="106"/>
      <c r="CN770" s="106"/>
      <c r="CO770" s="106"/>
      <c r="CP770" s="106"/>
      <c r="CQ770" s="106"/>
      <c r="CR770" s="106"/>
      <c r="CS770" s="106"/>
      <c r="CT770" s="106"/>
      <c r="CU770" s="106"/>
      <c r="CV770" s="106"/>
      <c r="CW770" s="106"/>
      <c r="CX770" s="106"/>
      <c r="CY770" s="106"/>
      <c r="CZ770" s="106"/>
      <c r="DA770" s="106"/>
      <c r="DB770" s="106"/>
      <c r="DC770" s="106"/>
      <c r="DD770" s="106"/>
      <c r="DE770" s="106"/>
      <c r="DF770" s="106"/>
      <c r="DG770" s="106"/>
      <c r="DH770" s="106"/>
      <c r="DI770" s="106"/>
      <c r="DJ770" s="106"/>
      <c r="DK770" s="106"/>
      <c r="DL770" s="106"/>
      <c r="DM770" s="106"/>
      <c r="DN770" s="106"/>
      <c r="DO770" s="106"/>
      <c r="DP770" s="106"/>
      <c r="DQ770" s="106"/>
      <c r="DR770" s="106"/>
      <c r="DS770" s="106"/>
      <c r="DT770" s="106"/>
      <c r="DU770" s="106"/>
      <c r="DV770" s="106"/>
      <c r="DW770" s="106"/>
      <c r="DX770" s="106"/>
      <c r="DY770" s="106"/>
      <c r="DZ770" s="106"/>
      <c r="EA770" s="106"/>
      <c r="EB770" s="106"/>
      <c r="EC770" s="106"/>
      <c r="ED770" s="106"/>
      <c r="EE770" s="106"/>
      <c r="EF770" s="106"/>
      <c r="EG770" s="106"/>
      <c r="EH770" s="106"/>
      <c r="EI770" s="106"/>
      <c r="EJ770" s="106"/>
      <c r="EK770" s="106"/>
      <c r="EL770" s="106"/>
      <c r="EM770" s="106"/>
      <c r="EN770" s="106"/>
      <c r="EO770" s="106"/>
      <c r="EP770" s="106"/>
      <c r="EQ770" s="106"/>
      <c r="ER770" s="106"/>
      <c r="ES770" s="106"/>
      <c r="ET770" s="106"/>
      <c r="EU770" s="106"/>
      <c r="EV770" s="106"/>
      <c r="EW770" s="106"/>
      <c r="EX770" s="106"/>
      <c r="EY770" s="106"/>
      <c r="EZ770" s="106"/>
      <c r="FA770" s="106"/>
      <c r="FB770" s="106"/>
      <c r="FC770" s="106"/>
      <c r="FD770" s="106"/>
      <c r="FE770" s="106"/>
      <c r="FF770" s="106"/>
      <c r="FG770" s="106"/>
      <c r="FH770" s="106"/>
      <c r="FI770" s="106"/>
      <c r="FJ770" s="106"/>
      <c r="FK770" s="106"/>
      <c r="FL770" s="106"/>
      <c r="FM770" s="106"/>
      <c r="FN770" s="106"/>
      <c r="FO770" s="106"/>
      <c r="FP770" s="106"/>
      <c r="FQ770" s="106"/>
      <c r="FR770" s="106"/>
      <c r="FS770" s="106"/>
      <c r="FT770" s="106"/>
      <c r="FU770" s="106"/>
      <c r="FV770" s="106"/>
      <c r="FW770" s="106"/>
      <c r="FX770" s="106"/>
      <c r="FY770" s="106"/>
      <c r="FZ770" s="106"/>
      <c r="GA770" s="106"/>
      <c r="GB770" s="106"/>
      <c r="GC770" s="106"/>
      <c r="GD770" s="106"/>
      <c r="GE770" s="106"/>
      <c r="GF770" s="106"/>
      <c r="GG770" s="106"/>
      <c r="GH770" s="106"/>
      <c r="GI770" s="106"/>
      <c r="GJ770" s="106"/>
      <c r="GK770" s="106"/>
      <c r="GL770" s="106"/>
      <c r="GM770" s="106"/>
      <c r="GN770" s="106"/>
      <c r="GO770" s="106"/>
      <c r="GP770" s="106"/>
      <c r="GQ770" s="106"/>
      <c r="GR770" s="106"/>
      <c r="GS770" s="106"/>
      <c r="GT770" s="106"/>
      <c r="GU770" s="106"/>
      <c r="GV770" s="106"/>
      <c r="GW770" s="106"/>
      <c r="GX770" s="106"/>
      <c r="GY770" s="106"/>
      <c r="GZ770" s="106"/>
      <c r="HA770" s="106"/>
      <c r="HB770" s="106"/>
      <c r="HC770" s="106"/>
      <c r="HD770" s="106"/>
      <c r="HE770" s="106"/>
      <c r="HF770" s="106"/>
      <c r="HG770" s="106"/>
      <c r="HH770" s="106"/>
      <c r="HI770" s="106"/>
      <c r="HJ770" s="106"/>
      <c r="HK770" s="106"/>
      <c r="HL770" s="106"/>
      <c r="HM770" s="106"/>
      <c r="HN770" s="106"/>
      <c r="HO770" s="106"/>
      <c r="HP770" s="106"/>
      <c r="HQ770" s="106"/>
      <c r="HR770" s="106"/>
      <c r="HS770" s="106"/>
      <c r="HT770" s="106"/>
      <c r="HU770" s="106"/>
      <c r="HV770" s="106"/>
      <c r="HW770" s="106"/>
      <c r="HX770" s="106"/>
      <c r="HY770" s="106"/>
    </row>
    <row r="771" spans="1:233" s="107" customFormat="1" ht="75">
      <c r="A771" s="96" t="s">
        <v>565</v>
      </c>
      <c r="B771" s="97">
        <v>7618522200</v>
      </c>
      <c r="C771" s="111" t="s">
        <v>2110</v>
      </c>
      <c r="D771" s="101" t="s">
        <v>466</v>
      </c>
      <c r="E771" s="96" t="s">
        <v>467</v>
      </c>
      <c r="F771" s="115" t="s">
        <v>1853</v>
      </c>
      <c r="G771" s="110">
        <v>1600.45</v>
      </c>
      <c r="H771" s="110">
        <v>1600.45</v>
      </c>
      <c r="I771" s="110">
        <v>1600.45</v>
      </c>
      <c r="J771" s="92"/>
      <c r="K771" s="106"/>
      <c r="L771" s="92"/>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c r="CE771" s="106"/>
      <c r="CF771" s="106"/>
      <c r="CG771" s="106"/>
      <c r="CH771" s="106"/>
      <c r="CI771" s="106"/>
      <c r="CJ771" s="106"/>
      <c r="CK771" s="106"/>
      <c r="CL771" s="106"/>
      <c r="CM771" s="106"/>
      <c r="CN771" s="106"/>
      <c r="CO771" s="106"/>
      <c r="CP771" s="106"/>
      <c r="CQ771" s="106"/>
      <c r="CR771" s="106"/>
      <c r="CS771" s="106"/>
      <c r="CT771" s="106"/>
      <c r="CU771" s="106"/>
      <c r="CV771" s="106"/>
      <c r="CW771" s="106"/>
      <c r="CX771" s="106"/>
      <c r="CY771" s="106"/>
      <c r="CZ771" s="106"/>
      <c r="DA771" s="106"/>
      <c r="DB771" s="106"/>
      <c r="DC771" s="106"/>
      <c r="DD771" s="106"/>
      <c r="DE771" s="106"/>
      <c r="DF771" s="106"/>
      <c r="DG771" s="106"/>
      <c r="DH771" s="106"/>
      <c r="DI771" s="106"/>
      <c r="DJ771" s="106"/>
      <c r="DK771" s="106"/>
      <c r="DL771" s="106"/>
      <c r="DM771" s="106"/>
      <c r="DN771" s="106"/>
      <c r="DO771" s="106"/>
      <c r="DP771" s="106"/>
      <c r="DQ771" s="106"/>
      <c r="DR771" s="106"/>
      <c r="DS771" s="106"/>
      <c r="DT771" s="106"/>
      <c r="DU771" s="106"/>
      <c r="DV771" s="106"/>
      <c r="DW771" s="106"/>
      <c r="DX771" s="106"/>
      <c r="DY771" s="106"/>
      <c r="DZ771" s="106"/>
      <c r="EA771" s="106"/>
      <c r="EB771" s="106"/>
      <c r="EC771" s="106"/>
      <c r="ED771" s="106"/>
      <c r="EE771" s="106"/>
      <c r="EF771" s="106"/>
      <c r="EG771" s="106"/>
      <c r="EH771" s="106"/>
      <c r="EI771" s="106"/>
      <c r="EJ771" s="106"/>
      <c r="EK771" s="106"/>
      <c r="EL771" s="106"/>
      <c r="EM771" s="106"/>
      <c r="EN771" s="106"/>
      <c r="EO771" s="106"/>
      <c r="EP771" s="106"/>
      <c r="EQ771" s="106"/>
      <c r="ER771" s="106"/>
      <c r="ES771" s="106"/>
      <c r="ET771" s="106"/>
      <c r="EU771" s="106"/>
      <c r="EV771" s="106"/>
      <c r="EW771" s="106"/>
      <c r="EX771" s="106"/>
      <c r="EY771" s="106"/>
      <c r="EZ771" s="106"/>
      <c r="FA771" s="106"/>
      <c r="FB771" s="106"/>
      <c r="FC771" s="106"/>
      <c r="FD771" s="106"/>
      <c r="FE771" s="106"/>
      <c r="FF771" s="106"/>
      <c r="FG771" s="106"/>
      <c r="FH771" s="106"/>
      <c r="FI771" s="106"/>
      <c r="FJ771" s="106"/>
      <c r="FK771" s="106"/>
      <c r="FL771" s="106"/>
      <c r="FM771" s="106"/>
      <c r="FN771" s="106"/>
      <c r="FO771" s="106"/>
      <c r="FP771" s="106"/>
      <c r="FQ771" s="106"/>
      <c r="FR771" s="106"/>
      <c r="FS771" s="106"/>
      <c r="FT771" s="106"/>
      <c r="FU771" s="106"/>
      <c r="FV771" s="106"/>
      <c r="FW771" s="106"/>
      <c r="FX771" s="106"/>
      <c r="FY771" s="106"/>
      <c r="FZ771" s="106"/>
      <c r="GA771" s="106"/>
      <c r="GB771" s="106"/>
      <c r="GC771" s="106"/>
      <c r="GD771" s="106"/>
      <c r="GE771" s="106"/>
      <c r="GF771" s="106"/>
      <c r="GG771" s="106"/>
      <c r="GH771" s="106"/>
      <c r="GI771" s="106"/>
      <c r="GJ771" s="106"/>
      <c r="GK771" s="106"/>
      <c r="GL771" s="106"/>
      <c r="GM771" s="106"/>
      <c r="GN771" s="106"/>
      <c r="GO771" s="106"/>
      <c r="GP771" s="106"/>
      <c r="GQ771" s="106"/>
      <c r="GR771" s="106"/>
      <c r="GS771" s="106"/>
      <c r="GT771" s="106"/>
      <c r="GU771" s="106"/>
      <c r="GV771" s="106"/>
      <c r="GW771" s="106"/>
      <c r="GX771" s="106"/>
      <c r="GY771" s="106"/>
      <c r="GZ771" s="106"/>
      <c r="HA771" s="106"/>
      <c r="HB771" s="106"/>
      <c r="HC771" s="106"/>
      <c r="HD771" s="106"/>
      <c r="HE771" s="106"/>
      <c r="HF771" s="106"/>
      <c r="HG771" s="106"/>
      <c r="HH771" s="106"/>
      <c r="HI771" s="106"/>
      <c r="HJ771" s="106"/>
      <c r="HK771" s="106"/>
      <c r="HL771" s="106"/>
      <c r="HM771" s="106"/>
      <c r="HN771" s="106"/>
      <c r="HO771" s="106"/>
      <c r="HP771" s="106"/>
      <c r="HQ771" s="106"/>
      <c r="HR771" s="106"/>
      <c r="HS771" s="106"/>
      <c r="HT771" s="106"/>
      <c r="HU771" s="106"/>
      <c r="HV771" s="106"/>
      <c r="HW771" s="106"/>
      <c r="HX771" s="106"/>
      <c r="HY771" s="106"/>
    </row>
    <row r="772" spans="1:233" s="107" customFormat="1" ht="75">
      <c r="A772" s="96" t="s">
        <v>1905</v>
      </c>
      <c r="B772" s="97">
        <v>68544650287</v>
      </c>
      <c r="C772" s="111" t="s">
        <v>2111</v>
      </c>
      <c r="D772" s="101" t="s">
        <v>466</v>
      </c>
      <c r="E772" s="96" t="s">
        <v>467</v>
      </c>
      <c r="F772" s="115" t="s">
        <v>1854</v>
      </c>
      <c r="G772" s="110">
        <v>1600.6</v>
      </c>
      <c r="H772" s="110">
        <v>1600.6</v>
      </c>
      <c r="I772" s="110">
        <v>1600.6</v>
      </c>
      <c r="J772" s="92"/>
      <c r="K772" s="106"/>
      <c r="L772" s="92"/>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c r="CE772" s="106"/>
      <c r="CF772" s="106"/>
      <c r="CG772" s="106"/>
      <c r="CH772" s="106"/>
      <c r="CI772" s="106"/>
      <c r="CJ772" s="106"/>
      <c r="CK772" s="106"/>
      <c r="CL772" s="106"/>
      <c r="CM772" s="106"/>
      <c r="CN772" s="106"/>
      <c r="CO772" s="106"/>
      <c r="CP772" s="106"/>
      <c r="CQ772" s="106"/>
      <c r="CR772" s="106"/>
      <c r="CS772" s="106"/>
      <c r="CT772" s="106"/>
      <c r="CU772" s="106"/>
      <c r="CV772" s="106"/>
      <c r="CW772" s="106"/>
      <c r="CX772" s="106"/>
      <c r="CY772" s="106"/>
      <c r="CZ772" s="106"/>
      <c r="DA772" s="106"/>
      <c r="DB772" s="106"/>
      <c r="DC772" s="106"/>
      <c r="DD772" s="106"/>
      <c r="DE772" s="106"/>
      <c r="DF772" s="106"/>
      <c r="DG772" s="106"/>
      <c r="DH772" s="106"/>
      <c r="DI772" s="106"/>
      <c r="DJ772" s="106"/>
      <c r="DK772" s="106"/>
      <c r="DL772" s="106"/>
      <c r="DM772" s="106"/>
      <c r="DN772" s="106"/>
      <c r="DO772" s="106"/>
      <c r="DP772" s="106"/>
      <c r="DQ772" s="106"/>
      <c r="DR772" s="106"/>
      <c r="DS772" s="106"/>
      <c r="DT772" s="106"/>
      <c r="DU772" s="106"/>
      <c r="DV772" s="106"/>
      <c r="DW772" s="106"/>
      <c r="DX772" s="106"/>
      <c r="DY772" s="106"/>
      <c r="DZ772" s="106"/>
      <c r="EA772" s="106"/>
      <c r="EB772" s="106"/>
      <c r="EC772" s="106"/>
      <c r="ED772" s="106"/>
      <c r="EE772" s="106"/>
      <c r="EF772" s="106"/>
      <c r="EG772" s="106"/>
      <c r="EH772" s="106"/>
      <c r="EI772" s="106"/>
      <c r="EJ772" s="106"/>
      <c r="EK772" s="106"/>
      <c r="EL772" s="106"/>
      <c r="EM772" s="106"/>
      <c r="EN772" s="106"/>
      <c r="EO772" s="106"/>
      <c r="EP772" s="106"/>
      <c r="EQ772" s="106"/>
      <c r="ER772" s="106"/>
      <c r="ES772" s="106"/>
      <c r="ET772" s="106"/>
      <c r="EU772" s="106"/>
      <c r="EV772" s="106"/>
      <c r="EW772" s="106"/>
      <c r="EX772" s="106"/>
      <c r="EY772" s="106"/>
      <c r="EZ772" s="106"/>
      <c r="FA772" s="106"/>
      <c r="FB772" s="106"/>
      <c r="FC772" s="106"/>
      <c r="FD772" s="106"/>
      <c r="FE772" s="106"/>
      <c r="FF772" s="106"/>
      <c r="FG772" s="106"/>
      <c r="FH772" s="106"/>
      <c r="FI772" s="106"/>
      <c r="FJ772" s="106"/>
      <c r="FK772" s="106"/>
      <c r="FL772" s="106"/>
      <c r="FM772" s="106"/>
      <c r="FN772" s="106"/>
      <c r="FO772" s="106"/>
      <c r="FP772" s="106"/>
      <c r="FQ772" s="106"/>
      <c r="FR772" s="106"/>
      <c r="FS772" s="106"/>
      <c r="FT772" s="106"/>
      <c r="FU772" s="106"/>
      <c r="FV772" s="106"/>
      <c r="FW772" s="106"/>
      <c r="FX772" s="106"/>
      <c r="FY772" s="106"/>
      <c r="FZ772" s="106"/>
      <c r="GA772" s="106"/>
      <c r="GB772" s="106"/>
      <c r="GC772" s="106"/>
      <c r="GD772" s="106"/>
      <c r="GE772" s="106"/>
      <c r="GF772" s="106"/>
      <c r="GG772" s="106"/>
      <c r="GH772" s="106"/>
      <c r="GI772" s="106"/>
      <c r="GJ772" s="106"/>
      <c r="GK772" s="106"/>
      <c r="GL772" s="106"/>
      <c r="GM772" s="106"/>
      <c r="GN772" s="106"/>
      <c r="GO772" s="106"/>
      <c r="GP772" s="106"/>
      <c r="GQ772" s="106"/>
      <c r="GR772" s="106"/>
      <c r="GS772" s="106"/>
      <c r="GT772" s="106"/>
      <c r="GU772" s="106"/>
      <c r="GV772" s="106"/>
      <c r="GW772" s="106"/>
      <c r="GX772" s="106"/>
      <c r="GY772" s="106"/>
      <c r="GZ772" s="106"/>
      <c r="HA772" s="106"/>
      <c r="HB772" s="106"/>
      <c r="HC772" s="106"/>
      <c r="HD772" s="106"/>
      <c r="HE772" s="106"/>
      <c r="HF772" s="106"/>
      <c r="HG772" s="106"/>
      <c r="HH772" s="106"/>
      <c r="HI772" s="106"/>
      <c r="HJ772" s="106"/>
      <c r="HK772" s="106"/>
      <c r="HL772" s="106"/>
      <c r="HM772" s="106"/>
      <c r="HN772" s="106"/>
      <c r="HO772" s="106"/>
      <c r="HP772" s="106"/>
      <c r="HQ772" s="106"/>
      <c r="HR772" s="106"/>
      <c r="HS772" s="106"/>
      <c r="HT772" s="106"/>
      <c r="HU772" s="106"/>
      <c r="HV772" s="106"/>
      <c r="HW772" s="106"/>
      <c r="HX772" s="106"/>
      <c r="HY772" s="106"/>
    </row>
    <row r="773" spans="1:233" s="107" customFormat="1" ht="30">
      <c r="A773" s="96" t="s">
        <v>1904</v>
      </c>
      <c r="B773" s="97">
        <v>4426383000115</v>
      </c>
      <c r="C773" s="111" t="s">
        <v>2112</v>
      </c>
      <c r="D773" s="101" t="s">
        <v>466</v>
      </c>
      <c r="E773" s="96" t="s">
        <v>467</v>
      </c>
      <c r="F773" s="115" t="s">
        <v>1855</v>
      </c>
      <c r="G773" s="110">
        <v>18501.330000000002</v>
      </c>
      <c r="H773" s="110">
        <v>0</v>
      </c>
      <c r="I773" s="110">
        <v>0</v>
      </c>
      <c r="J773" s="92"/>
      <c r="K773" s="106"/>
      <c r="L773" s="92"/>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c r="CE773" s="106"/>
      <c r="CF773" s="106"/>
      <c r="CG773" s="106"/>
      <c r="CH773" s="106"/>
      <c r="CI773" s="106"/>
      <c r="CJ773" s="106"/>
      <c r="CK773" s="106"/>
      <c r="CL773" s="106"/>
      <c r="CM773" s="106"/>
      <c r="CN773" s="106"/>
      <c r="CO773" s="106"/>
      <c r="CP773" s="106"/>
      <c r="CQ773" s="106"/>
      <c r="CR773" s="106"/>
      <c r="CS773" s="106"/>
      <c r="CT773" s="106"/>
      <c r="CU773" s="106"/>
      <c r="CV773" s="106"/>
      <c r="CW773" s="106"/>
      <c r="CX773" s="106"/>
      <c r="CY773" s="106"/>
      <c r="CZ773" s="106"/>
      <c r="DA773" s="106"/>
      <c r="DB773" s="106"/>
      <c r="DC773" s="106"/>
      <c r="DD773" s="106"/>
      <c r="DE773" s="106"/>
      <c r="DF773" s="106"/>
      <c r="DG773" s="106"/>
      <c r="DH773" s="106"/>
      <c r="DI773" s="106"/>
      <c r="DJ773" s="106"/>
      <c r="DK773" s="106"/>
      <c r="DL773" s="106"/>
      <c r="DM773" s="106"/>
      <c r="DN773" s="106"/>
      <c r="DO773" s="106"/>
      <c r="DP773" s="106"/>
      <c r="DQ773" s="106"/>
      <c r="DR773" s="106"/>
      <c r="DS773" s="106"/>
      <c r="DT773" s="106"/>
      <c r="DU773" s="106"/>
      <c r="DV773" s="106"/>
      <c r="DW773" s="106"/>
      <c r="DX773" s="106"/>
      <c r="DY773" s="106"/>
      <c r="DZ773" s="106"/>
      <c r="EA773" s="106"/>
      <c r="EB773" s="106"/>
      <c r="EC773" s="106"/>
      <c r="ED773" s="106"/>
      <c r="EE773" s="106"/>
      <c r="EF773" s="106"/>
      <c r="EG773" s="106"/>
      <c r="EH773" s="106"/>
      <c r="EI773" s="106"/>
      <c r="EJ773" s="106"/>
      <c r="EK773" s="106"/>
      <c r="EL773" s="106"/>
      <c r="EM773" s="106"/>
      <c r="EN773" s="106"/>
      <c r="EO773" s="106"/>
      <c r="EP773" s="106"/>
      <c r="EQ773" s="106"/>
      <c r="ER773" s="106"/>
      <c r="ES773" s="106"/>
      <c r="ET773" s="106"/>
      <c r="EU773" s="106"/>
      <c r="EV773" s="106"/>
      <c r="EW773" s="106"/>
      <c r="EX773" s="106"/>
      <c r="EY773" s="106"/>
      <c r="EZ773" s="106"/>
      <c r="FA773" s="106"/>
      <c r="FB773" s="106"/>
      <c r="FC773" s="106"/>
      <c r="FD773" s="106"/>
      <c r="FE773" s="106"/>
      <c r="FF773" s="106"/>
      <c r="FG773" s="106"/>
      <c r="FH773" s="106"/>
      <c r="FI773" s="106"/>
      <c r="FJ773" s="106"/>
      <c r="FK773" s="106"/>
      <c r="FL773" s="106"/>
      <c r="FM773" s="106"/>
      <c r="FN773" s="106"/>
      <c r="FO773" s="106"/>
      <c r="FP773" s="106"/>
      <c r="FQ773" s="106"/>
      <c r="FR773" s="106"/>
      <c r="FS773" s="106"/>
      <c r="FT773" s="106"/>
      <c r="FU773" s="106"/>
      <c r="FV773" s="106"/>
      <c r="FW773" s="106"/>
      <c r="FX773" s="106"/>
      <c r="FY773" s="106"/>
      <c r="FZ773" s="106"/>
      <c r="GA773" s="106"/>
      <c r="GB773" s="106"/>
      <c r="GC773" s="106"/>
      <c r="GD773" s="106"/>
      <c r="GE773" s="106"/>
      <c r="GF773" s="106"/>
      <c r="GG773" s="106"/>
      <c r="GH773" s="106"/>
      <c r="GI773" s="106"/>
      <c r="GJ773" s="106"/>
      <c r="GK773" s="106"/>
      <c r="GL773" s="106"/>
      <c r="GM773" s="106"/>
      <c r="GN773" s="106"/>
      <c r="GO773" s="106"/>
      <c r="GP773" s="106"/>
      <c r="GQ773" s="106"/>
      <c r="GR773" s="106"/>
      <c r="GS773" s="106"/>
      <c r="GT773" s="106"/>
      <c r="GU773" s="106"/>
      <c r="GV773" s="106"/>
      <c r="GW773" s="106"/>
      <c r="GX773" s="106"/>
      <c r="GY773" s="106"/>
      <c r="GZ773" s="106"/>
      <c r="HA773" s="106"/>
      <c r="HB773" s="106"/>
      <c r="HC773" s="106"/>
      <c r="HD773" s="106"/>
      <c r="HE773" s="106"/>
      <c r="HF773" s="106"/>
      <c r="HG773" s="106"/>
      <c r="HH773" s="106"/>
      <c r="HI773" s="106"/>
      <c r="HJ773" s="106"/>
      <c r="HK773" s="106"/>
      <c r="HL773" s="106"/>
      <c r="HM773" s="106"/>
      <c r="HN773" s="106"/>
      <c r="HO773" s="106"/>
      <c r="HP773" s="106"/>
      <c r="HQ773" s="106"/>
      <c r="HR773" s="106"/>
      <c r="HS773" s="106"/>
      <c r="HT773" s="106"/>
      <c r="HU773" s="106"/>
      <c r="HV773" s="106"/>
      <c r="HW773" s="106"/>
      <c r="HX773" s="106"/>
      <c r="HY773" s="106"/>
    </row>
    <row r="774" spans="1:233" s="107" customFormat="1" ht="75">
      <c r="A774" s="96" t="s">
        <v>1205</v>
      </c>
      <c r="B774" s="97">
        <v>4361727000155</v>
      </c>
      <c r="C774" s="111" t="s">
        <v>2113</v>
      </c>
      <c r="D774" s="101" t="s">
        <v>463</v>
      </c>
      <c r="E774" s="96" t="s">
        <v>468</v>
      </c>
      <c r="F774" s="115" t="s">
        <v>1856</v>
      </c>
      <c r="G774" s="110">
        <v>514</v>
      </c>
      <c r="H774" s="110">
        <v>0</v>
      </c>
      <c r="I774" s="110">
        <v>0</v>
      </c>
      <c r="J774" s="92"/>
      <c r="K774" s="106"/>
      <c r="L774" s="92"/>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c r="CE774" s="106"/>
      <c r="CF774" s="106"/>
      <c r="CG774" s="106"/>
      <c r="CH774" s="106"/>
      <c r="CI774" s="106"/>
      <c r="CJ774" s="106"/>
      <c r="CK774" s="106"/>
      <c r="CL774" s="106"/>
      <c r="CM774" s="106"/>
      <c r="CN774" s="106"/>
      <c r="CO774" s="106"/>
      <c r="CP774" s="106"/>
      <c r="CQ774" s="106"/>
      <c r="CR774" s="106"/>
      <c r="CS774" s="106"/>
      <c r="CT774" s="106"/>
      <c r="CU774" s="106"/>
      <c r="CV774" s="106"/>
      <c r="CW774" s="106"/>
      <c r="CX774" s="106"/>
      <c r="CY774" s="106"/>
      <c r="CZ774" s="106"/>
      <c r="DA774" s="106"/>
      <c r="DB774" s="106"/>
      <c r="DC774" s="106"/>
      <c r="DD774" s="106"/>
      <c r="DE774" s="106"/>
      <c r="DF774" s="106"/>
      <c r="DG774" s="106"/>
      <c r="DH774" s="106"/>
      <c r="DI774" s="106"/>
      <c r="DJ774" s="106"/>
      <c r="DK774" s="106"/>
      <c r="DL774" s="106"/>
      <c r="DM774" s="106"/>
      <c r="DN774" s="106"/>
      <c r="DO774" s="106"/>
      <c r="DP774" s="106"/>
      <c r="DQ774" s="106"/>
      <c r="DR774" s="106"/>
      <c r="DS774" s="106"/>
      <c r="DT774" s="106"/>
      <c r="DU774" s="106"/>
      <c r="DV774" s="106"/>
      <c r="DW774" s="106"/>
      <c r="DX774" s="106"/>
      <c r="DY774" s="106"/>
      <c r="DZ774" s="106"/>
      <c r="EA774" s="106"/>
      <c r="EB774" s="106"/>
      <c r="EC774" s="106"/>
      <c r="ED774" s="106"/>
      <c r="EE774" s="106"/>
      <c r="EF774" s="106"/>
      <c r="EG774" s="106"/>
      <c r="EH774" s="106"/>
      <c r="EI774" s="106"/>
      <c r="EJ774" s="106"/>
      <c r="EK774" s="106"/>
      <c r="EL774" s="106"/>
      <c r="EM774" s="106"/>
      <c r="EN774" s="106"/>
      <c r="EO774" s="106"/>
      <c r="EP774" s="106"/>
      <c r="EQ774" s="106"/>
      <c r="ER774" s="106"/>
      <c r="ES774" s="106"/>
      <c r="ET774" s="106"/>
      <c r="EU774" s="106"/>
      <c r="EV774" s="106"/>
      <c r="EW774" s="106"/>
      <c r="EX774" s="106"/>
      <c r="EY774" s="106"/>
      <c r="EZ774" s="106"/>
      <c r="FA774" s="106"/>
      <c r="FB774" s="106"/>
      <c r="FC774" s="106"/>
      <c r="FD774" s="106"/>
      <c r="FE774" s="106"/>
      <c r="FF774" s="106"/>
      <c r="FG774" s="106"/>
      <c r="FH774" s="106"/>
      <c r="FI774" s="106"/>
      <c r="FJ774" s="106"/>
      <c r="FK774" s="106"/>
      <c r="FL774" s="106"/>
      <c r="FM774" s="106"/>
      <c r="FN774" s="106"/>
      <c r="FO774" s="106"/>
      <c r="FP774" s="106"/>
      <c r="FQ774" s="106"/>
      <c r="FR774" s="106"/>
      <c r="FS774" s="106"/>
      <c r="FT774" s="106"/>
      <c r="FU774" s="106"/>
      <c r="FV774" s="106"/>
      <c r="FW774" s="106"/>
      <c r="FX774" s="106"/>
      <c r="FY774" s="106"/>
      <c r="FZ774" s="106"/>
      <c r="GA774" s="106"/>
      <c r="GB774" s="106"/>
      <c r="GC774" s="106"/>
      <c r="GD774" s="106"/>
      <c r="GE774" s="106"/>
      <c r="GF774" s="106"/>
      <c r="GG774" s="106"/>
      <c r="GH774" s="106"/>
      <c r="GI774" s="106"/>
      <c r="GJ774" s="106"/>
      <c r="GK774" s="106"/>
      <c r="GL774" s="106"/>
      <c r="GM774" s="106"/>
      <c r="GN774" s="106"/>
      <c r="GO774" s="106"/>
      <c r="GP774" s="106"/>
      <c r="GQ774" s="106"/>
      <c r="GR774" s="106"/>
      <c r="GS774" s="106"/>
      <c r="GT774" s="106"/>
      <c r="GU774" s="106"/>
      <c r="GV774" s="106"/>
      <c r="GW774" s="106"/>
      <c r="GX774" s="106"/>
      <c r="GY774" s="106"/>
      <c r="GZ774" s="106"/>
      <c r="HA774" s="106"/>
      <c r="HB774" s="106"/>
      <c r="HC774" s="106"/>
      <c r="HD774" s="106"/>
      <c r="HE774" s="106"/>
      <c r="HF774" s="106"/>
      <c r="HG774" s="106"/>
      <c r="HH774" s="106"/>
      <c r="HI774" s="106"/>
      <c r="HJ774" s="106"/>
      <c r="HK774" s="106"/>
      <c r="HL774" s="106"/>
      <c r="HM774" s="106"/>
      <c r="HN774" s="106"/>
      <c r="HO774" s="106"/>
      <c r="HP774" s="106"/>
      <c r="HQ774" s="106"/>
      <c r="HR774" s="106"/>
      <c r="HS774" s="106"/>
      <c r="HT774" s="106"/>
      <c r="HU774" s="106"/>
      <c r="HV774" s="106"/>
      <c r="HW774" s="106"/>
      <c r="HX774" s="106"/>
      <c r="HY774" s="106"/>
    </row>
    <row r="775" spans="1:233" s="107" customFormat="1" ht="90">
      <c r="A775" s="96" t="s">
        <v>533</v>
      </c>
      <c r="B775" s="97">
        <v>11699529000161</v>
      </c>
      <c r="C775" s="111" t="s">
        <v>2114</v>
      </c>
      <c r="D775" s="101" t="s">
        <v>463</v>
      </c>
      <c r="E775" s="96" t="s">
        <v>468</v>
      </c>
      <c r="F775" s="115" t="s">
        <v>1857</v>
      </c>
      <c r="G775" s="110">
        <v>9200</v>
      </c>
      <c r="H775" s="110">
        <v>0</v>
      </c>
      <c r="I775" s="110">
        <v>0</v>
      </c>
      <c r="J775" s="92"/>
      <c r="K775" s="106"/>
      <c r="L775" s="92"/>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c r="CE775" s="106"/>
      <c r="CF775" s="106"/>
      <c r="CG775" s="106"/>
      <c r="CH775" s="106"/>
      <c r="CI775" s="106"/>
      <c r="CJ775" s="106"/>
      <c r="CK775" s="106"/>
      <c r="CL775" s="106"/>
      <c r="CM775" s="106"/>
      <c r="CN775" s="106"/>
      <c r="CO775" s="106"/>
      <c r="CP775" s="106"/>
      <c r="CQ775" s="106"/>
      <c r="CR775" s="106"/>
      <c r="CS775" s="106"/>
      <c r="CT775" s="106"/>
      <c r="CU775" s="106"/>
      <c r="CV775" s="106"/>
      <c r="CW775" s="106"/>
      <c r="CX775" s="106"/>
      <c r="CY775" s="106"/>
      <c r="CZ775" s="106"/>
      <c r="DA775" s="106"/>
      <c r="DB775" s="106"/>
      <c r="DC775" s="106"/>
      <c r="DD775" s="106"/>
      <c r="DE775" s="106"/>
      <c r="DF775" s="106"/>
      <c r="DG775" s="106"/>
      <c r="DH775" s="106"/>
      <c r="DI775" s="106"/>
      <c r="DJ775" s="106"/>
      <c r="DK775" s="106"/>
      <c r="DL775" s="106"/>
      <c r="DM775" s="106"/>
      <c r="DN775" s="106"/>
      <c r="DO775" s="106"/>
      <c r="DP775" s="106"/>
      <c r="DQ775" s="106"/>
      <c r="DR775" s="106"/>
      <c r="DS775" s="106"/>
      <c r="DT775" s="106"/>
      <c r="DU775" s="106"/>
      <c r="DV775" s="106"/>
      <c r="DW775" s="106"/>
      <c r="DX775" s="106"/>
      <c r="DY775" s="106"/>
      <c r="DZ775" s="106"/>
      <c r="EA775" s="106"/>
      <c r="EB775" s="106"/>
      <c r="EC775" s="106"/>
      <c r="ED775" s="106"/>
      <c r="EE775" s="106"/>
      <c r="EF775" s="106"/>
      <c r="EG775" s="106"/>
      <c r="EH775" s="106"/>
      <c r="EI775" s="106"/>
      <c r="EJ775" s="106"/>
      <c r="EK775" s="106"/>
      <c r="EL775" s="106"/>
      <c r="EM775" s="106"/>
      <c r="EN775" s="106"/>
      <c r="EO775" s="106"/>
      <c r="EP775" s="106"/>
      <c r="EQ775" s="106"/>
      <c r="ER775" s="106"/>
      <c r="ES775" s="106"/>
      <c r="ET775" s="106"/>
      <c r="EU775" s="106"/>
      <c r="EV775" s="106"/>
      <c r="EW775" s="106"/>
      <c r="EX775" s="106"/>
      <c r="EY775" s="106"/>
      <c r="EZ775" s="106"/>
      <c r="FA775" s="106"/>
      <c r="FB775" s="106"/>
      <c r="FC775" s="106"/>
      <c r="FD775" s="106"/>
      <c r="FE775" s="106"/>
      <c r="FF775" s="106"/>
      <c r="FG775" s="106"/>
      <c r="FH775" s="106"/>
      <c r="FI775" s="106"/>
      <c r="FJ775" s="106"/>
      <c r="FK775" s="106"/>
      <c r="FL775" s="106"/>
      <c r="FM775" s="106"/>
      <c r="FN775" s="106"/>
      <c r="FO775" s="106"/>
      <c r="FP775" s="106"/>
      <c r="FQ775" s="106"/>
      <c r="FR775" s="106"/>
      <c r="FS775" s="106"/>
      <c r="FT775" s="106"/>
      <c r="FU775" s="106"/>
      <c r="FV775" s="106"/>
      <c r="FW775" s="106"/>
      <c r="FX775" s="106"/>
      <c r="FY775" s="106"/>
      <c r="FZ775" s="106"/>
      <c r="GA775" s="106"/>
      <c r="GB775" s="106"/>
      <c r="GC775" s="106"/>
      <c r="GD775" s="106"/>
      <c r="GE775" s="106"/>
      <c r="GF775" s="106"/>
      <c r="GG775" s="106"/>
      <c r="GH775" s="106"/>
      <c r="GI775" s="106"/>
      <c r="GJ775" s="106"/>
      <c r="GK775" s="106"/>
      <c r="GL775" s="106"/>
      <c r="GM775" s="106"/>
      <c r="GN775" s="106"/>
      <c r="GO775" s="106"/>
      <c r="GP775" s="106"/>
      <c r="GQ775" s="106"/>
      <c r="GR775" s="106"/>
      <c r="GS775" s="106"/>
      <c r="GT775" s="106"/>
      <c r="GU775" s="106"/>
      <c r="GV775" s="106"/>
      <c r="GW775" s="106"/>
      <c r="GX775" s="106"/>
      <c r="GY775" s="106"/>
      <c r="GZ775" s="106"/>
      <c r="HA775" s="106"/>
      <c r="HB775" s="106"/>
      <c r="HC775" s="106"/>
      <c r="HD775" s="106"/>
      <c r="HE775" s="106"/>
      <c r="HF775" s="106"/>
      <c r="HG775" s="106"/>
      <c r="HH775" s="106"/>
      <c r="HI775" s="106"/>
      <c r="HJ775" s="106"/>
      <c r="HK775" s="106"/>
      <c r="HL775" s="106"/>
      <c r="HM775" s="106"/>
      <c r="HN775" s="106"/>
      <c r="HO775" s="106"/>
      <c r="HP775" s="106"/>
      <c r="HQ775" s="106"/>
      <c r="HR775" s="106"/>
      <c r="HS775" s="106"/>
      <c r="HT775" s="106"/>
      <c r="HU775" s="106"/>
      <c r="HV775" s="106"/>
      <c r="HW775" s="106"/>
      <c r="HX775" s="106"/>
      <c r="HY775" s="106"/>
    </row>
    <row r="776" spans="1:233" s="107" customFormat="1" ht="90">
      <c r="A776" s="96" t="s">
        <v>1906</v>
      </c>
      <c r="B776" s="97">
        <v>24004146291</v>
      </c>
      <c r="C776" s="111" t="s">
        <v>2115</v>
      </c>
      <c r="D776" s="101" t="s">
        <v>466</v>
      </c>
      <c r="E776" s="96" t="s">
        <v>467</v>
      </c>
      <c r="F776" s="115" t="s">
        <v>1858</v>
      </c>
      <c r="G776" s="110">
        <v>1500</v>
      </c>
      <c r="H776" s="110">
        <v>1500</v>
      </c>
      <c r="I776" s="110">
        <v>1500</v>
      </c>
      <c r="J776" s="92"/>
      <c r="K776" s="106"/>
      <c r="L776" s="92"/>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c r="CE776" s="106"/>
      <c r="CF776" s="106"/>
      <c r="CG776" s="106"/>
      <c r="CH776" s="106"/>
      <c r="CI776" s="106"/>
      <c r="CJ776" s="106"/>
      <c r="CK776" s="106"/>
      <c r="CL776" s="106"/>
      <c r="CM776" s="106"/>
      <c r="CN776" s="106"/>
      <c r="CO776" s="106"/>
      <c r="CP776" s="106"/>
      <c r="CQ776" s="106"/>
      <c r="CR776" s="106"/>
      <c r="CS776" s="106"/>
      <c r="CT776" s="106"/>
      <c r="CU776" s="106"/>
      <c r="CV776" s="106"/>
      <c r="CW776" s="106"/>
      <c r="CX776" s="106"/>
      <c r="CY776" s="106"/>
      <c r="CZ776" s="106"/>
      <c r="DA776" s="106"/>
      <c r="DB776" s="106"/>
      <c r="DC776" s="106"/>
      <c r="DD776" s="106"/>
      <c r="DE776" s="106"/>
      <c r="DF776" s="106"/>
      <c r="DG776" s="106"/>
      <c r="DH776" s="106"/>
      <c r="DI776" s="106"/>
      <c r="DJ776" s="106"/>
      <c r="DK776" s="106"/>
      <c r="DL776" s="106"/>
      <c r="DM776" s="106"/>
      <c r="DN776" s="106"/>
      <c r="DO776" s="106"/>
      <c r="DP776" s="106"/>
      <c r="DQ776" s="106"/>
      <c r="DR776" s="106"/>
      <c r="DS776" s="106"/>
      <c r="DT776" s="106"/>
      <c r="DU776" s="106"/>
      <c r="DV776" s="106"/>
      <c r="DW776" s="106"/>
      <c r="DX776" s="106"/>
      <c r="DY776" s="106"/>
      <c r="DZ776" s="106"/>
      <c r="EA776" s="106"/>
      <c r="EB776" s="106"/>
      <c r="EC776" s="106"/>
      <c r="ED776" s="106"/>
      <c r="EE776" s="106"/>
      <c r="EF776" s="106"/>
      <c r="EG776" s="106"/>
      <c r="EH776" s="106"/>
      <c r="EI776" s="106"/>
      <c r="EJ776" s="106"/>
      <c r="EK776" s="106"/>
      <c r="EL776" s="106"/>
      <c r="EM776" s="106"/>
      <c r="EN776" s="106"/>
      <c r="EO776" s="106"/>
      <c r="EP776" s="106"/>
      <c r="EQ776" s="106"/>
      <c r="ER776" s="106"/>
      <c r="ES776" s="106"/>
      <c r="ET776" s="106"/>
      <c r="EU776" s="106"/>
      <c r="EV776" s="106"/>
      <c r="EW776" s="106"/>
      <c r="EX776" s="106"/>
      <c r="EY776" s="106"/>
      <c r="EZ776" s="106"/>
      <c r="FA776" s="106"/>
      <c r="FB776" s="106"/>
      <c r="FC776" s="106"/>
      <c r="FD776" s="106"/>
      <c r="FE776" s="106"/>
      <c r="FF776" s="106"/>
      <c r="FG776" s="106"/>
      <c r="FH776" s="106"/>
      <c r="FI776" s="106"/>
      <c r="FJ776" s="106"/>
      <c r="FK776" s="106"/>
      <c r="FL776" s="106"/>
      <c r="FM776" s="106"/>
      <c r="FN776" s="106"/>
      <c r="FO776" s="106"/>
      <c r="FP776" s="106"/>
      <c r="FQ776" s="106"/>
      <c r="FR776" s="106"/>
      <c r="FS776" s="106"/>
      <c r="FT776" s="106"/>
      <c r="FU776" s="106"/>
      <c r="FV776" s="106"/>
      <c r="FW776" s="106"/>
      <c r="FX776" s="106"/>
      <c r="FY776" s="106"/>
      <c r="FZ776" s="106"/>
      <c r="GA776" s="106"/>
      <c r="GB776" s="106"/>
      <c r="GC776" s="106"/>
      <c r="GD776" s="106"/>
      <c r="GE776" s="106"/>
      <c r="GF776" s="106"/>
      <c r="GG776" s="106"/>
      <c r="GH776" s="106"/>
      <c r="GI776" s="106"/>
      <c r="GJ776" s="106"/>
      <c r="GK776" s="106"/>
      <c r="GL776" s="106"/>
      <c r="GM776" s="106"/>
      <c r="GN776" s="106"/>
      <c r="GO776" s="106"/>
      <c r="GP776" s="106"/>
      <c r="GQ776" s="106"/>
      <c r="GR776" s="106"/>
      <c r="GS776" s="106"/>
      <c r="GT776" s="106"/>
      <c r="GU776" s="106"/>
      <c r="GV776" s="106"/>
      <c r="GW776" s="106"/>
      <c r="GX776" s="106"/>
      <c r="GY776" s="106"/>
      <c r="GZ776" s="106"/>
      <c r="HA776" s="106"/>
      <c r="HB776" s="106"/>
      <c r="HC776" s="106"/>
      <c r="HD776" s="106"/>
      <c r="HE776" s="106"/>
      <c r="HF776" s="106"/>
      <c r="HG776" s="106"/>
      <c r="HH776" s="106"/>
      <c r="HI776" s="106"/>
      <c r="HJ776" s="106"/>
      <c r="HK776" s="106"/>
      <c r="HL776" s="106"/>
      <c r="HM776" s="106"/>
      <c r="HN776" s="106"/>
      <c r="HO776" s="106"/>
      <c r="HP776" s="106"/>
      <c r="HQ776" s="106"/>
      <c r="HR776" s="106"/>
      <c r="HS776" s="106"/>
      <c r="HT776" s="106"/>
      <c r="HU776" s="106"/>
      <c r="HV776" s="106"/>
      <c r="HW776" s="106"/>
      <c r="HX776" s="106"/>
      <c r="HY776" s="106"/>
    </row>
    <row r="777" spans="1:233" s="107" customFormat="1" ht="75">
      <c r="A777" s="96" t="s">
        <v>1872</v>
      </c>
      <c r="B777" s="97">
        <v>4063503000167</v>
      </c>
      <c r="C777" s="111" t="s">
        <v>2116</v>
      </c>
      <c r="D777" s="101" t="s">
        <v>463</v>
      </c>
      <c r="E777" s="96" t="s">
        <v>468</v>
      </c>
      <c r="F777" s="115" t="s">
        <v>1859</v>
      </c>
      <c r="G777" s="110">
        <v>625</v>
      </c>
      <c r="H777" s="110">
        <v>0</v>
      </c>
      <c r="I777" s="110">
        <v>0</v>
      </c>
      <c r="J777" s="92"/>
      <c r="K777" s="106"/>
      <c r="L777" s="92"/>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c r="CE777" s="106"/>
      <c r="CF777" s="106"/>
      <c r="CG777" s="106"/>
      <c r="CH777" s="106"/>
      <c r="CI777" s="106"/>
      <c r="CJ777" s="106"/>
      <c r="CK777" s="106"/>
      <c r="CL777" s="106"/>
      <c r="CM777" s="106"/>
      <c r="CN777" s="106"/>
      <c r="CO777" s="106"/>
      <c r="CP777" s="106"/>
      <c r="CQ777" s="106"/>
      <c r="CR777" s="106"/>
      <c r="CS777" s="106"/>
      <c r="CT777" s="106"/>
      <c r="CU777" s="106"/>
      <c r="CV777" s="106"/>
      <c r="CW777" s="106"/>
      <c r="CX777" s="106"/>
      <c r="CY777" s="106"/>
      <c r="CZ777" s="106"/>
      <c r="DA777" s="106"/>
      <c r="DB777" s="106"/>
      <c r="DC777" s="106"/>
      <c r="DD777" s="106"/>
      <c r="DE777" s="106"/>
      <c r="DF777" s="106"/>
      <c r="DG777" s="106"/>
      <c r="DH777" s="106"/>
      <c r="DI777" s="106"/>
      <c r="DJ777" s="106"/>
      <c r="DK777" s="106"/>
      <c r="DL777" s="106"/>
      <c r="DM777" s="106"/>
      <c r="DN777" s="106"/>
      <c r="DO777" s="106"/>
      <c r="DP777" s="106"/>
      <c r="DQ777" s="106"/>
      <c r="DR777" s="106"/>
      <c r="DS777" s="106"/>
      <c r="DT777" s="106"/>
      <c r="DU777" s="106"/>
      <c r="DV777" s="106"/>
      <c r="DW777" s="106"/>
      <c r="DX777" s="106"/>
      <c r="DY777" s="106"/>
      <c r="DZ777" s="106"/>
      <c r="EA777" s="106"/>
      <c r="EB777" s="106"/>
      <c r="EC777" s="106"/>
      <c r="ED777" s="106"/>
      <c r="EE777" s="106"/>
      <c r="EF777" s="106"/>
      <c r="EG777" s="106"/>
      <c r="EH777" s="106"/>
      <c r="EI777" s="106"/>
      <c r="EJ777" s="106"/>
      <c r="EK777" s="106"/>
      <c r="EL777" s="106"/>
      <c r="EM777" s="106"/>
      <c r="EN777" s="106"/>
      <c r="EO777" s="106"/>
      <c r="EP777" s="106"/>
      <c r="EQ777" s="106"/>
      <c r="ER777" s="106"/>
      <c r="ES777" s="106"/>
      <c r="ET777" s="106"/>
      <c r="EU777" s="106"/>
      <c r="EV777" s="106"/>
      <c r="EW777" s="106"/>
      <c r="EX777" s="106"/>
      <c r="EY777" s="106"/>
      <c r="EZ777" s="106"/>
      <c r="FA777" s="106"/>
      <c r="FB777" s="106"/>
      <c r="FC777" s="106"/>
      <c r="FD777" s="106"/>
      <c r="FE777" s="106"/>
      <c r="FF777" s="106"/>
      <c r="FG777" s="106"/>
      <c r="FH777" s="106"/>
      <c r="FI777" s="106"/>
      <c r="FJ777" s="106"/>
      <c r="FK777" s="106"/>
      <c r="FL777" s="106"/>
      <c r="FM777" s="106"/>
      <c r="FN777" s="106"/>
      <c r="FO777" s="106"/>
      <c r="FP777" s="106"/>
      <c r="FQ777" s="106"/>
      <c r="FR777" s="106"/>
      <c r="FS777" s="106"/>
      <c r="FT777" s="106"/>
      <c r="FU777" s="106"/>
      <c r="FV777" s="106"/>
      <c r="FW777" s="106"/>
      <c r="FX777" s="106"/>
      <c r="FY777" s="106"/>
      <c r="FZ777" s="106"/>
      <c r="GA777" s="106"/>
      <c r="GB777" s="106"/>
      <c r="GC777" s="106"/>
      <c r="GD777" s="106"/>
      <c r="GE777" s="106"/>
      <c r="GF777" s="106"/>
      <c r="GG777" s="106"/>
      <c r="GH777" s="106"/>
      <c r="GI777" s="106"/>
      <c r="GJ777" s="106"/>
      <c r="GK777" s="106"/>
      <c r="GL777" s="106"/>
      <c r="GM777" s="106"/>
      <c r="GN777" s="106"/>
      <c r="GO777" s="106"/>
      <c r="GP777" s="106"/>
      <c r="GQ777" s="106"/>
      <c r="GR777" s="106"/>
      <c r="GS777" s="106"/>
      <c r="GT777" s="106"/>
      <c r="GU777" s="106"/>
      <c r="GV777" s="106"/>
      <c r="GW777" s="106"/>
      <c r="GX777" s="106"/>
      <c r="GY777" s="106"/>
      <c r="GZ777" s="106"/>
      <c r="HA777" s="106"/>
      <c r="HB777" s="106"/>
      <c r="HC777" s="106"/>
      <c r="HD777" s="106"/>
      <c r="HE777" s="106"/>
      <c r="HF777" s="106"/>
      <c r="HG777" s="106"/>
      <c r="HH777" s="106"/>
      <c r="HI777" s="106"/>
      <c r="HJ777" s="106"/>
      <c r="HK777" s="106"/>
      <c r="HL777" s="106"/>
      <c r="HM777" s="106"/>
      <c r="HN777" s="106"/>
      <c r="HO777" s="106"/>
      <c r="HP777" s="106"/>
      <c r="HQ777" s="106"/>
      <c r="HR777" s="106"/>
      <c r="HS777" s="106"/>
      <c r="HT777" s="106"/>
      <c r="HU777" s="106"/>
      <c r="HV777" s="106"/>
      <c r="HW777" s="106"/>
      <c r="HX777" s="106"/>
      <c r="HY777" s="106"/>
    </row>
    <row r="778" spans="1:233" s="107" customFormat="1" ht="75">
      <c r="A778" s="96" t="s">
        <v>99</v>
      </c>
      <c r="B778" s="97">
        <v>41558204000120</v>
      </c>
      <c r="C778" s="111" t="s">
        <v>2117</v>
      </c>
      <c r="D778" s="101" t="s">
        <v>463</v>
      </c>
      <c r="E778" s="96" t="s">
        <v>468</v>
      </c>
      <c r="F778" s="115" t="s">
        <v>1860</v>
      </c>
      <c r="G778" s="110">
        <v>535</v>
      </c>
      <c r="H778" s="110">
        <v>0</v>
      </c>
      <c r="I778" s="110">
        <v>0</v>
      </c>
      <c r="J778" s="92"/>
      <c r="K778" s="106"/>
      <c r="L778" s="92"/>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c r="CE778" s="106"/>
      <c r="CF778" s="106"/>
      <c r="CG778" s="106"/>
      <c r="CH778" s="106"/>
      <c r="CI778" s="106"/>
      <c r="CJ778" s="106"/>
      <c r="CK778" s="106"/>
      <c r="CL778" s="106"/>
      <c r="CM778" s="106"/>
      <c r="CN778" s="106"/>
      <c r="CO778" s="106"/>
      <c r="CP778" s="106"/>
      <c r="CQ778" s="106"/>
      <c r="CR778" s="106"/>
      <c r="CS778" s="106"/>
      <c r="CT778" s="106"/>
      <c r="CU778" s="106"/>
      <c r="CV778" s="106"/>
      <c r="CW778" s="106"/>
      <c r="CX778" s="106"/>
      <c r="CY778" s="106"/>
      <c r="CZ778" s="106"/>
      <c r="DA778" s="106"/>
      <c r="DB778" s="106"/>
      <c r="DC778" s="106"/>
      <c r="DD778" s="106"/>
      <c r="DE778" s="106"/>
      <c r="DF778" s="106"/>
      <c r="DG778" s="106"/>
      <c r="DH778" s="106"/>
      <c r="DI778" s="106"/>
      <c r="DJ778" s="106"/>
      <c r="DK778" s="106"/>
      <c r="DL778" s="106"/>
      <c r="DM778" s="106"/>
      <c r="DN778" s="106"/>
      <c r="DO778" s="106"/>
      <c r="DP778" s="106"/>
      <c r="DQ778" s="106"/>
      <c r="DR778" s="106"/>
      <c r="DS778" s="106"/>
      <c r="DT778" s="106"/>
      <c r="DU778" s="106"/>
      <c r="DV778" s="106"/>
      <c r="DW778" s="106"/>
      <c r="DX778" s="106"/>
      <c r="DY778" s="106"/>
      <c r="DZ778" s="106"/>
      <c r="EA778" s="106"/>
      <c r="EB778" s="106"/>
      <c r="EC778" s="106"/>
      <c r="ED778" s="106"/>
      <c r="EE778" s="106"/>
      <c r="EF778" s="106"/>
      <c r="EG778" s="106"/>
      <c r="EH778" s="106"/>
      <c r="EI778" s="106"/>
      <c r="EJ778" s="106"/>
      <c r="EK778" s="106"/>
      <c r="EL778" s="106"/>
      <c r="EM778" s="106"/>
      <c r="EN778" s="106"/>
      <c r="EO778" s="106"/>
      <c r="EP778" s="106"/>
      <c r="EQ778" s="106"/>
      <c r="ER778" s="106"/>
      <c r="ES778" s="106"/>
      <c r="ET778" s="106"/>
      <c r="EU778" s="106"/>
      <c r="EV778" s="106"/>
      <c r="EW778" s="106"/>
      <c r="EX778" s="106"/>
      <c r="EY778" s="106"/>
      <c r="EZ778" s="106"/>
      <c r="FA778" s="106"/>
      <c r="FB778" s="106"/>
      <c r="FC778" s="106"/>
      <c r="FD778" s="106"/>
      <c r="FE778" s="106"/>
      <c r="FF778" s="106"/>
      <c r="FG778" s="106"/>
      <c r="FH778" s="106"/>
      <c r="FI778" s="106"/>
      <c r="FJ778" s="106"/>
      <c r="FK778" s="106"/>
      <c r="FL778" s="106"/>
      <c r="FM778" s="106"/>
      <c r="FN778" s="106"/>
      <c r="FO778" s="106"/>
      <c r="FP778" s="106"/>
      <c r="FQ778" s="106"/>
      <c r="FR778" s="106"/>
      <c r="FS778" s="106"/>
      <c r="FT778" s="106"/>
      <c r="FU778" s="106"/>
      <c r="FV778" s="106"/>
      <c r="FW778" s="106"/>
      <c r="FX778" s="106"/>
      <c r="FY778" s="106"/>
      <c r="FZ778" s="106"/>
      <c r="GA778" s="106"/>
      <c r="GB778" s="106"/>
      <c r="GC778" s="106"/>
      <c r="GD778" s="106"/>
      <c r="GE778" s="106"/>
      <c r="GF778" s="106"/>
      <c r="GG778" s="106"/>
      <c r="GH778" s="106"/>
      <c r="GI778" s="106"/>
      <c r="GJ778" s="106"/>
      <c r="GK778" s="106"/>
      <c r="GL778" s="106"/>
      <c r="GM778" s="106"/>
      <c r="GN778" s="106"/>
      <c r="GO778" s="106"/>
      <c r="GP778" s="106"/>
      <c r="GQ778" s="106"/>
      <c r="GR778" s="106"/>
      <c r="GS778" s="106"/>
      <c r="GT778" s="106"/>
      <c r="GU778" s="106"/>
      <c r="GV778" s="106"/>
      <c r="GW778" s="106"/>
      <c r="GX778" s="106"/>
      <c r="GY778" s="106"/>
      <c r="GZ778" s="106"/>
      <c r="HA778" s="106"/>
      <c r="HB778" s="106"/>
      <c r="HC778" s="106"/>
      <c r="HD778" s="106"/>
      <c r="HE778" s="106"/>
      <c r="HF778" s="106"/>
      <c r="HG778" s="106"/>
      <c r="HH778" s="106"/>
      <c r="HI778" s="106"/>
      <c r="HJ778" s="106"/>
      <c r="HK778" s="106"/>
      <c r="HL778" s="106"/>
      <c r="HM778" s="106"/>
      <c r="HN778" s="106"/>
      <c r="HO778" s="106"/>
      <c r="HP778" s="106"/>
      <c r="HQ778" s="106"/>
      <c r="HR778" s="106"/>
      <c r="HS778" s="106"/>
      <c r="HT778" s="106"/>
      <c r="HU778" s="106"/>
      <c r="HV778" s="106"/>
      <c r="HW778" s="106"/>
      <c r="HX778" s="106"/>
      <c r="HY778" s="106"/>
    </row>
    <row r="779" spans="1:233" s="107" customFormat="1" ht="75">
      <c r="A779" s="96" t="s">
        <v>101</v>
      </c>
      <c r="B779" s="97">
        <v>7766048000235</v>
      </c>
      <c r="C779" s="111" t="s">
        <v>2118</v>
      </c>
      <c r="D779" s="101" t="s">
        <v>463</v>
      </c>
      <c r="E779" s="96" t="s">
        <v>468</v>
      </c>
      <c r="F779" s="115" t="s">
        <v>1861</v>
      </c>
      <c r="G779" s="110">
        <v>1744.89</v>
      </c>
      <c r="H779" s="110">
        <v>0</v>
      </c>
      <c r="I779" s="110">
        <v>0</v>
      </c>
      <c r="J779" s="92"/>
      <c r="K779" s="106"/>
      <c r="L779" s="92"/>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c r="CE779" s="106"/>
      <c r="CF779" s="106"/>
      <c r="CG779" s="106"/>
      <c r="CH779" s="106"/>
      <c r="CI779" s="106"/>
      <c r="CJ779" s="106"/>
      <c r="CK779" s="106"/>
      <c r="CL779" s="106"/>
      <c r="CM779" s="106"/>
      <c r="CN779" s="106"/>
      <c r="CO779" s="106"/>
      <c r="CP779" s="106"/>
      <c r="CQ779" s="106"/>
      <c r="CR779" s="106"/>
      <c r="CS779" s="106"/>
      <c r="CT779" s="106"/>
      <c r="CU779" s="106"/>
      <c r="CV779" s="106"/>
      <c r="CW779" s="106"/>
      <c r="CX779" s="106"/>
      <c r="CY779" s="106"/>
      <c r="CZ779" s="106"/>
      <c r="DA779" s="106"/>
      <c r="DB779" s="106"/>
      <c r="DC779" s="106"/>
      <c r="DD779" s="106"/>
      <c r="DE779" s="106"/>
      <c r="DF779" s="106"/>
      <c r="DG779" s="106"/>
      <c r="DH779" s="106"/>
      <c r="DI779" s="106"/>
      <c r="DJ779" s="106"/>
      <c r="DK779" s="106"/>
      <c r="DL779" s="106"/>
      <c r="DM779" s="106"/>
      <c r="DN779" s="106"/>
      <c r="DO779" s="106"/>
      <c r="DP779" s="106"/>
      <c r="DQ779" s="106"/>
      <c r="DR779" s="106"/>
      <c r="DS779" s="106"/>
      <c r="DT779" s="106"/>
      <c r="DU779" s="106"/>
      <c r="DV779" s="106"/>
      <c r="DW779" s="106"/>
      <c r="DX779" s="106"/>
      <c r="DY779" s="106"/>
      <c r="DZ779" s="106"/>
      <c r="EA779" s="106"/>
      <c r="EB779" s="106"/>
      <c r="EC779" s="106"/>
      <c r="ED779" s="106"/>
      <c r="EE779" s="106"/>
      <c r="EF779" s="106"/>
      <c r="EG779" s="106"/>
      <c r="EH779" s="106"/>
      <c r="EI779" s="106"/>
      <c r="EJ779" s="106"/>
      <c r="EK779" s="106"/>
      <c r="EL779" s="106"/>
      <c r="EM779" s="106"/>
      <c r="EN779" s="106"/>
      <c r="EO779" s="106"/>
      <c r="EP779" s="106"/>
      <c r="EQ779" s="106"/>
      <c r="ER779" s="106"/>
      <c r="ES779" s="106"/>
      <c r="ET779" s="106"/>
      <c r="EU779" s="106"/>
      <c r="EV779" s="106"/>
      <c r="EW779" s="106"/>
      <c r="EX779" s="106"/>
      <c r="EY779" s="106"/>
      <c r="EZ779" s="106"/>
      <c r="FA779" s="106"/>
      <c r="FB779" s="106"/>
      <c r="FC779" s="106"/>
      <c r="FD779" s="106"/>
      <c r="FE779" s="106"/>
      <c r="FF779" s="106"/>
      <c r="FG779" s="106"/>
      <c r="FH779" s="106"/>
      <c r="FI779" s="106"/>
      <c r="FJ779" s="106"/>
      <c r="FK779" s="106"/>
      <c r="FL779" s="106"/>
      <c r="FM779" s="106"/>
      <c r="FN779" s="106"/>
      <c r="FO779" s="106"/>
      <c r="FP779" s="106"/>
      <c r="FQ779" s="106"/>
      <c r="FR779" s="106"/>
      <c r="FS779" s="106"/>
      <c r="FT779" s="106"/>
      <c r="FU779" s="106"/>
      <c r="FV779" s="106"/>
      <c r="FW779" s="106"/>
      <c r="FX779" s="106"/>
      <c r="FY779" s="106"/>
      <c r="FZ779" s="106"/>
      <c r="GA779" s="106"/>
      <c r="GB779" s="106"/>
      <c r="GC779" s="106"/>
      <c r="GD779" s="106"/>
      <c r="GE779" s="106"/>
      <c r="GF779" s="106"/>
      <c r="GG779" s="106"/>
      <c r="GH779" s="106"/>
      <c r="GI779" s="106"/>
      <c r="GJ779" s="106"/>
      <c r="GK779" s="106"/>
      <c r="GL779" s="106"/>
      <c r="GM779" s="106"/>
      <c r="GN779" s="106"/>
      <c r="GO779" s="106"/>
      <c r="GP779" s="106"/>
      <c r="GQ779" s="106"/>
      <c r="GR779" s="106"/>
      <c r="GS779" s="106"/>
      <c r="GT779" s="106"/>
      <c r="GU779" s="106"/>
      <c r="GV779" s="106"/>
      <c r="GW779" s="106"/>
      <c r="GX779" s="106"/>
      <c r="GY779" s="106"/>
      <c r="GZ779" s="106"/>
      <c r="HA779" s="106"/>
      <c r="HB779" s="106"/>
      <c r="HC779" s="106"/>
      <c r="HD779" s="106"/>
      <c r="HE779" s="106"/>
      <c r="HF779" s="106"/>
      <c r="HG779" s="106"/>
      <c r="HH779" s="106"/>
      <c r="HI779" s="106"/>
      <c r="HJ779" s="106"/>
      <c r="HK779" s="106"/>
      <c r="HL779" s="106"/>
      <c r="HM779" s="106"/>
      <c r="HN779" s="106"/>
      <c r="HO779" s="106"/>
      <c r="HP779" s="106"/>
      <c r="HQ779" s="106"/>
      <c r="HR779" s="106"/>
      <c r="HS779" s="106"/>
      <c r="HT779" s="106"/>
      <c r="HU779" s="106"/>
      <c r="HV779" s="106"/>
      <c r="HW779" s="106"/>
      <c r="HX779" s="106"/>
      <c r="HY779" s="106"/>
    </row>
    <row r="780" spans="1:233" s="107" customFormat="1" ht="75">
      <c r="A780" s="96" t="s">
        <v>1866</v>
      </c>
      <c r="B780" s="97">
        <v>30746178000147</v>
      </c>
      <c r="C780" s="111" t="s">
        <v>2119</v>
      </c>
      <c r="D780" s="101" t="s">
        <v>463</v>
      </c>
      <c r="E780" s="96" t="s">
        <v>468</v>
      </c>
      <c r="F780" s="115" t="s">
        <v>1862</v>
      </c>
      <c r="G780" s="110">
        <v>360</v>
      </c>
      <c r="H780" s="110">
        <v>0</v>
      </c>
      <c r="I780" s="110">
        <v>0</v>
      </c>
      <c r="J780" s="92"/>
      <c r="K780" s="106"/>
      <c r="L780" s="92"/>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c r="CE780" s="106"/>
      <c r="CF780" s="106"/>
      <c r="CG780" s="106"/>
      <c r="CH780" s="106"/>
      <c r="CI780" s="106"/>
      <c r="CJ780" s="106"/>
      <c r="CK780" s="106"/>
      <c r="CL780" s="106"/>
      <c r="CM780" s="106"/>
      <c r="CN780" s="106"/>
      <c r="CO780" s="106"/>
      <c r="CP780" s="106"/>
      <c r="CQ780" s="106"/>
      <c r="CR780" s="106"/>
      <c r="CS780" s="106"/>
      <c r="CT780" s="106"/>
      <c r="CU780" s="106"/>
      <c r="CV780" s="106"/>
      <c r="CW780" s="106"/>
      <c r="CX780" s="106"/>
      <c r="CY780" s="106"/>
      <c r="CZ780" s="106"/>
      <c r="DA780" s="106"/>
      <c r="DB780" s="106"/>
      <c r="DC780" s="106"/>
      <c r="DD780" s="106"/>
      <c r="DE780" s="106"/>
      <c r="DF780" s="106"/>
      <c r="DG780" s="106"/>
      <c r="DH780" s="106"/>
      <c r="DI780" s="106"/>
      <c r="DJ780" s="106"/>
      <c r="DK780" s="106"/>
      <c r="DL780" s="106"/>
      <c r="DM780" s="106"/>
      <c r="DN780" s="106"/>
      <c r="DO780" s="106"/>
      <c r="DP780" s="106"/>
      <c r="DQ780" s="106"/>
      <c r="DR780" s="106"/>
      <c r="DS780" s="106"/>
      <c r="DT780" s="106"/>
      <c r="DU780" s="106"/>
      <c r="DV780" s="106"/>
      <c r="DW780" s="106"/>
      <c r="DX780" s="106"/>
      <c r="DY780" s="106"/>
      <c r="DZ780" s="106"/>
      <c r="EA780" s="106"/>
      <c r="EB780" s="106"/>
      <c r="EC780" s="106"/>
      <c r="ED780" s="106"/>
      <c r="EE780" s="106"/>
      <c r="EF780" s="106"/>
      <c r="EG780" s="106"/>
      <c r="EH780" s="106"/>
      <c r="EI780" s="106"/>
      <c r="EJ780" s="106"/>
      <c r="EK780" s="106"/>
      <c r="EL780" s="106"/>
      <c r="EM780" s="106"/>
      <c r="EN780" s="106"/>
      <c r="EO780" s="106"/>
      <c r="EP780" s="106"/>
      <c r="EQ780" s="106"/>
      <c r="ER780" s="106"/>
      <c r="ES780" s="106"/>
      <c r="ET780" s="106"/>
      <c r="EU780" s="106"/>
      <c r="EV780" s="106"/>
      <c r="EW780" s="106"/>
      <c r="EX780" s="106"/>
      <c r="EY780" s="106"/>
      <c r="EZ780" s="106"/>
      <c r="FA780" s="106"/>
      <c r="FB780" s="106"/>
      <c r="FC780" s="106"/>
      <c r="FD780" s="106"/>
      <c r="FE780" s="106"/>
      <c r="FF780" s="106"/>
      <c r="FG780" s="106"/>
      <c r="FH780" s="106"/>
      <c r="FI780" s="106"/>
      <c r="FJ780" s="106"/>
      <c r="FK780" s="106"/>
      <c r="FL780" s="106"/>
      <c r="FM780" s="106"/>
      <c r="FN780" s="106"/>
      <c r="FO780" s="106"/>
      <c r="FP780" s="106"/>
      <c r="FQ780" s="106"/>
      <c r="FR780" s="106"/>
      <c r="FS780" s="106"/>
      <c r="FT780" s="106"/>
      <c r="FU780" s="106"/>
      <c r="FV780" s="106"/>
      <c r="FW780" s="106"/>
      <c r="FX780" s="106"/>
      <c r="FY780" s="106"/>
      <c r="FZ780" s="106"/>
      <c r="GA780" s="106"/>
      <c r="GB780" s="106"/>
      <c r="GC780" s="106"/>
      <c r="GD780" s="106"/>
      <c r="GE780" s="106"/>
      <c r="GF780" s="106"/>
      <c r="GG780" s="106"/>
      <c r="GH780" s="106"/>
      <c r="GI780" s="106"/>
      <c r="GJ780" s="106"/>
      <c r="GK780" s="106"/>
      <c r="GL780" s="106"/>
      <c r="GM780" s="106"/>
      <c r="GN780" s="106"/>
      <c r="GO780" s="106"/>
      <c r="GP780" s="106"/>
      <c r="GQ780" s="106"/>
      <c r="GR780" s="106"/>
      <c r="GS780" s="106"/>
      <c r="GT780" s="106"/>
      <c r="GU780" s="106"/>
      <c r="GV780" s="106"/>
      <c r="GW780" s="106"/>
      <c r="GX780" s="106"/>
      <c r="GY780" s="106"/>
      <c r="GZ780" s="106"/>
      <c r="HA780" s="106"/>
      <c r="HB780" s="106"/>
      <c r="HC780" s="106"/>
      <c r="HD780" s="106"/>
      <c r="HE780" s="106"/>
      <c r="HF780" s="106"/>
      <c r="HG780" s="106"/>
      <c r="HH780" s="106"/>
      <c r="HI780" s="106"/>
      <c r="HJ780" s="106"/>
      <c r="HK780" s="106"/>
      <c r="HL780" s="106"/>
      <c r="HM780" s="106"/>
      <c r="HN780" s="106"/>
      <c r="HO780" s="106"/>
      <c r="HP780" s="106"/>
      <c r="HQ780" s="106"/>
      <c r="HR780" s="106"/>
      <c r="HS780" s="106"/>
      <c r="HT780" s="106"/>
      <c r="HU780" s="106"/>
      <c r="HV780" s="106"/>
      <c r="HW780" s="106"/>
      <c r="HX780" s="106"/>
      <c r="HY780" s="106"/>
    </row>
    <row r="781" spans="1:233">
      <c r="A781" s="9" t="s">
        <v>47</v>
      </c>
      <c r="B781" s="10"/>
      <c r="C781" s="11"/>
      <c r="D781" s="12"/>
      <c r="E781" s="12"/>
      <c r="F781" s="12"/>
      <c r="G781" s="99">
        <f>SUM(G7:G780)</f>
        <v>178224155.93000036</v>
      </c>
      <c r="H781" s="99">
        <f>SUM(H7:H780)</f>
        <v>39933169.999999978</v>
      </c>
      <c r="I781" s="99">
        <f>SUM(I7:I780)</f>
        <v>159981996.77000001</v>
      </c>
      <c r="K781" s="106"/>
      <c r="L781" s="92"/>
    </row>
    <row r="782" spans="1:233">
      <c r="A782" s="13"/>
      <c r="B782" s="14"/>
      <c r="C782" s="15"/>
      <c r="D782" s="16"/>
      <c r="E782" s="17"/>
      <c r="F782" s="17"/>
      <c r="G782" s="18"/>
      <c r="H782" s="19"/>
      <c r="I782" s="18"/>
      <c r="K782" s="106"/>
      <c r="L782" s="92"/>
    </row>
    <row r="783" spans="1:233">
      <c r="A783" s="140" t="str">
        <f>A2</f>
        <v>ABRIL/2025</v>
      </c>
      <c r="B783" s="141"/>
      <c r="C783" s="141"/>
      <c r="D783" s="141"/>
      <c r="E783" s="141"/>
      <c r="F783" s="141"/>
      <c r="G783" s="141"/>
      <c r="H783" s="141"/>
      <c r="I783" s="141"/>
      <c r="K783" s="106"/>
      <c r="L783" s="92"/>
      <c r="M783" s="104"/>
    </row>
    <row r="784" spans="1:233" ht="31.5">
      <c r="A784" s="90" t="s">
        <v>48</v>
      </c>
      <c r="B784" s="90"/>
      <c r="C784" s="90"/>
      <c r="D784" s="90"/>
      <c r="E784" s="90"/>
      <c r="F784" s="90"/>
      <c r="G784" s="90"/>
      <c r="H784" s="90"/>
      <c r="I784" s="90"/>
      <c r="K784" s="106"/>
      <c r="L784" s="92"/>
      <c r="M784" s="104"/>
    </row>
    <row r="785" spans="1:13">
      <c r="A785" s="21" t="s">
        <v>2</v>
      </c>
      <c r="B785" s="21" t="s">
        <v>3</v>
      </c>
      <c r="C785" s="22" t="s">
        <v>4</v>
      </c>
      <c r="D785" s="21" t="s">
        <v>5</v>
      </c>
      <c r="E785" s="21" t="s">
        <v>6</v>
      </c>
      <c r="F785" s="21" t="s">
        <v>49</v>
      </c>
      <c r="G785" s="21" t="s">
        <v>50</v>
      </c>
      <c r="H785" s="66" t="s">
        <v>9</v>
      </c>
      <c r="I785" s="23" t="s">
        <v>10</v>
      </c>
      <c r="K785" s="106"/>
      <c r="L785" s="92"/>
      <c r="M785" s="104"/>
    </row>
    <row r="786" spans="1:13" s="104" customFormat="1" ht="45">
      <c r="A786" s="96" t="s">
        <v>42</v>
      </c>
      <c r="B786" s="97">
        <v>5828884000190</v>
      </c>
      <c r="C786" s="93" t="s">
        <v>1069</v>
      </c>
      <c r="D786" s="101" t="s">
        <v>467</v>
      </c>
      <c r="E786" s="96" t="s">
        <v>465</v>
      </c>
      <c r="F786" s="109" t="s">
        <v>982</v>
      </c>
      <c r="G786" s="98">
        <v>0</v>
      </c>
      <c r="H786" s="98">
        <v>0</v>
      </c>
      <c r="I786" s="98">
        <v>44751.58</v>
      </c>
      <c r="K786" s="106"/>
      <c r="L786" s="106"/>
    </row>
    <row r="787" spans="1:13" s="104" customFormat="1" ht="75">
      <c r="A787" s="96" t="s">
        <v>42</v>
      </c>
      <c r="B787" s="97">
        <v>5828884000190</v>
      </c>
      <c r="C787" s="93" t="s">
        <v>1070</v>
      </c>
      <c r="D787" s="101" t="s">
        <v>467</v>
      </c>
      <c r="E787" s="96" t="s">
        <v>465</v>
      </c>
      <c r="F787" s="123" t="s">
        <v>983</v>
      </c>
      <c r="G787" s="98">
        <v>0</v>
      </c>
      <c r="H787" s="98">
        <v>0</v>
      </c>
      <c r="I787" s="98">
        <v>51576.480000000003</v>
      </c>
      <c r="K787" s="106"/>
      <c r="L787" s="1"/>
    </row>
    <row r="788" spans="1:13" s="104" customFormat="1" ht="75">
      <c r="A788" s="96" t="s">
        <v>24</v>
      </c>
      <c r="B788" s="97">
        <v>12715889000172</v>
      </c>
      <c r="C788" s="93" t="s">
        <v>1071</v>
      </c>
      <c r="D788" s="101" t="s">
        <v>468</v>
      </c>
      <c r="E788" s="96" t="s">
        <v>463</v>
      </c>
      <c r="F788" s="109" t="s">
        <v>984</v>
      </c>
      <c r="G788" s="98">
        <v>0</v>
      </c>
      <c r="H788" s="98">
        <v>0</v>
      </c>
      <c r="I788" s="98">
        <v>4589.45</v>
      </c>
      <c r="K788" s="106"/>
    </row>
    <row r="789" spans="1:13" s="104" customFormat="1" ht="75">
      <c r="A789" s="96" t="s">
        <v>14</v>
      </c>
      <c r="B789" s="97">
        <v>5610079000196</v>
      </c>
      <c r="C789" s="93" t="s">
        <v>1441</v>
      </c>
      <c r="D789" s="101" t="s">
        <v>467</v>
      </c>
      <c r="E789" s="96" t="s">
        <v>464</v>
      </c>
      <c r="F789" s="109" t="s">
        <v>1420</v>
      </c>
      <c r="G789" s="98">
        <v>0</v>
      </c>
      <c r="H789" s="98">
        <v>0</v>
      </c>
      <c r="I789" s="98">
        <v>186.23</v>
      </c>
      <c r="K789" s="106"/>
    </row>
    <row r="790" spans="1:13" s="104" customFormat="1" ht="75">
      <c r="A790" s="96" t="s">
        <v>11</v>
      </c>
      <c r="B790" s="97">
        <v>4406195000125</v>
      </c>
      <c r="C790" s="93" t="s">
        <v>1072</v>
      </c>
      <c r="D790" s="101" t="s">
        <v>467</v>
      </c>
      <c r="E790" s="96" t="s">
        <v>464</v>
      </c>
      <c r="F790" s="109" t="s">
        <v>985</v>
      </c>
      <c r="G790" s="98">
        <v>0</v>
      </c>
      <c r="H790" s="98">
        <v>1406.32</v>
      </c>
      <c r="I790" s="98">
        <v>3631.03</v>
      </c>
      <c r="K790" s="106"/>
    </row>
    <row r="791" spans="1:13" s="104" customFormat="1" ht="75">
      <c r="A791" s="96" t="s">
        <v>32</v>
      </c>
      <c r="B791" s="97">
        <v>8584308000133</v>
      </c>
      <c r="C791" s="93" t="s">
        <v>1442</v>
      </c>
      <c r="D791" s="101" t="s">
        <v>468</v>
      </c>
      <c r="E791" s="96" t="s">
        <v>465</v>
      </c>
      <c r="F791" s="109" t="s">
        <v>1421</v>
      </c>
      <c r="G791" s="98">
        <v>0</v>
      </c>
      <c r="H791" s="98">
        <v>1100</v>
      </c>
      <c r="I791" s="98">
        <v>2200</v>
      </c>
      <c r="K791" s="106"/>
    </row>
    <row r="792" spans="1:13" s="104" customFormat="1" ht="90">
      <c r="A792" s="96" t="s">
        <v>1073</v>
      </c>
      <c r="B792" s="97">
        <v>2593165000140</v>
      </c>
      <c r="C792" s="93" t="s">
        <v>1074</v>
      </c>
      <c r="D792" s="101" t="s">
        <v>467</v>
      </c>
      <c r="E792" s="96" t="s">
        <v>464</v>
      </c>
      <c r="F792" s="109" t="s">
        <v>986</v>
      </c>
      <c r="G792" s="98">
        <v>0</v>
      </c>
      <c r="H792" s="98">
        <v>18558.62</v>
      </c>
      <c r="I792" s="98">
        <v>55675.86</v>
      </c>
      <c r="K792" s="106"/>
    </row>
    <row r="793" spans="1:13" s="104" customFormat="1" ht="90">
      <c r="A793" s="96" t="s">
        <v>13</v>
      </c>
      <c r="B793" s="97">
        <v>3264927000127</v>
      </c>
      <c r="C793" s="93" t="s">
        <v>1075</v>
      </c>
      <c r="D793" s="101" t="s">
        <v>467</v>
      </c>
      <c r="E793" s="96" t="s">
        <v>464</v>
      </c>
      <c r="F793" s="109" t="s">
        <v>987</v>
      </c>
      <c r="G793" s="98">
        <v>0</v>
      </c>
      <c r="H793" s="98">
        <v>0</v>
      </c>
      <c r="I793" s="98">
        <v>21855.79</v>
      </c>
      <c r="K793" s="106"/>
    </row>
    <row r="794" spans="1:13" s="104" customFormat="1" ht="105">
      <c r="A794" s="96" t="s">
        <v>1076</v>
      </c>
      <c r="B794" s="97">
        <v>76535764000143</v>
      </c>
      <c r="C794" s="93" t="s">
        <v>1077</v>
      </c>
      <c r="D794" s="101" t="s">
        <v>467</v>
      </c>
      <c r="E794" s="96" t="s">
        <v>465</v>
      </c>
      <c r="F794" s="109" t="s">
        <v>988</v>
      </c>
      <c r="G794" s="98">
        <v>0</v>
      </c>
      <c r="H794" s="98">
        <v>0</v>
      </c>
      <c r="I794" s="98">
        <v>13732.88</v>
      </c>
      <c r="K794" s="106"/>
    </row>
    <row r="795" spans="1:13" s="104" customFormat="1" ht="75">
      <c r="A795" s="96" t="s">
        <v>36</v>
      </c>
      <c r="B795" s="97">
        <v>5340639000130</v>
      </c>
      <c r="C795" s="93" t="s">
        <v>2164</v>
      </c>
      <c r="D795" s="101" t="s">
        <v>468</v>
      </c>
      <c r="E795" s="96" t="s">
        <v>463</v>
      </c>
      <c r="F795" s="109" t="s">
        <v>2145</v>
      </c>
      <c r="G795" s="98">
        <v>0</v>
      </c>
      <c r="H795" s="98">
        <v>2864.16</v>
      </c>
      <c r="I795" s="98">
        <v>2864.16</v>
      </c>
      <c r="K795" s="106"/>
    </row>
    <row r="796" spans="1:13" s="104" customFormat="1" ht="90">
      <c r="A796" s="96" t="s">
        <v>1083</v>
      </c>
      <c r="B796" s="97">
        <v>4407920000180</v>
      </c>
      <c r="C796" s="93" t="s">
        <v>1443</v>
      </c>
      <c r="D796" s="101" t="s">
        <v>467</v>
      </c>
      <c r="E796" s="96" t="s">
        <v>465</v>
      </c>
      <c r="F796" s="109" t="s">
        <v>1422</v>
      </c>
      <c r="G796" s="98">
        <v>0</v>
      </c>
      <c r="H796" s="98">
        <v>0</v>
      </c>
      <c r="I796" s="98">
        <v>1925.88</v>
      </c>
      <c r="K796" s="106"/>
    </row>
    <row r="797" spans="1:13" s="104" customFormat="1" ht="75">
      <c r="A797" s="96" t="s">
        <v>16</v>
      </c>
      <c r="B797" s="97">
        <v>4320180000140</v>
      </c>
      <c r="C797" s="93" t="s">
        <v>1078</v>
      </c>
      <c r="D797" s="101" t="s">
        <v>467</v>
      </c>
      <c r="E797" s="96" t="s">
        <v>464</v>
      </c>
      <c r="F797" s="109" t="s">
        <v>989</v>
      </c>
      <c r="G797" s="98">
        <v>0</v>
      </c>
      <c r="H797" s="98">
        <v>0</v>
      </c>
      <c r="I797" s="98">
        <v>383.58</v>
      </c>
      <c r="K797" s="106"/>
    </row>
    <row r="798" spans="1:13" s="104" customFormat="1" ht="120">
      <c r="A798" s="96" t="s">
        <v>34</v>
      </c>
      <c r="B798" s="97">
        <v>1134191000732</v>
      </c>
      <c r="C798" s="93" t="s">
        <v>1079</v>
      </c>
      <c r="D798" s="101" t="s">
        <v>468</v>
      </c>
      <c r="E798" s="96" t="s">
        <v>463</v>
      </c>
      <c r="F798" s="109" t="s">
        <v>990</v>
      </c>
      <c r="G798" s="98">
        <v>0</v>
      </c>
      <c r="H798" s="98">
        <v>0</v>
      </c>
      <c r="I798" s="98">
        <v>58124</v>
      </c>
      <c r="K798" s="106"/>
    </row>
    <row r="799" spans="1:13" s="104" customFormat="1" ht="75">
      <c r="A799" s="96" t="s">
        <v>46</v>
      </c>
      <c r="B799" s="97">
        <v>12039966000111</v>
      </c>
      <c r="C799" s="93" t="s">
        <v>1080</v>
      </c>
      <c r="D799" s="101" t="s">
        <v>468</v>
      </c>
      <c r="E799" s="96" t="s">
        <v>463</v>
      </c>
      <c r="F799" s="109" t="s">
        <v>991</v>
      </c>
      <c r="G799" s="98">
        <v>0</v>
      </c>
      <c r="H799" s="98">
        <v>0</v>
      </c>
      <c r="I799" s="98">
        <v>47463.65</v>
      </c>
      <c r="K799" s="106"/>
    </row>
    <row r="800" spans="1:13" s="104" customFormat="1" ht="90">
      <c r="A800" s="96" t="s">
        <v>1081</v>
      </c>
      <c r="B800" s="97">
        <v>4301769000109</v>
      </c>
      <c r="C800" s="93" t="s">
        <v>1082</v>
      </c>
      <c r="D800" s="101" t="s">
        <v>467</v>
      </c>
      <c r="E800" s="96" t="s">
        <v>466</v>
      </c>
      <c r="F800" s="109" t="s">
        <v>992</v>
      </c>
      <c r="G800" s="98">
        <v>0</v>
      </c>
      <c r="H800" s="98">
        <v>0</v>
      </c>
      <c r="I800" s="98">
        <v>21169.759999999998</v>
      </c>
      <c r="K800" s="106"/>
    </row>
    <row r="801" spans="1:11" s="104" customFormat="1" ht="75">
      <c r="A801" s="96" t="s">
        <v>473</v>
      </c>
      <c r="B801" s="96">
        <v>34028316000375</v>
      </c>
      <c r="C801" s="93" t="s">
        <v>513</v>
      </c>
      <c r="D801" s="101" t="s">
        <v>467</v>
      </c>
      <c r="E801" s="96" t="s">
        <v>465</v>
      </c>
      <c r="F801" s="108" t="s">
        <v>491</v>
      </c>
      <c r="G801" s="98">
        <v>0</v>
      </c>
      <c r="H801" s="98">
        <v>0</v>
      </c>
      <c r="I801" s="98">
        <v>3657.75</v>
      </c>
      <c r="K801" s="106"/>
    </row>
    <row r="802" spans="1:11" s="104" customFormat="1" ht="75">
      <c r="A802" s="96" t="s">
        <v>1444</v>
      </c>
      <c r="B802" s="97">
        <v>13482516000161</v>
      </c>
      <c r="C802" s="102" t="s">
        <v>1445</v>
      </c>
      <c r="D802" s="101" t="s">
        <v>468</v>
      </c>
      <c r="E802" s="96" t="s">
        <v>463</v>
      </c>
      <c r="F802" s="108" t="s">
        <v>1423</v>
      </c>
      <c r="G802" s="98">
        <v>0</v>
      </c>
      <c r="H802" s="98">
        <v>0</v>
      </c>
      <c r="I802" s="98">
        <v>3843</v>
      </c>
      <c r="K802" s="106"/>
    </row>
    <row r="803" spans="1:11" s="104" customFormat="1" ht="90">
      <c r="A803" s="96" t="s">
        <v>1083</v>
      </c>
      <c r="B803" s="97">
        <v>4407920000180</v>
      </c>
      <c r="C803" s="93" t="s">
        <v>1084</v>
      </c>
      <c r="D803" s="101" t="s">
        <v>467</v>
      </c>
      <c r="E803" s="96" t="s">
        <v>465</v>
      </c>
      <c r="F803" s="108" t="s">
        <v>993</v>
      </c>
      <c r="G803" s="98">
        <v>0</v>
      </c>
      <c r="H803" s="98">
        <v>0</v>
      </c>
      <c r="I803" s="98">
        <v>36213.410000000003</v>
      </c>
      <c r="K803" s="106"/>
    </row>
    <row r="804" spans="1:11" s="104" customFormat="1" ht="75">
      <c r="A804" s="96" t="s">
        <v>38</v>
      </c>
      <c r="B804" s="97">
        <v>18422603000147</v>
      </c>
      <c r="C804" s="93" t="s">
        <v>1085</v>
      </c>
      <c r="D804" s="101" t="s">
        <v>468</v>
      </c>
      <c r="E804" s="96" t="s">
        <v>463</v>
      </c>
      <c r="F804" s="108" t="s">
        <v>994</v>
      </c>
      <c r="G804" s="98">
        <v>0</v>
      </c>
      <c r="H804" s="98">
        <v>0</v>
      </c>
      <c r="I804" s="98">
        <v>12400</v>
      </c>
      <c r="K804" s="106"/>
    </row>
    <row r="805" spans="1:11" s="104" customFormat="1" ht="90">
      <c r="A805" s="96" t="s">
        <v>74</v>
      </c>
      <c r="B805" s="97">
        <v>8726128000149</v>
      </c>
      <c r="C805" s="93" t="s">
        <v>1086</v>
      </c>
      <c r="D805" s="101" t="s">
        <v>467</v>
      </c>
      <c r="E805" s="96" t="s">
        <v>464</v>
      </c>
      <c r="F805" s="108" t="s">
        <v>995</v>
      </c>
      <c r="G805" s="98">
        <v>0</v>
      </c>
      <c r="H805" s="98">
        <v>0</v>
      </c>
      <c r="I805" s="98">
        <v>34800</v>
      </c>
      <c r="K805" s="106"/>
    </row>
    <row r="806" spans="1:11" s="104" customFormat="1" ht="90">
      <c r="A806" s="96" t="s">
        <v>36</v>
      </c>
      <c r="B806" s="97">
        <v>5340639000130</v>
      </c>
      <c r="C806" s="93" t="s">
        <v>2165</v>
      </c>
      <c r="D806" s="101" t="s">
        <v>468</v>
      </c>
      <c r="E806" s="96" t="s">
        <v>463</v>
      </c>
      <c r="F806" s="108" t="s">
        <v>2146</v>
      </c>
      <c r="G806" s="98">
        <v>0</v>
      </c>
      <c r="H806" s="98">
        <v>3958.21</v>
      </c>
      <c r="I806" s="98">
        <v>3958.21</v>
      </c>
      <c r="K806" s="106"/>
    </row>
    <row r="807" spans="1:11" s="104" customFormat="1" ht="90">
      <c r="A807" s="96" t="s">
        <v>36</v>
      </c>
      <c r="B807" s="97">
        <v>5340639000130</v>
      </c>
      <c r="C807" s="93" t="s">
        <v>2166</v>
      </c>
      <c r="D807" s="101" t="s">
        <v>468</v>
      </c>
      <c r="E807" s="96" t="s">
        <v>463</v>
      </c>
      <c r="F807" s="108" t="s">
        <v>2147</v>
      </c>
      <c r="G807" s="98">
        <v>0</v>
      </c>
      <c r="H807" s="98">
        <v>22895.19</v>
      </c>
      <c r="I807" s="98">
        <v>22895.19</v>
      </c>
      <c r="K807" s="106"/>
    </row>
    <row r="808" spans="1:11" s="104" customFormat="1" ht="60">
      <c r="A808" s="96" t="s">
        <v>107</v>
      </c>
      <c r="B808" s="97">
        <v>4322541000197</v>
      </c>
      <c r="C808" s="102" t="s">
        <v>1087</v>
      </c>
      <c r="D808" s="101" t="s">
        <v>467</v>
      </c>
      <c r="E808" s="96" t="s">
        <v>466</v>
      </c>
      <c r="F808" s="108" t="s">
        <v>996</v>
      </c>
      <c r="G808" s="98">
        <v>0</v>
      </c>
      <c r="H808" s="98">
        <v>0</v>
      </c>
      <c r="I808" s="98">
        <v>16.309999999999999</v>
      </c>
      <c r="K808" s="106"/>
    </row>
    <row r="809" spans="1:11" s="104" customFormat="1" ht="75">
      <c r="A809" s="96" t="s">
        <v>474</v>
      </c>
      <c r="B809" s="96">
        <v>22865751000103</v>
      </c>
      <c r="C809" s="93" t="s">
        <v>514</v>
      </c>
      <c r="D809" s="101" t="s">
        <v>468</v>
      </c>
      <c r="E809" s="96" t="s">
        <v>463</v>
      </c>
      <c r="F809" s="108" t="s">
        <v>492</v>
      </c>
      <c r="G809" s="98">
        <v>0</v>
      </c>
      <c r="H809" s="98">
        <v>0</v>
      </c>
      <c r="I809" s="98">
        <v>53226.01</v>
      </c>
      <c r="K809" s="106"/>
    </row>
    <row r="810" spans="1:11" s="104" customFormat="1" ht="75">
      <c r="A810" s="96" t="s">
        <v>1088</v>
      </c>
      <c r="B810" s="97">
        <v>25125064000140</v>
      </c>
      <c r="C810" s="93" t="s">
        <v>1089</v>
      </c>
      <c r="D810" s="101" t="s">
        <v>468</v>
      </c>
      <c r="E810" s="96" t="s">
        <v>463</v>
      </c>
      <c r="F810" s="108" t="s">
        <v>997</v>
      </c>
      <c r="G810" s="98">
        <v>0</v>
      </c>
      <c r="H810" s="98">
        <v>0</v>
      </c>
      <c r="I810" s="98">
        <v>11724.97</v>
      </c>
      <c r="K810" s="106"/>
    </row>
    <row r="811" spans="1:11" s="104" customFormat="1" ht="75">
      <c r="A811" s="96" t="s">
        <v>22</v>
      </c>
      <c r="B811" s="97">
        <v>81838018115</v>
      </c>
      <c r="C811" s="93" t="s">
        <v>1090</v>
      </c>
      <c r="D811" s="101" t="s">
        <v>467</v>
      </c>
      <c r="E811" s="96" t="s">
        <v>465</v>
      </c>
      <c r="F811" s="108" t="s">
        <v>998</v>
      </c>
      <c r="G811" s="98">
        <v>0</v>
      </c>
      <c r="H811" s="98">
        <v>0</v>
      </c>
      <c r="I811" s="98">
        <v>3293.95</v>
      </c>
      <c r="K811" s="106"/>
    </row>
    <row r="812" spans="1:11" s="104" customFormat="1" ht="75">
      <c r="A812" s="96" t="s">
        <v>1876</v>
      </c>
      <c r="B812" s="97">
        <v>4164794000180</v>
      </c>
      <c r="C812" s="102" t="s">
        <v>2167</v>
      </c>
      <c r="D812" s="101" t="s">
        <v>467</v>
      </c>
      <c r="E812" s="96" t="s">
        <v>465</v>
      </c>
      <c r="F812" s="108" t="s">
        <v>2148</v>
      </c>
      <c r="G812" s="98">
        <v>0</v>
      </c>
      <c r="H812" s="98">
        <v>20674.8</v>
      </c>
      <c r="I812" s="98">
        <v>20674.8</v>
      </c>
      <c r="K812" s="106"/>
    </row>
    <row r="813" spans="1:11" s="104" customFormat="1" ht="60">
      <c r="A813" s="96" t="s">
        <v>37</v>
      </c>
      <c r="B813" s="97">
        <v>40746380291</v>
      </c>
      <c r="C813" s="102" t="s">
        <v>1091</v>
      </c>
      <c r="D813" s="101" t="s">
        <v>467</v>
      </c>
      <c r="E813" s="96" t="s">
        <v>465</v>
      </c>
      <c r="F813" s="108" t="s">
        <v>999</v>
      </c>
      <c r="G813" s="98">
        <v>0</v>
      </c>
      <c r="H813" s="98">
        <v>0</v>
      </c>
      <c r="I813" s="98">
        <v>10000</v>
      </c>
      <c r="K813" s="106"/>
    </row>
    <row r="814" spans="1:11" s="104" customFormat="1" ht="60">
      <c r="A814" s="96" t="s">
        <v>78</v>
      </c>
      <c r="B814" s="97">
        <v>60192496204</v>
      </c>
      <c r="C814" s="102" t="s">
        <v>1092</v>
      </c>
      <c r="D814" s="101" t="s">
        <v>467</v>
      </c>
      <c r="E814" s="96" t="s">
        <v>464</v>
      </c>
      <c r="F814" s="108" t="s">
        <v>1000</v>
      </c>
      <c r="G814" s="98">
        <v>0</v>
      </c>
      <c r="H814" s="98">
        <v>0</v>
      </c>
      <c r="I814" s="98">
        <v>5500</v>
      </c>
      <c r="K814" s="106"/>
    </row>
    <row r="815" spans="1:11" s="104" customFormat="1" ht="60">
      <c r="A815" s="96" t="s">
        <v>1093</v>
      </c>
      <c r="B815" s="97">
        <v>2428413000105</v>
      </c>
      <c r="C815" s="102" t="s">
        <v>1094</v>
      </c>
      <c r="D815" s="101" t="s">
        <v>467</v>
      </c>
      <c r="E815" s="96" t="s">
        <v>464</v>
      </c>
      <c r="F815" s="108" t="s">
        <v>1001</v>
      </c>
      <c r="G815" s="98">
        <v>0</v>
      </c>
      <c r="H815" s="98">
        <v>0</v>
      </c>
      <c r="I815" s="98">
        <v>1800</v>
      </c>
      <c r="K815" s="106"/>
    </row>
    <row r="816" spans="1:11" s="104" customFormat="1" ht="105">
      <c r="A816" s="96" t="s">
        <v>39</v>
      </c>
      <c r="B816" s="97">
        <v>5926726000173</v>
      </c>
      <c r="C816" s="93" t="s">
        <v>1095</v>
      </c>
      <c r="D816" s="101" t="s">
        <v>468</v>
      </c>
      <c r="E816" s="96" t="s">
        <v>463</v>
      </c>
      <c r="F816" s="108" t="s">
        <v>1002</v>
      </c>
      <c r="G816" s="98">
        <v>0</v>
      </c>
      <c r="H816" s="98">
        <v>0</v>
      </c>
      <c r="I816" s="98">
        <v>22986.11</v>
      </c>
      <c r="K816" s="106"/>
    </row>
    <row r="817" spans="1:11" s="104" customFormat="1" ht="75">
      <c r="A817" s="96" t="s">
        <v>32</v>
      </c>
      <c r="B817" s="97">
        <v>8584308000133</v>
      </c>
      <c r="C817" s="102" t="s">
        <v>1096</v>
      </c>
      <c r="D817" s="101" t="s">
        <v>468</v>
      </c>
      <c r="E817" s="96" t="s">
        <v>465</v>
      </c>
      <c r="F817" s="108" t="s">
        <v>1003</v>
      </c>
      <c r="G817" s="98">
        <v>0</v>
      </c>
      <c r="H817" s="98">
        <v>0</v>
      </c>
      <c r="I817" s="98">
        <v>1100</v>
      </c>
      <c r="K817" s="106"/>
    </row>
    <row r="818" spans="1:11" s="104" customFormat="1" ht="90">
      <c r="A818" s="96" t="s">
        <v>1097</v>
      </c>
      <c r="B818" s="97">
        <v>40334990000119</v>
      </c>
      <c r="C818" s="102" t="s">
        <v>1098</v>
      </c>
      <c r="D818" s="101" t="s">
        <v>467</v>
      </c>
      <c r="E818" s="96" t="s">
        <v>464</v>
      </c>
      <c r="F818" s="108" t="s">
        <v>1004</v>
      </c>
      <c r="G818" s="98">
        <v>0</v>
      </c>
      <c r="H818" s="98">
        <v>0</v>
      </c>
      <c r="I818" s="98">
        <v>4000</v>
      </c>
      <c r="K818" s="106"/>
    </row>
    <row r="819" spans="1:11" s="104" customFormat="1" ht="105">
      <c r="A819" s="96" t="s">
        <v>1099</v>
      </c>
      <c r="B819" s="97">
        <v>49332880204</v>
      </c>
      <c r="C819" s="102" t="s">
        <v>1100</v>
      </c>
      <c r="D819" s="101" t="s">
        <v>467</v>
      </c>
      <c r="E819" s="96" t="s">
        <v>464</v>
      </c>
      <c r="F819" s="108" t="s">
        <v>1005</v>
      </c>
      <c r="G819" s="98">
        <v>0</v>
      </c>
      <c r="H819" s="98">
        <v>0</v>
      </c>
      <c r="I819" s="98">
        <v>4000</v>
      </c>
      <c r="K819" s="106"/>
    </row>
    <row r="820" spans="1:11" s="104" customFormat="1" ht="45">
      <c r="A820" s="96" t="s">
        <v>72</v>
      </c>
      <c r="B820" s="97">
        <v>8713403000190</v>
      </c>
      <c r="C820" s="93" t="s">
        <v>1101</v>
      </c>
      <c r="D820" s="101" t="s">
        <v>468</v>
      </c>
      <c r="E820" s="96" t="s">
        <v>463</v>
      </c>
      <c r="F820" s="108" t="s">
        <v>1006</v>
      </c>
      <c r="G820" s="98">
        <v>0</v>
      </c>
      <c r="H820" s="98">
        <v>0</v>
      </c>
      <c r="I820" s="98">
        <v>9366.66</v>
      </c>
      <c r="K820" s="106"/>
    </row>
    <row r="821" spans="1:11" s="104" customFormat="1" ht="90">
      <c r="A821" s="96" t="s">
        <v>1102</v>
      </c>
      <c r="B821" s="97">
        <v>12891300000197</v>
      </c>
      <c r="C821" s="102" t="s">
        <v>1103</v>
      </c>
      <c r="D821" s="101" t="s">
        <v>468</v>
      </c>
      <c r="E821" s="96" t="s">
        <v>463</v>
      </c>
      <c r="F821" s="108" t="s">
        <v>1007</v>
      </c>
      <c r="G821" s="98">
        <v>0</v>
      </c>
      <c r="H821" s="98">
        <v>0</v>
      </c>
      <c r="I821" s="98">
        <v>310714.11</v>
      </c>
      <c r="K821" s="106"/>
    </row>
    <row r="822" spans="1:11" s="104" customFormat="1" ht="90">
      <c r="A822" s="96" t="s">
        <v>41</v>
      </c>
      <c r="B822" s="97">
        <v>26722189000110</v>
      </c>
      <c r="C822" s="102" t="s">
        <v>1104</v>
      </c>
      <c r="D822" s="101" t="s">
        <v>467</v>
      </c>
      <c r="E822" s="96" t="s">
        <v>466</v>
      </c>
      <c r="F822" s="108" t="s">
        <v>1008</v>
      </c>
      <c r="G822" s="98">
        <v>0</v>
      </c>
      <c r="H822" s="98">
        <v>0</v>
      </c>
      <c r="I822" s="98">
        <v>28499.96</v>
      </c>
      <c r="K822" s="106"/>
    </row>
    <row r="823" spans="1:11" s="104" customFormat="1" ht="105">
      <c r="A823" s="96" t="s">
        <v>23</v>
      </c>
      <c r="B823" s="97">
        <v>82845322000104</v>
      </c>
      <c r="C823" s="93" t="s">
        <v>1105</v>
      </c>
      <c r="D823" s="101" t="s">
        <v>467</v>
      </c>
      <c r="E823" s="96" t="s">
        <v>464</v>
      </c>
      <c r="F823" s="108" t="s">
        <v>1009</v>
      </c>
      <c r="G823" s="98">
        <v>0</v>
      </c>
      <c r="H823" s="98">
        <v>0</v>
      </c>
      <c r="I823" s="98">
        <v>168848.24</v>
      </c>
      <c r="K823" s="106"/>
    </row>
    <row r="824" spans="1:11" s="104" customFormat="1" ht="105">
      <c r="A824" s="96" t="s">
        <v>23</v>
      </c>
      <c r="B824" s="97">
        <v>82845322000104</v>
      </c>
      <c r="C824" s="93" t="s">
        <v>1106</v>
      </c>
      <c r="D824" s="101" t="s">
        <v>467</v>
      </c>
      <c r="E824" s="96" t="s">
        <v>464</v>
      </c>
      <c r="F824" s="108" t="s">
        <v>1010</v>
      </c>
      <c r="G824" s="98">
        <v>0</v>
      </c>
      <c r="H824" s="98">
        <v>0</v>
      </c>
      <c r="I824" s="98">
        <v>83079.820000000007</v>
      </c>
      <c r="K824" s="106"/>
    </row>
    <row r="825" spans="1:11" s="104" customFormat="1" ht="45">
      <c r="A825" s="96" t="s">
        <v>475</v>
      </c>
      <c r="B825" s="105">
        <v>87883807000106</v>
      </c>
      <c r="C825" s="102" t="s">
        <v>515</v>
      </c>
      <c r="D825" s="101" t="s">
        <v>468</v>
      </c>
      <c r="E825" s="96" t="s">
        <v>465</v>
      </c>
      <c r="F825" s="114" t="s">
        <v>493</v>
      </c>
      <c r="G825" s="98">
        <v>0</v>
      </c>
      <c r="H825" s="98">
        <v>0</v>
      </c>
      <c r="I825" s="98">
        <v>679.95</v>
      </c>
      <c r="K825" s="106"/>
    </row>
    <row r="826" spans="1:11" s="104" customFormat="1" ht="75">
      <c r="A826" s="96" t="s">
        <v>44</v>
      </c>
      <c r="B826" s="97">
        <v>18876112000176</v>
      </c>
      <c r="C826" s="102" t="s">
        <v>2168</v>
      </c>
      <c r="D826" s="101" t="s">
        <v>468</v>
      </c>
      <c r="E826" s="96" t="s">
        <v>463</v>
      </c>
      <c r="F826" s="114" t="s">
        <v>2149</v>
      </c>
      <c r="G826" s="98">
        <v>0</v>
      </c>
      <c r="H826" s="98">
        <v>2418.7600000000002</v>
      </c>
      <c r="I826" s="98">
        <v>2418.7600000000002</v>
      </c>
      <c r="K826" s="106"/>
    </row>
    <row r="827" spans="1:11" s="104" customFormat="1" ht="90">
      <c r="A827" s="96" t="s">
        <v>476</v>
      </c>
      <c r="B827" s="101">
        <v>48199956000190</v>
      </c>
      <c r="C827" s="102" t="s">
        <v>516</v>
      </c>
      <c r="D827" s="101" t="s">
        <v>468</v>
      </c>
      <c r="E827" s="96" t="s">
        <v>463</v>
      </c>
      <c r="F827" s="114" t="s">
        <v>494</v>
      </c>
      <c r="G827" s="98">
        <v>0</v>
      </c>
      <c r="H827" s="98">
        <v>0</v>
      </c>
      <c r="I827" s="98">
        <v>1399</v>
      </c>
      <c r="K827" s="106"/>
    </row>
    <row r="828" spans="1:11" s="104" customFormat="1" ht="90">
      <c r="A828" s="96" t="s">
        <v>476</v>
      </c>
      <c r="B828" s="96">
        <v>48199956000190</v>
      </c>
      <c r="C828" s="102" t="s">
        <v>517</v>
      </c>
      <c r="D828" s="101" t="s">
        <v>468</v>
      </c>
      <c r="E828" s="96" t="s">
        <v>463</v>
      </c>
      <c r="F828" s="114" t="s">
        <v>495</v>
      </c>
      <c r="G828" s="98">
        <v>0</v>
      </c>
      <c r="H828" s="98">
        <v>0</v>
      </c>
      <c r="I828" s="98">
        <v>2035.1</v>
      </c>
      <c r="K828" s="106"/>
    </row>
    <row r="829" spans="1:11" s="104" customFormat="1" ht="75">
      <c r="A829" s="96" t="s">
        <v>67</v>
      </c>
      <c r="B829" s="97">
        <v>22865751000103</v>
      </c>
      <c r="C829" s="102" t="s">
        <v>1107</v>
      </c>
      <c r="D829" s="101" t="s">
        <v>468</v>
      </c>
      <c r="E829" s="96" t="s">
        <v>463</v>
      </c>
      <c r="F829" s="108" t="s">
        <v>1011</v>
      </c>
      <c r="G829" s="98">
        <v>0</v>
      </c>
      <c r="H829" s="98">
        <v>0</v>
      </c>
      <c r="I829" s="98">
        <v>5858.1</v>
      </c>
      <c r="K829" s="106"/>
    </row>
    <row r="830" spans="1:11" s="104" customFormat="1" ht="90">
      <c r="A830" s="96" t="s">
        <v>1083</v>
      </c>
      <c r="B830" s="97">
        <v>4407920000180</v>
      </c>
      <c r="C830" s="102" t="s">
        <v>1446</v>
      </c>
      <c r="D830" s="101" t="s">
        <v>467</v>
      </c>
      <c r="E830" s="96" t="s">
        <v>465</v>
      </c>
      <c r="F830" s="114" t="s">
        <v>1424</v>
      </c>
      <c r="G830" s="98">
        <v>0</v>
      </c>
      <c r="H830" s="98">
        <v>0</v>
      </c>
      <c r="I830" s="98">
        <v>1355.07</v>
      </c>
      <c r="K830" s="106"/>
    </row>
    <row r="831" spans="1:11" s="104" customFormat="1" ht="75">
      <c r="A831" s="96" t="s">
        <v>1108</v>
      </c>
      <c r="B831" s="97">
        <v>3093776000434</v>
      </c>
      <c r="C831" s="102" t="s">
        <v>1109</v>
      </c>
      <c r="D831" s="101" t="s">
        <v>468</v>
      </c>
      <c r="E831" s="96" t="s">
        <v>463</v>
      </c>
      <c r="F831" s="114" t="s">
        <v>1012</v>
      </c>
      <c r="G831" s="98">
        <v>0</v>
      </c>
      <c r="H831" s="98">
        <v>0</v>
      </c>
      <c r="I831" s="98">
        <v>380000</v>
      </c>
      <c r="K831" s="106"/>
    </row>
    <row r="832" spans="1:11" s="104" customFormat="1" ht="90">
      <c r="A832" s="96" t="s">
        <v>65</v>
      </c>
      <c r="B832" s="97">
        <v>27441006000150</v>
      </c>
      <c r="C832" s="102" t="s">
        <v>1110</v>
      </c>
      <c r="D832" s="101" t="s">
        <v>468</v>
      </c>
      <c r="E832" s="96" t="s">
        <v>463</v>
      </c>
      <c r="F832" s="114" t="s">
        <v>1013</v>
      </c>
      <c r="G832" s="98">
        <v>0</v>
      </c>
      <c r="H832" s="98">
        <v>0</v>
      </c>
      <c r="I832" s="98">
        <v>3900</v>
      </c>
      <c r="K832" s="106"/>
    </row>
    <row r="833" spans="1:11" s="104" customFormat="1" ht="90">
      <c r="A833" s="96" t="s">
        <v>43</v>
      </c>
      <c r="B833" s="97">
        <v>84544469000181</v>
      </c>
      <c r="C833" s="93" t="s">
        <v>1111</v>
      </c>
      <c r="D833" s="101" t="s">
        <v>468</v>
      </c>
      <c r="E833" s="96" t="s">
        <v>463</v>
      </c>
      <c r="F833" s="108" t="s">
        <v>1014</v>
      </c>
      <c r="G833" s="98">
        <v>0</v>
      </c>
      <c r="H833" s="98">
        <v>0</v>
      </c>
      <c r="I833" s="98">
        <v>3220.28</v>
      </c>
      <c r="K833" s="106"/>
    </row>
    <row r="834" spans="1:11" s="104" customFormat="1" ht="60">
      <c r="A834" s="96" t="s">
        <v>477</v>
      </c>
      <c r="B834" s="96">
        <v>2341467000120</v>
      </c>
      <c r="C834" s="102" t="s">
        <v>518</v>
      </c>
      <c r="D834" s="101" t="s">
        <v>467</v>
      </c>
      <c r="E834" s="96" t="s">
        <v>464</v>
      </c>
      <c r="F834" s="108" t="s">
        <v>496</v>
      </c>
      <c r="G834" s="98">
        <v>0</v>
      </c>
      <c r="H834" s="98">
        <v>46135.48</v>
      </c>
      <c r="I834" s="98">
        <v>210730.83</v>
      </c>
      <c r="K834" s="106"/>
    </row>
    <row r="835" spans="1:11" s="104" customFormat="1" ht="60">
      <c r="A835" s="96" t="s">
        <v>2169</v>
      </c>
      <c r="B835" s="97">
        <v>27985750000116</v>
      </c>
      <c r="C835" s="102" t="s">
        <v>2170</v>
      </c>
      <c r="D835" s="101" t="s">
        <v>468</v>
      </c>
      <c r="E835" s="96" t="s">
        <v>463</v>
      </c>
      <c r="F835" s="108" t="s">
        <v>2150</v>
      </c>
      <c r="G835" s="98">
        <v>0</v>
      </c>
      <c r="H835" s="98">
        <v>550</v>
      </c>
      <c r="I835" s="98">
        <v>550</v>
      </c>
      <c r="K835" s="106"/>
    </row>
    <row r="836" spans="1:11" s="104" customFormat="1" ht="45">
      <c r="A836" s="96" t="s">
        <v>73</v>
      </c>
      <c r="B836" s="97">
        <v>30647055000159</v>
      </c>
      <c r="C836" s="102" t="s">
        <v>1112</v>
      </c>
      <c r="D836" s="101" t="s">
        <v>468</v>
      </c>
      <c r="E836" s="96" t="s">
        <v>463</v>
      </c>
      <c r="F836" s="108" t="s">
        <v>1015</v>
      </c>
      <c r="G836" s="98">
        <v>0</v>
      </c>
      <c r="H836" s="98">
        <v>0</v>
      </c>
      <c r="I836" s="98">
        <v>9871.5</v>
      </c>
      <c r="K836" s="106"/>
    </row>
    <row r="837" spans="1:11" s="104" customFormat="1" ht="60">
      <c r="A837" s="96" t="s">
        <v>93</v>
      </c>
      <c r="B837" s="97">
        <v>24698829000178</v>
      </c>
      <c r="C837" s="102" t="s">
        <v>1447</v>
      </c>
      <c r="D837" s="101" t="s">
        <v>468</v>
      </c>
      <c r="E837" s="96" t="s">
        <v>463</v>
      </c>
      <c r="F837" s="108" t="s">
        <v>1425</v>
      </c>
      <c r="G837" s="98">
        <v>0</v>
      </c>
      <c r="H837" s="98">
        <v>0</v>
      </c>
      <c r="I837" s="98">
        <v>650</v>
      </c>
      <c r="K837" s="106"/>
    </row>
    <row r="838" spans="1:11" s="104" customFormat="1" ht="90">
      <c r="A838" s="96" t="s">
        <v>478</v>
      </c>
      <c r="B838" s="96">
        <v>17398132000116</v>
      </c>
      <c r="C838" s="93" t="s">
        <v>519</v>
      </c>
      <c r="D838" s="101" t="s">
        <v>468</v>
      </c>
      <c r="E838" s="96" t="s">
        <v>465</v>
      </c>
      <c r="F838" s="108" t="s">
        <v>497</v>
      </c>
      <c r="G838" s="98">
        <v>0</v>
      </c>
      <c r="H838" s="98">
        <v>104.68</v>
      </c>
      <c r="I838" s="98">
        <v>421.7</v>
      </c>
      <c r="K838" s="106"/>
    </row>
    <row r="839" spans="1:11" s="104" customFormat="1" ht="90">
      <c r="A839" s="96" t="s">
        <v>109</v>
      </c>
      <c r="B839" s="97">
        <v>16640671000157</v>
      </c>
      <c r="C839" s="102" t="s">
        <v>1113</v>
      </c>
      <c r="D839" s="101" t="s">
        <v>468</v>
      </c>
      <c r="E839" s="96" t="s">
        <v>463</v>
      </c>
      <c r="F839" s="108" t="s">
        <v>1016</v>
      </c>
      <c r="G839" s="98">
        <v>0</v>
      </c>
      <c r="H839" s="98">
        <v>0</v>
      </c>
      <c r="I839" s="98">
        <v>395</v>
      </c>
      <c r="K839" s="106"/>
    </row>
    <row r="840" spans="1:11" s="104" customFormat="1" ht="90">
      <c r="A840" s="96" t="s">
        <v>109</v>
      </c>
      <c r="B840" s="97">
        <v>16640671000157</v>
      </c>
      <c r="C840" s="102" t="s">
        <v>1114</v>
      </c>
      <c r="D840" s="101" t="s">
        <v>468</v>
      </c>
      <c r="E840" s="96" t="s">
        <v>463</v>
      </c>
      <c r="F840" s="108" t="s">
        <v>1017</v>
      </c>
      <c r="G840" s="98">
        <v>0</v>
      </c>
      <c r="H840" s="98">
        <v>0</v>
      </c>
      <c r="I840" s="98">
        <v>790</v>
      </c>
      <c r="K840" s="106"/>
    </row>
    <row r="841" spans="1:11" s="104" customFormat="1" ht="90">
      <c r="A841" s="96" t="s">
        <v>1115</v>
      </c>
      <c r="B841" s="97">
        <v>4063503000167</v>
      </c>
      <c r="C841" s="102" t="s">
        <v>1116</v>
      </c>
      <c r="D841" s="101" t="s">
        <v>468</v>
      </c>
      <c r="E841" s="96" t="s">
        <v>463</v>
      </c>
      <c r="F841" s="108" t="s">
        <v>1018</v>
      </c>
      <c r="G841" s="98">
        <v>0</v>
      </c>
      <c r="H841" s="98">
        <v>0</v>
      </c>
      <c r="I841" s="98">
        <v>625</v>
      </c>
      <c r="K841" s="106"/>
    </row>
    <row r="842" spans="1:11" s="104" customFormat="1" ht="90">
      <c r="A842" s="96" t="s">
        <v>109</v>
      </c>
      <c r="B842" s="97">
        <v>16640671000157</v>
      </c>
      <c r="C842" s="102" t="s">
        <v>1117</v>
      </c>
      <c r="D842" s="101" t="s">
        <v>468</v>
      </c>
      <c r="E842" s="96" t="s">
        <v>463</v>
      </c>
      <c r="F842" s="108" t="s">
        <v>1019</v>
      </c>
      <c r="G842" s="98">
        <v>0</v>
      </c>
      <c r="H842" s="98">
        <v>0</v>
      </c>
      <c r="I842" s="98">
        <v>1580</v>
      </c>
      <c r="K842" s="106"/>
    </row>
    <row r="843" spans="1:11" s="104" customFormat="1" ht="90">
      <c r="A843" s="96" t="s">
        <v>109</v>
      </c>
      <c r="B843" s="97">
        <v>16640671000157</v>
      </c>
      <c r="C843" s="102" t="s">
        <v>1118</v>
      </c>
      <c r="D843" s="101" t="s">
        <v>468</v>
      </c>
      <c r="E843" s="96" t="s">
        <v>463</v>
      </c>
      <c r="F843" s="108" t="s">
        <v>1067</v>
      </c>
      <c r="G843" s="98">
        <v>0</v>
      </c>
      <c r="H843" s="98">
        <v>0</v>
      </c>
      <c r="I843" s="98">
        <v>320</v>
      </c>
      <c r="K843" s="106"/>
    </row>
    <row r="844" spans="1:11" s="104" customFormat="1" ht="75">
      <c r="A844" s="96" t="s">
        <v>479</v>
      </c>
      <c r="B844" s="96">
        <v>2558157000162</v>
      </c>
      <c r="C844" s="102" t="s">
        <v>520</v>
      </c>
      <c r="D844" s="101" t="s">
        <v>468</v>
      </c>
      <c r="E844" s="96" t="s">
        <v>463</v>
      </c>
      <c r="F844" s="108" t="s">
        <v>498</v>
      </c>
      <c r="G844" s="98">
        <v>0</v>
      </c>
      <c r="H844" s="98">
        <v>0</v>
      </c>
      <c r="I844" s="98">
        <v>22006.02</v>
      </c>
      <c r="K844" s="106"/>
    </row>
    <row r="845" spans="1:11" s="104" customFormat="1" ht="90">
      <c r="A845" s="96" t="s">
        <v>109</v>
      </c>
      <c r="B845" s="97">
        <v>16640671000157</v>
      </c>
      <c r="C845" s="102" t="s">
        <v>1119</v>
      </c>
      <c r="D845" s="101" t="s">
        <v>468</v>
      </c>
      <c r="E845" s="96" t="s">
        <v>463</v>
      </c>
      <c r="F845" s="108" t="s">
        <v>1020</v>
      </c>
      <c r="G845" s="98">
        <v>0</v>
      </c>
      <c r="H845" s="98">
        <v>0</v>
      </c>
      <c r="I845" s="98">
        <v>640</v>
      </c>
      <c r="K845" s="106"/>
    </row>
    <row r="846" spans="1:11" s="104" customFormat="1" ht="90">
      <c r="A846" s="96" t="s">
        <v>109</v>
      </c>
      <c r="B846" s="97">
        <v>16640671000157</v>
      </c>
      <c r="C846" s="102" t="s">
        <v>1120</v>
      </c>
      <c r="D846" s="101" t="s">
        <v>468</v>
      </c>
      <c r="E846" s="96" t="s">
        <v>463</v>
      </c>
      <c r="F846" s="108" t="s">
        <v>1021</v>
      </c>
      <c r="G846" s="98">
        <v>0</v>
      </c>
      <c r="H846" s="98">
        <v>0</v>
      </c>
      <c r="I846" s="98">
        <v>320</v>
      </c>
      <c r="K846" s="106"/>
    </row>
    <row r="847" spans="1:11" s="104" customFormat="1" ht="75">
      <c r="A847" s="96" t="s">
        <v>1121</v>
      </c>
      <c r="B847" s="97">
        <v>34549659000113</v>
      </c>
      <c r="C847" s="102" t="s">
        <v>333</v>
      </c>
      <c r="D847" s="101" t="s">
        <v>468</v>
      </c>
      <c r="E847" s="96" t="s">
        <v>463</v>
      </c>
      <c r="F847" s="108" t="s">
        <v>1022</v>
      </c>
      <c r="G847" s="98">
        <v>0</v>
      </c>
      <c r="H847" s="98">
        <v>0</v>
      </c>
      <c r="I847" s="98">
        <v>56333.33</v>
      </c>
      <c r="K847" s="106"/>
    </row>
    <row r="848" spans="1:11" s="104" customFormat="1" ht="90">
      <c r="A848" s="96" t="s">
        <v>1121</v>
      </c>
      <c r="B848" s="97">
        <v>34549659000113</v>
      </c>
      <c r="C848" s="102" t="s">
        <v>1122</v>
      </c>
      <c r="D848" s="101" t="s">
        <v>468</v>
      </c>
      <c r="E848" s="96" t="s">
        <v>463</v>
      </c>
      <c r="F848" s="108" t="s">
        <v>1023</v>
      </c>
      <c r="G848" s="98">
        <v>0</v>
      </c>
      <c r="H848" s="98">
        <v>0</v>
      </c>
      <c r="I848" s="98">
        <v>265346.90000000002</v>
      </c>
      <c r="K848" s="106"/>
    </row>
    <row r="849" spans="1:11" s="104" customFormat="1" ht="90">
      <c r="A849" s="96" t="s">
        <v>1121</v>
      </c>
      <c r="B849" s="97">
        <v>34549659000113</v>
      </c>
      <c r="C849" s="102" t="s">
        <v>1122</v>
      </c>
      <c r="D849" s="101" t="s">
        <v>468</v>
      </c>
      <c r="E849" s="96" t="s">
        <v>463</v>
      </c>
      <c r="F849" s="108" t="s">
        <v>1024</v>
      </c>
      <c r="G849" s="98">
        <v>0</v>
      </c>
      <c r="H849" s="98">
        <v>0</v>
      </c>
      <c r="I849" s="98">
        <v>30000</v>
      </c>
      <c r="K849" s="106"/>
    </row>
    <row r="850" spans="1:11" s="104" customFormat="1" ht="75">
      <c r="A850" s="96" t="s">
        <v>18</v>
      </c>
      <c r="B850" s="97">
        <v>84468636000152</v>
      </c>
      <c r="C850" s="93" t="s">
        <v>1123</v>
      </c>
      <c r="D850" s="101" t="s">
        <v>467</v>
      </c>
      <c r="E850" s="96" t="s">
        <v>464</v>
      </c>
      <c r="F850" s="108" t="s">
        <v>1025</v>
      </c>
      <c r="G850" s="98">
        <v>0</v>
      </c>
      <c r="H850" s="98">
        <v>0</v>
      </c>
      <c r="I850" s="98">
        <v>59055.040000000001</v>
      </c>
      <c r="K850" s="106"/>
    </row>
    <row r="851" spans="1:11" s="104" customFormat="1" ht="90">
      <c r="A851" s="96" t="s">
        <v>23</v>
      </c>
      <c r="B851" s="97">
        <v>82845322000104</v>
      </c>
      <c r="C851" s="118" t="s">
        <v>1124</v>
      </c>
      <c r="D851" s="101" t="s">
        <v>467</v>
      </c>
      <c r="E851" s="96" t="s">
        <v>464</v>
      </c>
      <c r="F851" s="108" t="s">
        <v>1026</v>
      </c>
      <c r="G851" s="98">
        <v>0</v>
      </c>
      <c r="H851" s="98">
        <v>0</v>
      </c>
      <c r="I851" s="98">
        <v>17346.7</v>
      </c>
      <c r="K851" s="106"/>
    </row>
    <row r="852" spans="1:11" s="104" customFormat="1" ht="90">
      <c r="A852" s="96" t="s">
        <v>23</v>
      </c>
      <c r="B852" s="97">
        <v>82845322000104</v>
      </c>
      <c r="C852" s="118" t="s">
        <v>1124</v>
      </c>
      <c r="D852" s="101" t="s">
        <v>467</v>
      </c>
      <c r="E852" s="96" t="s">
        <v>464</v>
      </c>
      <c r="F852" s="108" t="s">
        <v>1426</v>
      </c>
      <c r="G852" s="98">
        <v>0</v>
      </c>
      <c r="H852" s="98">
        <v>0</v>
      </c>
      <c r="I852" s="98">
        <v>33079.82</v>
      </c>
      <c r="K852" s="106"/>
    </row>
    <row r="853" spans="1:11" s="104" customFormat="1" ht="90">
      <c r="A853" s="96" t="s">
        <v>20</v>
      </c>
      <c r="B853" s="97">
        <v>3146650215</v>
      </c>
      <c r="C853" s="118" t="s">
        <v>1125</v>
      </c>
      <c r="D853" s="101" t="s">
        <v>467</v>
      </c>
      <c r="E853" s="96" t="s">
        <v>464</v>
      </c>
      <c r="F853" s="108" t="s">
        <v>1027</v>
      </c>
      <c r="G853" s="98">
        <v>0</v>
      </c>
      <c r="H853" s="98">
        <v>0</v>
      </c>
      <c r="I853" s="98">
        <v>32901.86</v>
      </c>
      <c r="K853" s="106"/>
    </row>
    <row r="854" spans="1:11" s="104" customFormat="1" ht="90">
      <c r="A854" s="96" t="s">
        <v>77</v>
      </c>
      <c r="B854" s="97">
        <v>56718608220</v>
      </c>
      <c r="C854" s="102" t="s">
        <v>1126</v>
      </c>
      <c r="D854" s="101" t="s">
        <v>467</v>
      </c>
      <c r="E854" s="96" t="s">
        <v>464</v>
      </c>
      <c r="F854" s="108" t="s">
        <v>1028</v>
      </c>
      <c r="G854" s="98">
        <v>0</v>
      </c>
      <c r="H854" s="98">
        <v>0</v>
      </c>
      <c r="I854" s="98">
        <v>23200</v>
      </c>
      <c r="K854" s="106"/>
    </row>
    <row r="855" spans="1:11" s="104" customFormat="1" ht="90">
      <c r="A855" s="96" t="s">
        <v>1127</v>
      </c>
      <c r="B855" s="97">
        <v>41489057000183</v>
      </c>
      <c r="C855" s="102" t="s">
        <v>1128</v>
      </c>
      <c r="D855" s="101" t="s">
        <v>468</v>
      </c>
      <c r="E855" s="96" t="s">
        <v>463</v>
      </c>
      <c r="F855" s="108" t="s">
        <v>1029</v>
      </c>
      <c r="G855" s="98">
        <v>0</v>
      </c>
      <c r="H855" s="98">
        <v>0</v>
      </c>
      <c r="I855" s="98">
        <v>101725</v>
      </c>
      <c r="K855" s="106"/>
    </row>
    <row r="856" spans="1:11" s="104" customFormat="1" ht="90">
      <c r="A856" s="96" t="s">
        <v>26</v>
      </c>
      <c r="B856" s="97">
        <v>2037069000115</v>
      </c>
      <c r="C856" s="119" t="s">
        <v>1129</v>
      </c>
      <c r="D856" s="101" t="s">
        <v>468</v>
      </c>
      <c r="E856" s="96" t="s">
        <v>463</v>
      </c>
      <c r="F856" s="108" t="s">
        <v>1030</v>
      </c>
      <c r="G856" s="98">
        <v>0</v>
      </c>
      <c r="H856" s="98">
        <v>0</v>
      </c>
      <c r="I856" s="98">
        <v>41572.93</v>
      </c>
      <c r="K856" s="106"/>
    </row>
    <row r="857" spans="1:11" s="104" customFormat="1" ht="75">
      <c r="A857" s="96" t="s">
        <v>480</v>
      </c>
      <c r="B857" s="96">
        <v>10638365000108</v>
      </c>
      <c r="C857" s="102" t="s">
        <v>521</v>
      </c>
      <c r="D857" s="101" t="s">
        <v>468</v>
      </c>
      <c r="E857" s="96" t="s">
        <v>465</v>
      </c>
      <c r="F857" s="108" t="s">
        <v>499</v>
      </c>
      <c r="G857" s="98">
        <v>0</v>
      </c>
      <c r="H857" s="98">
        <v>0</v>
      </c>
      <c r="I857" s="98">
        <v>24290</v>
      </c>
      <c r="K857" s="106"/>
    </row>
    <row r="858" spans="1:11" s="104" customFormat="1" ht="75">
      <c r="A858" s="96" t="s">
        <v>109</v>
      </c>
      <c r="B858" s="97">
        <v>16640671000157</v>
      </c>
      <c r="C858" s="102" t="s">
        <v>1130</v>
      </c>
      <c r="D858" s="101" t="s">
        <v>468</v>
      </c>
      <c r="E858" s="96" t="s">
        <v>463</v>
      </c>
      <c r="F858" s="108" t="s">
        <v>1031</v>
      </c>
      <c r="G858" s="98">
        <v>0</v>
      </c>
      <c r="H858" s="98">
        <v>0</v>
      </c>
      <c r="I858" s="98">
        <v>400</v>
      </c>
      <c r="K858" s="106"/>
    </row>
    <row r="859" spans="1:11" s="104" customFormat="1" ht="90">
      <c r="A859" s="96" t="s">
        <v>99</v>
      </c>
      <c r="B859" s="97">
        <v>41558204000120</v>
      </c>
      <c r="C859" s="102" t="s">
        <v>1448</v>
      </c>
      <c r="D859" s="101" t="s">
        <v>468</v>
      </c>
      <c r="E859" s="96" t="s">
        <v>463</v>
      </c>
      <c r="F859" s="108" t="s">
        <v>1427</v>
      </c>
      <c r="G859" s="98">
        <v>0</v>
      </c>
      <c r="H859" s="98">
        <v>0</v>
      </c>
      <c r="I859" s="98">
        <v>3210</v>
      </c>
      <c r="K859" s="106"/>
    </row>
    <row r="860" spans="1:11" s="104" customFormat="1" ht="90">
      <c r="A860" s="96" t="s">
        <v>109</v>
      </c>
      <c r="B860" s="97">
        <v>16640671000157</v>
      </c>
      <c r="C860" s="102" t="s">
        <v>1131</v>
      </c>
      <c r="D860" s="101" t="s">
        <v>468</v>
      </c>
      <c r="E860" s="96" t="s">
        <v>463</v>
      </c>
      <c r="F860" s="108" t="s">
        <v>1032</v>
      </c>
      <c r="G860" s="98">
        <v>0</v>
      </c>
      <c r="H860" s="98">
        <v>0</v>
      </c>
      <c r="I860" s="98">
        <v>960</v>
      </c>
      <c r="K860" s="106"/>
    </row>
    <row r="861" spans="1:11" s="104" customFormat="1" ht="75">
      <c r="A861" s="96" t="s">
        <v>99</v>
      </c>
      <c r="B861" s="97">
        <v>41558204000120</v>
      </c>
      <c r="C861" s="102" t="s">
        <v>1449</v>
      </c>
      <c r="D861" s="101" t="s">
        <v>468</v>
      </c>
      <c r="E861" s="96" t="s">
        <v>463</v>
      </c>
      <c r="F861" s="108" t="s">
        <v>1428</v>
      </c>
      <c r="G861" s="98">
        <v>0</v>
      </c>
      <c r="H861" s="98">
        <v>0</v>
      </c>
      <c r="I861" s="98">
        <v>1070</v>
      </c>
      <c r="K861" s="106"/>
    </row>
    <row r="862" spans="1:11" s="104" customFormat="1" ht="90">
      <c r="A862" s="96" t="s">
        <v>1132</v>
      </c>
      <c r="B862" s="97">
        <v>28101366000176</v>
      </c>
      <c r="C862" s="102" t="s">
        <v>1133</v>
      </c>
      <c r="D862" s="101" t="s">
        <v>468</v>
      </c>
      <c r="E862" s="96" t="s">
        <v>465</v>
      </c>
      <c r="F862" s="108" t="s">
        <v>1033</v>
      </c>
      <c r="G862" s="98">
        <v>0</v>
      </c>
      <c r="H862" s="98">
        <v>0</v>
      </c>
      <c r="I862" s="98">
        <v>3000</v>
      </c>
      <c r="K862" s="106"/>
    </row>
    <row r="863" spans="1:11" s="104" customFormat="1" ht="60">
      <c r="A863" s="96" t="s">
        <v>481</v>
      </c>
      <c r="B863" s="96">
        <v>35689930000189</v>
      </c>
      <c r="C863" s="102" t="s">
        <v>522</v>
      </c>
      <c r="D863" s="101" t="s">
        <v>468</v>
      </c>
      <c r="E863" s="96" t="s">
        <v>463</v>
      </c>
      <c r="F863" s="108" t="s">
        <v>500</v>
      </c>
      <c r="G863" s="98">
        <v>0</v>
      </c>
      <c r="H863" s="98">
        <v>0</v>
      </c>
      <c r="I863" s="98">
        <v>5200</v>
      </c>
      <c r="K863" s="106"/>
    </row>
    <row r="864" spans="1:11" s="104" customFormat="1" ht="90">
      <c r="A864" s="96" t="s">
        <v>109</v>
      </c>
      <c r="B864" s="97">
        <v>16640671000157</v>
      </c>
      <c r="C864" s="102" t="s">
        <v>2171</v>
      </c>
      <c r="D864" s="101" t="s">
        <v>468</v>
      </c>
      <c r="E864" s="96" t="s">
        <v>463</v>
      </c>
      <c r="F864" s="108" t="s">
        <v>2151</v>
      </c>
      <c r="G864" s="98">
        <v>0</v>
      </c>
      <c r="H864" s="98">
        <v>1900</v>
      </c>
      <c r="I864" s="98">
        <v>1900</v>
      </c>
      <c r="K864" s="106"/>
    </row>
    <row r="865" spans="1:11" s="104" customFormat="1" ht="90">
      <c r="A865" s="96" t="s">
        <v>99</v>
      </c>
      <c r="B865" s="97">
        <v>41558204000120</v>
      </c>
      <c r="C865" s="102" t="s">
        <v>1450</v>
      </c>
      <c r="D865" s="101" t="s">
        <v>468</v>
      </c>
      <c r="E865" s="96" t="s">
        <v>463</v>
      </c>
      <c r="F865" s="108" t="s">
        <v>1429</v>
      </c>
      <c r="G865" s="98">
        <v>0</v>
      </c>
      <c r="H865" s="98">
        <v>0</v>
      </c>
      <c r="I865" s="98">
        <v>2675</v>
      </c>
      <c r="K865" s="106"/>
    </row>
    <row r="866" spans="1:11" s="104" customFormat="1" ht="90">
      <c r="A866" s="96" t="s">
        <v>482</v>
      </c>
      <c r="B866" s="96">
        <v>4063503000167</v>
      </c>
      <c r="C866" s="102" t="s">
        <v>523</v>
      </c>
      <c r="D866" s="101" t="s">
        <v>468</v>
      </c>
      <c r="E866" s="96" t="s">
        <v>463</v>
      </c>
      <c r="F866" s="108" t="s">
        <v>501</v>
      </c>
      <c r="G866" s="98">
        <v>0</v>
      </c>
      <c r="H866" s="98">
        <v>0</v>
      </c>
      <c r="I866" s="98">
        <v>1250</v>
      </c>
      <c r="K866" s="106"/>
    </row>
    <row r="867" spans="1:11" s="104" customFormat="1" ht="105">
      <c r="A867" s="96" t="s">
        <v>1134</v>
      </c>
      <c r="B867" s="97">
        <v>42753718000107</v>
      </c>
      <c r="C867" s="102" t="s">
        <v>1135</v>
      </c>
      <c r="D867" s="101" t="s">
        <v>468</v>
      </c>
      <c r="E867" s="96" t="s">
        <v>463</v>
      </c>
      <c r="F867" s="108" t="s">
        <v>1068</v>
      </c>
      <c r="G867" s="98">
        <v>0</v>
      </c>
      <c r="H867" s="98">
        <v>0</v>
      </c>
      <c r="I867" s="98">
        <v>1156</v>
      </c>
      <c r="K867" s="106"/>
    </row>
    <row r="868" spans="1:11" s="104" customFormat="1" ht="105">
      <c r="A868" s="96" t="s">
        <v>483</v>
      </c>
      <c r="B868" s="96">
        <v>50874828000147</v>
      </c>
      <c r="C868" s="102" t="s">
        <v>524</v>
      </c>
      <c r="D868" s="101" t="s">
        <v>468</v>
      </c>
      <c r="E868" s="96" t="s">
        <v>463</v>
      </c>
      <c r="F868" s="108" t="s">
        <v>502</v>
      </c>
      <c r="G868" s="98">
        <v>0</v>
      </c>
      <c r="H868" s="98">
        <v>0</v>
      </c>
      <c r="I868" s="98">
        <v>9990</v>
      </c>
      <c r="K868" s="106"/>
    </row>
    <row r="869" spans="1:11" s="104" customFormat="1" ht="90">
      <c r="A869" s="96" t="s">
        <v>99</v>
      </c>
      <c r="B869" s="97">
        <v>41558204000120</v>
      </c>
      <c r="C869" s="102" t="s">
        <v>1451</v>
      </c>
      <c r="D869" s="101" t="s">
        <v>468</v>
      </c>
      <c r="E869" s="96" t="s">
        <v>463</v>
      </c>
      <c r="F869" s="108" t="s">
        <v>1430</v>
      </c>
      <c r="G869" s="98">
        <v>0</v>
      </c>
      <c r="H869" s="98">
        <v>0</v>
      </c>
      <c r="I869" s="98">
        <v>535</v>
      </c>
      <c r="K869" s="106"/>
    </row>
    <row r="870" spans="1:11" s="104" customFormat="1" ht="90">
      <c r="A870" s="96" t="s">
        <v>109</v>
      </c>
      <c r="B870" s="97">
        <v>16640671000157</v>
      </c>
      <c r="C870" s="102" t="s">
        <v>1136</v>
      </c>
      <c r="D870" s="101" t="s">
        <v>468</v>
      </c>
      <c r="E870" s="96" t="s">
        <v>463</v>
      </c>
      <c r="F870" s="108" t="s">
        <v>1034</v>
      </c>
      <c r="G870" s="98">
        <v>0</v>
      </c>
      <c r="H870" s="98">
        <v>0</v>
      </c>
      <c r="I870" s="98">
        <v>320</v>
      </c>
      <c r="K870" s="106"/>
    </row>
    <row r="871" spans="1:11" s="104" customFormat="1" ht="90">
      <c r="A871" s="96" t="s">
        <v>109</v>
      </c>
      <c r="B871" s="97">
        <v>16640671000157</v>
      </c>
      <c r="C871" s="102" t="s">
        <v>1137</v>
      </c>
      <c r="D871" s="101" t="s">
        <v>468</v>
      </c>
      <c r="E871" s="96" t="s">
        <v>463</v>
      </c>
      <c r="F871" s="108" t="s">
        <v>1035</v>
      </c>
      <c r="G871" s="98">
        <v>0</v>
      </c>
      <c r="H871" s="98">
        <v>0</v>
      </c>
      <c r="I871" s="98">
        <v>640</v>
      </c>
      <c r="K871" s="106"/>
    </row>
    <row r="872" spans="1:11" s="104" customFormat="1" ht="75">
      <c r="A872" s="96" t="s">
        <v>92</v>
      </c>
      <c r="B872" s="97">
        <v>2837984000195</v>
      </c>
      <c r="C872" s="102" t="s">
        <v>1138</v>
      </c>
      <c r="D872" s="101" t="s">
        <v>468</v>
      </c>
      <c r="E872" s="96" t="s">
        <v>463</v>
      </c>
      <c r="F872" s="108" t="s">
        <v>1036</v>
      </c>
      <c r="G872" s="98">
        <v>0</v>
      </c>
      <c r="H872" s="98">
        <v>0</v>
      </c>
      <c r="I872" s="98">
        <v>1241</v>
      </c>
      <c r="K872" s="106"/>
    </row>
    <row r="873" spans="1:11" s="104" customFormat="1" ht="90">
      <c r="A873" s="96" t="s">
        <v>1452</v>
      </c>
      <c r="B873" s="97">
        <v>12510074000157</v>
      </c>
      <c r="C873" s="102" t="s">
        <v>1453</v>
      </c>
      <c r="D873" s="101" t="s">
        <v>468</v>
      </c>
      <c r="E873" s="96" t="s">
        <v>463</v>
      </c>
      <c r="F873" s="108" t="s">
        <v>1431</v>
      </c>
      <c r="G873" s="98">
        <v>0</v>
      </c>
      <c r="H873" s="98">
        <v>0</v>
      </c>
      <c r="I873" s="98">
        <v>17394</v>
      </c>
      <c r="K873" s="106"/>
    </row>
    <row r="874" spans="1:11" s="104" customFormat="1" ht="60">
      <c r="A874" s="96" t="s">
        <v>43</v>
      </c>
      <c r="B874" s="97">
        <v>84544469000181</v>
      </c>
      <c r="C874" s="102" t="s">
        <v>1139</v>
      </c>
      <c r="D874" s="101" t="s">
        <v>468</v>
      </c>
      <c r="E874" s="96" t="s">
        <v>463</v>
      </c>
      <c r="F874" s="108" t="s">
        <v>1037</v>
      </c>
      <c r="G874" s="98">
        <v>0</v>
      </c>
      <c r="H874" s="98">
        <v>0</v>
      </c>
      <c r="I874" s="98">
        <v>501.42</v>
      </c>
      <c r="K874" s="106"/>
    </row>
    <row r="875" spans="1:11" s="104" customFormat="1" ht="90">
      <c r="A875" s="96" t="s">
        <v>109</v>
      </c>
      <c r="B875" s="97">
        <v>16640671000157</v>
      </c>
      <c r="C875" s="102" t="s">
        <v>1140</v>
      </c>
      <c r="D875" s="101" t="s">
        <v>468</v>
      </c>
      <c r="E875" s="96" t="s">
        <v>463</v>
      </c>
      <c r="F875" s="108" t="s">
        <v>1038</v>
      </c>
      <c r="G875" s="98">
        <v>0</v>
      </c>
      <c r="H875" s="98">
        <v>0</v>
      </c>
      <c r="I875" s="98">
        <v>960</v>
      </c>
      <c r="K875" s="106"/>
    </row>
    <row r="876" spans="1:11" s="104" customFormat="1" ht="90">
      <c r="A876" s="96" t="s">
        <v>1141</v>
      </c>
      <c r="B876" s="97">
        <v>8472661000121</v>
      </c>
      <c r="C876" s="102" t="s">
        <v>1142</v>
      </c>
      <c r="D876" s="101" t="s">
        <v>468</v>
      </c>
      <c r="E876" s="96" t="s">
        <v>463</v>
      </c>
      <c r="F876" s="108" t="s">
        <v>1039</v>
      </c>
      <c r="G876" s="98">
        <v>0</v>
      </c>
      <c r="H876" s="98">
        <v>0</v>
      </c>
      <c r="I876" s="98">
        <v>1600</v>
      </c>
      <c r="K876" s="106"/>
    </row>
    <row r="877" spans="1:11" s="104" customFormat="1" ht="75">
      <c r="A877" s="96" t="s">
        <v>95</v>
      </c>
      <c r="B877" s="97">
        <v>34822886000170</v>
      </c>
      <c r="C877" s="102" t="s">
        <v>1454</v>
      </c>
      <c r="D877" s="101" t="s">
        <v>468</v>
      </c>
      <c r="E877" s="96" t="s">
        <v>463</v>
      </c>
      <c r="F877" s="108" t="s">
        <v>1432</v>
      </c>
      <c r="G877" s="98">
        <v>0</v>
      </c>
      <c r="H877" s="98">
        <v>0</v>
      </c>
      <c r="I877" s="98">
        <v>2720</v>
      </c>
      <c r="K877" s="106"/>
    </row>
    <row r="878" spans="1:11" s="104" customFormat="1" ht="90">
      <c r="A878" s="96" t="s">
        <v>109</v>
      </c>
      <c r="B878" s="97">
        <v>16640671000157</v>
      </c>
      <c r="C878" s="102" t="s">
        <v>1455</v>
      </c>
      <c r="D878" s="101" t="s">
        <v>468</v>
      </c>
      <c r="E878" s="96" t="s">
        <v>463</v>
      </c>
      <c r="F878" s="108" t="s">
        <v>1433</v>
      </c>
      <c r="G878" s="98">
        <v>0</v>
      </c>
      <c r="H878" s="98">
        <v>0</v>
      </c>
      <c r="I878" s="98">
        <v>3885</v>
      </c>
      <c r="K878" s="106"/>
    </row>
    <row r="879" spans="1:11" s="104" customFormat="1" ht="90">
      <c r="A879" s="96" t="s">
        <v>99</v>
      </c>
      <c r="B879" s="97">
        <v>41558204000120</v>
      </c>
      <c r="C879" s="102" t="s">
        <v>2172</v>
      </c>
      <c r="D879" s="101" t="s">
        <v>468</v>
      </c>
      <c r="E879" s="96" t="s">
        <v>463</v>
      </c>
      <c r="F879" s="108" t="s">
        <v>2152</v>
      </c>
      <c r="G879" s="98">
        <v>0</v>
      </c>
      <c r="H879" s="98">
        <v>6955</v>
      </c>
      <c r="I879" s="98">
        <v>6955</v>
      </c>
      <c r="K879" s="106"/>
    </row>
    <row r="880" spans="1:11" s="104" customFormat="1" ht="60">
      <c r="A880" s="96" t="s">
        <v>482</v>
      </c>
      <c r="B880" s="96">
        <v>4063503000167</v>
      </c>
      <c r="C880" s="102" t="s">
        <v>525</v>
      </c>
      <c r="D880" s="101" t="s">
        <v>468</v>
      </c>
      <c r="E880" s="96" t="s">
        <v>463</v>
      </c>
      <c r="F880" s="108" t="s">
        <v>503</v>
      </c>
      <c r="G880" s="98">
        <v>0</v>
      </c>
      <c r="H880" s="98">
        <v>0</v>
      </c>
      <c r="I880" s="98">
        <v>1875</v>
      </c>
      <c r="K880" s="106"/>
    </row>
    <row r="881" spans="1:11" s="104" customFormat="1" ht="60">
      <c r="A881" s="96" t="s">
        <v>1143</v>
      </c>
      <c r="B881" s="97">
        <v>84111020000120</v>
      </c>
      <c r="C881" s="102" t="s">
        <v>1144</v>
      </c>
      <c r="D881" s="101" t="s">
        <v>468</v>
      </c>
      <c r="E881" s="96" t="s">
        <v>463</v>
      </c>
      <c r="F881" s="108" t="s">
        <v>1040</v>
      </c>
      <c r="G881" s="98">
        <v>0</v>
      </c>
      <c r="H881" s="98">
        <v>0</v>
      </c>
      <c r="I881" s="98">
        <v>2040</v>
      </c>
      <c r="K881" s="106"/>
    </row>
    <row r="882" spans="1:11" s="104" customFormat="1" ht="60">
      <c r="A882" s="96" t="s">
        <v>109</v>
      </c>
      <c r="B882" s="97">
        <v>16640671000157</v>
      </c>
      <c r="C882" s="102" t="s">
        <v>1145</v>
      </c>
      <c r="D882" s="101" t="s">
        <v>468</v>
      </c>
      <c r="E882" s="96" t="s">
        <v>463</v>
      </c>
      <c r="F882" s="108" t="s">
        <v>1041</v>
      </c>
      <c r="G882" s="98">
        <v>0</v>
      </c>
      <c r="H882" s="98">
        <v>0</v>
      </c>
      <c r="I882" s="98">
        <v>6190</v>
      </c>
      <c r="K882" s="106"/>
    </row>
    <row r="883" spans="1:11" s="104" customFormat="1" ht="90">
      <c r="A883" s="96" t="s">
        <v>76</v>
      </c>
      <c r="B883" s="97">
        <v>8804362000147</v>
      </c>
      <c r="C883" s="102" t="s">
        <v>1146</v>
      </c>
      <c r="D883" s="101" t="s">
        <v>468</v>
      </c>
      <c r="E883" s="96" t="s">
        <v>463</v>
      </c>
      <c r="F883" s="108" t="s">
        <v>1042</v>
      </c>
      <c r="G883" s="98">
        <v>0</v>
      </c>
      <c r="H883" s="98">
        <v>0</v>
      </c>
      <c r="I883" s="98">
        <v>186828.01</v>
      </c>
      <c r="K883" s="106"/>
    </row>
    <row r="884" spans="1:11" s="104" customFormat="1" ht="75">
      <c r="A884" s="96" t="s">
        <v>109</v>
      </c>
      <c r="B884" s="97">
        <v>16640671000157</v>
      </c>
      <c r="C884" s="102" t="s">
        <v>1147</v>
      </c>
      <c r="D884" s="101" t="s">
        <v>468</v>
      </c>
      <c r="E884" s="96" t="s">
        <v>463</v>
      </c>
      <c r="F884" s="108" t="s">
        <v>1043</v>
      </c>
      <c r="G884" s="98">
        <v>0</v>
      </c>
      <c r="H884" s="98">
        <v>0</v>
      </c>
      <c r="I884" s="98">
        <v>2130</v>
      </c>
      <c r="K884" s="106"/>
    </row>
    <row r="885" spans="1:11" s="104" customFormat="1" ht="75">
      <c r="A885" s="96" t="s">
        <v>99</v>
      </c>
      <c r="B885" s="97">
        <v>41558204000120</v>
      </c>
      <c r="C885" s="102" t="s">
        <v>2173</v>
      </c>
      <c r="D885" s="101" t="s">
        <v>468</v>
      </c>
      <c r="E885" s="96" t="s">
        <v>463</v>
      </c>
      <c r="F885" s="108" t="s">
        <v>2153</v>
      </c>
      <c r="G885" s="98">
        <v>0</v>
      </c>
      <c r="H885" s="98">
        <v>1070</v>
      </c>
      <c r="I885" s="98">
        <v>1070</v>
      </c>
    </row>
    <row r="886" spans="1:11" s="104" customFormat="1" ht="90">
      <c r="A886" s="96" t="s">
        <v>109</v>
      </c>
      <c r="B886" s="97">
        <v>16640671000157</v>
      </c>
      <c r="C886" s="102" t="s">
        <v>1148</v>
      </c>
      <c r="D886" s="101" t="s">
        <v>468</v>
      </c>
      <c r="E886" s="96" t="s">
        <v>463</v>
      </c>
      <c r="F886" s="108" t="s">
        <v>1044</v>
      </c>
      <c r="G886" s="98">
        <v>0</v>
      </c>
      <c r="H886" s="98">
        <v>0</v>
      </c>
      <c r="I886" s="98">
        <v>3635</v>
      </c>
      <c r="K886" s="106"/>
    </row>
    <row r="887" spans="1:11" s="104" customFormat="1" ht="90">
      <c r="A887" s="96" t="s">
        <v>99</v>
      </c>
      <c r="B887" s="97">
        <v>41558204000120</v>
      </c>
      <c r="C887" s="102" t="s">
        <v>2174</v>
      </c>
      <c r="D887" s="101" t="s">
        <v>468</v>
      </c>
      <c r="E887" s="96" t="s">
        <v>463</v>
      </c>
      <c r="F887" s="108" t="s">
        <v>2154</v>
      </c>
      <c r="G887" s="98">
        <v>0</v>
      </c>
      <c r="H887" s="98">
        <v>1070</v>
      </c>
      <c r="I887" s="98">
        <v>1070</v>
      </c>
      <c r="K887" s="106"/>
    </row>
    <row r="888" spans="1:11" s="104" customFormat="1" ht="90">
      <c r="A888" s="96" t="s">
        <v>1141</v>
      </c>
      <c r="B888" s="97">
        <v>8472661000121</v>
      </c>
      <c r="C888" s="102" t="s">
        <v>1149</v>
      </c>
      <c r="D888" s="101" t="s">
        <v>468</v>
      </c>
      <c r="E888" s="96" t="s">
        <v>463</v>
      </c>
      <c r="F888" s="108" t="s">
        <v>1045</v>
      </c>
      <c r="G888" s="98">
        <v>0</v>
      </c>
      <c r="H888" s="98">
        <v>0</v>
      </c>
      <c r="I888" s="98">
        <v>1480</v>
      </c>
      <c r="K888" s="106"/>
    </row>
    <row r="889" spans="1:11" s="104" customFormat="1" ht="90">
      <c r="A889" s="96" t="s">
        <v>109</v>
      </c>
      <c r="B889" s="97">
        <v>16640671000157</v>
      </c>
      <c r="C889" s="102" t="s">
        <v>1456</v>
      </c>
      <c r="D889" s="101" t="s">
        <v>468</v>
      </c>
      <c r="E889" s="96" t="s">
        <v>463</v>
      </c>
      <c r="F889" s="108" t="s">
        <v>1434</v>
      </c>
      <c r="G889" s="98">
        <v>0</v>
      </c>
      <c r="H889" s="98">
        <v>0</v>
      </c>
      <c r="I889" s="98">
        <v>395</v>
      </c>
      <c r="K889" s="106"/>
    </row>
    <row r="890" spans="1:11" s="104" customFormat="1" ht="90">
      <c r="A890" s="96" t="s">
        <v>109</v>
      </c>
      <c r="B890" s="97">
        <v>16640671000157</v>
      </c>
      <c r="C890" s="102" t="s">
        <v>2175</v>
      </c>
      <c r="D890" s="101" t="s">
        <v>468</v>
      </c>
      <c r="E890" s="96" t="s">
        <v>463</v>
      </c>
      <c r="F890" s="108" t="s">
        <v>2155</v>
      </c>
      <c r="G890" s="98">
        <v>0</v>
      </c>
      <c r="H890" s="98">
        <v>790</v>
      </c>
      <c r="I890" s="98">
        <v>790</v>
      </c>
      <c r="K890" s="106"/>
    </row>
    <row r="891" spans="1:11" s="104" customFormat="1" ht="90">
      <c r="A891" s="96" t="s">
        <v>484</v>
      </c>
      <c r="B891" s="96">
        <v>35736076000164</v>
      </c>
      <c r="C891" s="102" t="s">
        <v>526</v>
      </c>
      <c r="D891" s="101" t="s">
        <v>468</v>
      </c>
      <c r="E891" s="96" t="s">
        <v>463</v>
      </c>
      <c r="F891" s="108" t="s">
        <v>504</v>
      </c>
      <c r="G891" s="98">
        <v>0</v>
      </c>
      <c r="H891" s="98">
        <v>0</v>
      </c>
      <c r="I891" s="98">
        <v>8400</v>
      </c>
      <c r="K891" s="106"/>
    </row>
    <row r="892" spans="1:11" s="104" customFormat="1" ht="90">
      <c r="A892" s="96" t="s">
        <v>95</v>
      </c>
      <c r="B892" s="97">
        <v>34822886000170</v>
      </c>
      <c r="C892" s="102" t="s">
        <v>1457</v>
      </c>
      <c r="D892" s="101" t="s">
        <v>468</v>
      </c>
      <c r="E892" s="96" t="s">
        <v>463</v>
      </c>
      <c r="F892" s="108" t="s">
        <v>1435</v>
      </c>
      <c r="G892" s="98">
        <v>0</v>
      </c>
      <c r="H892" s="98">
        <v>0</v>
      </c>
      <c r="I892" s="98">
        <v>2720</v>
      </c>
      <c r="K892" s="106"/>
    </row>
    <row r="893" spans="1:11" s="104" customFormat="1" ht="90">
      <c r="A893" s="96" t="s">
        <v>109</v>
      </c>
      <c r="B893" s="97">
        <v>16640671000157</v>
      </c>
      <c r="C893" s="102" t="s">
        <v>1458</v>
      </c>
      <c r="D893" s="101" t="s">
        <v>468</v>
      </c>
      <c r="E893" s="96" t="s">
        <v>463</v>
      </c>
      <c r="F893" s="108" t="s">
        <v>1436</v>
      </c>
      <c r="G893" s="98">
        <v>0</v>
      </c>
      <c r="H893" s="98">
        <v>0</v>
      </c>
      <c r="I893" s="98">
        <v>2560</v>
      </c>
      <c r="K893" s="106"/>
    </row>
    <row r="894" spans="1:11" s="104" customFormat="1" ht="90">
      <c r="A894" s="96" t="s">
        <v>1150</v>
      </c>
      <c r="B894" s="97">
        <v>50874828000147</v>
      </c>
      <c r="C894" s="102" t="s">
        <v>1151</v>
      </c>
      <c r="D894" s="101" t="s">
        <v>468</v>
      </c>
      <c r="E894" s="96" t="s">
        <v>463</v>
      </c>
      <c r="F894" s="108" t="s">
        <v>1046</v>
      </c>
      <c r="G894" s="98">
        <v>0</v>
      </c>
      <c r="H894" s="98">
        <v>0</v>
      </c>
      <c r="I894" s="98">
        <v>550</v>
      </c>
      <c r="K894" s="106"/>
    </row>
    <row r="895" spans="1:11" s="104" customFormat="1" ht="90">
      <c r="A895" s="96" t="s">
        <v>95</v>
      </c>
      <c r="B895" s="97">
        <v>34822886000170</v>
      </c>
      <c r="C895" s="102" t="s">
        <v>1459</v>
      </c>
      <c r="D895" s="101" t="s">
        <v>468</v>
      </c>
      <c r="E895" s="96" t="s">
        <v>463</v>
      </c>
      <c r="F895" s="108" t="s">
        <v>1437</v>
      </c>
      <c r="G895" s="98">
        <v>0</v>
      </c>
      <c r="H895" s="98">
        <v>0</v>
      </c>
      <c r="I895" s="98">
        <v>2720</v>
      </c>
      <c r="K895" s="106"/>
    </row>
    <row r="896" spans="1:11" s="104" customFormat="1" ht="75">
      <c r="A896" s="96" t="s">
        <v>1152</v>
      </c>
      <c r="B896" s="97">
        <v>45030413000157</v>
      </c>
      <c r="C896" s="102" t="s">
        <v>1153</v>
      </c>
      <c r="D896" s="101" t="s">
        <v>468</v>
      </c>
      <c r="E896" s="96" t="s">
        <v>463</v>
      </c>
      <c r="F896" s="108" t="s">
        <v>1047</v>
      </c>
      <c r="G896" s="98">
        <v>0</v>
      </c>
      <c r="H896" s="98">
        <v>0</v>
      </c>
      <c r="I896" s="98">
        <v>5950</v>
      </c>
      <c r="K896" s="106"/>
    </row>
    <row r="897" spans="1:11" s="104" customFormat="1" ht="60">
      <c r="A897" s="96" t="s">
        <v>1154</v>
      </c>
      <c r="B897" s="97">
        <v>44562943000264</v>
      </c>
      <c r="C897" s="102" t="s">
        <v>1155</v>
      </c>
      <c r="D897" s="101" t="s">
        <v>468</v>
      </c>
      <c r="E897" s="96" t="s">
        <v>463</v>
      </c>
      <c r="F897" s="108" t="s">
        <v>1048</v>
      </c>
      <c r="G897" s="98">
        <v>0</v>
      </c>
      <c r="H897" s="98">
        <v>0</v>
      </c>
      <c r="I897" s="98">
        <v>8380</v>
      </c>
      <c r="K897" s="106"/>
    </row>
    <row r="898" spans="1:11" s="104" customFormat="1" ht="60">
      <c r="A898" s="96" t="s">
        <v>2176</v>
      </c>
      <c r="B898" s="97">
        <v>42810782000174</v>
      </c>
      <c r="C898" s="102" t="s">
        <v>2177</v>
      </c>
      <c r="D898" s="101" t="s">
        <v>468</v>
      </c>
      <c r="E898" s="96" t="s">
        <v>463</v>
      </c>
      <c r="F898" s="108" t="s">
        <v>2156</v>
      </c>
      <c r="G898" s="98">
        <v>0</v>
      </c>
      <c r="H898" s="98">
        <v>1133.8500000000001</v>
      </c>
      <c r="I898" s="98">
        <v>1133.8500000000001</v>
      </c>
      <c r="K898" s="106"/>
    </row>
    <row r="899" spans="1:11" s="104" customFormat="1" ht="60">
      <c r="A899" s="96" t="s">
        <v>2176</v>
      </c>
      <c r="B899" s="97">
        <v>42810782000174</v>
      </c>
      <c r="C899" s="102" t="s">
        <v>2178</v>
      </c>
      <c r="D899" s="101" t="s">
        <v>468</v>
      </c>
      <c r="E899" s="96" t="s">
        <v>463</v>
      </c>
      <c r="F899" s="108" t="s">
        <v>2157</v>
      </c>
      <c r="G899" s="98">
        <v>0</v>
      </c>
      <c r="H899" s="98">
        <v>2343.8000000000002</v>
      </c>
      <c r="I899" s="98">
        <v>2343.8000000000002</v>
      </c>
      <c r="K899" s="106"/>
    </row>
    <row r="900" spans="1:11" s="104" customFormat="1" ht="60">
      <c r="A900" s="96" t="s">
        <v>2176</v>
      </c>
      <c r="B900" s="97">
        <v>42810782000174</v>
      </c>
      <c r="C900" s="102" t="s">
        <v>2179</v>
      </c>
      <c r="D900" s="101" t="s">
        <v>468</v>
      </c>
      <c r="E900" s="96" t="s">
        <v>463</v>
      </c>
      <c r="F900" s="108" t="s">
        <v>2158</v>
      </c>
      <c r="G900" s="98">
        <v>0</v>
      </c>
      <c r="H900" s="98">
        <v>867.6</v>
      </c>
      <c r="I900" s="98">
        <v>867.6</v>
      </c>
      <c r="K900" s="106"/>
    </row>
    <row r="901" spans="1:11" s="104" customFormat="1" ht="75">
      <c r="A901" s="96" t="s">
        <v>564</v>
      </c>
      <c r="B901" s="97">
        <v>39594012000127</v>
      </c>
      <c r="C901" s="102" t="s">
        <v>1460</v>
      </c>
      <c r="D901" s="101" t="s">
        <v>468</v>
      </c>
      <c r="E901" s="96" t="s">
        <v>463</v>
      </c>
      <c r="F901" s="108" t="s">
        <v>1438</v>
      </c>
      <c r="G901" s="98">
        <v>0</v>
      </c>
      <c r="H901" s="98">
        <v>0</v>
      </c>
      <c r="I901" s="98">
        <v>2372</v>
      </c>
      <c r="K901" s="106"/>
    </row>
    <row r="902" spans="1:11" s="104" customFormat="1" ht="75">
      <c r="A902" s="96" t="s">
        <v>564</v>
      </c>
      <c r="B902" s="97">
        <v>39594012000127</v>
      </c>
      <c r="C902" s="102" t="s">
        <v>1156</v>
      </c>
      <c r="D902" s="101" t="s">
        <v>468</v>
      </c>
      <c r="E902" s="96" t="s">
        <v>463</v>
      </c>
      <c r="F902" s="108" t="s">
        <v>1049</v>
      </c>
      <c r="G902" s="98">
        <v>0</v>
      </c>
      <c r="H902" s="98">
        <v>0</v>
      </c>
      <c r="I902" s="98">
        <v>265</v>
      </c>
      <c r="K902" s="106"/>
    </row>
    <row r="903" spans="1:11" s="104" customFormat="1" ht="60">
      <c r="A903" s="96" t="s">
        <v>1157</v>
      </c>
      <c r="B903" s="97">
        <v>41841443000192</v>
      </c>
      <c r="C903" s="102" t="s">
        <v>1158</v>
      </c>
      <c r="D903" s="101" t="s">
        <v>468</v>
      </c>
      <c r="E903" s="96" t="s">
        <v>463</v>
      </c>
      <c r="F903" s="108" t="s">
        <v>1050</v>
      </c>
      <c r="G903" s="98">
        <v>0</v>
      </c>
      <c r="H903" s="98">
        <v>0</v>
      </c>
      <c r="I903" s="98">
        <v>286</v>
      </c>
      <c r="K903" s="106"/>
    </row>
    <row r="904" spans="1:11" s="104" customFormat="1" ht="60">
      <c r="A904" s="96" t="s">
        <v>1157</v>
      </c>
      <c r="B904" s="97">
        <v>41841443000192</v>
      </c>
      <c r="C904" s="102" t="s">
        <v>1159</v>
      </c>
      <c r="D904" s="101" t="s">
        <v>468</v>
      </c>
      <c r="E904" s="96" t="s">
        <v>463</v>
      </c>
      <c r="F904" s="108" t="s">
        <v>1051</v>
      </c>
      <c r="G904" s="98">
        <v>0</v>
      </c>
      <c r="H904" s="98">
        <v>0</v>
      </c>
      <c r="I904" s="98">
        <v>5079.5</v>
      </c>
      <c r="K904" s="106"/>
    </row>
    <row r="905" spans="1:11" s="104" customFormat="1" ht="60">
      <c r="A905" s="96" t="s">
        <v>1157</v>
      </c>
      <c r="B905" s="97">
        <v>41841443000192</v>
      </c>
      <c r="C905" s="102" t="s">
        <v>1160</v>
      </c>
      <c r="D905" s="101" t="s">
        <v>468</v>
      </c>
      <c r="E905" s="96" t="s">
        <v>463</v>
      </c>
      <c r="F905" s="108" t="s">
        <v>1052</v>
      </c>
      <c r="G905" s="98">
        <v>0</v>
      </c>
      <c r="H905" s="98">
        <v>0</v>
      </c>
      <c r="I905" s="98">
        <v>702</v>
      </c>
      <c r="K905" s="106"/>
    </row>
    <row r="906" spans="1:11" s="104" customFormat="1" ht="60">
      <c r="A906" s="96" t="s">
        <v>1161</v>
      </c>
      <c r="B906" s="97">
        <v>29006963000184</v>
      </c>
      <c r="C906" s="102" t="s">
        <v>1162</v>
      </c>
      <c r="D906" s="101" t="s">
        <v>468</v>
      </c>
      <c r="E906" s="96" t="s">
        <v>463</v>
      </c>
      <c r="F906" s="108" t="s">
        <v>1053</v>
      </c>
      <c r="G906" s="98">
        <v>0</v>
      </c>
      <c r="H906" s="98">
        <v>0</v>
      </c>
      <c r="I906" s="98">
        <v>9800</v>
      </c>
      <c r="K906" s="106"/>
    </row>
    <row r="907" spans="1:11" s="104" customFormat="1" ht="75">
      <c r="A907" s="96" t="s">
        <v>1150</v>
      </c>
      <c r="B907" s="97">
        <v>50874828000147</v>
      </c>
      <c r="C907" s="111" t="s">
        <v>1163</v>
      </c>
      <c r="D907" s="101" t="s">
        <v>468</v>
      </c>
      <c r="E907" s="96" t="s">
        <v>463</v>
      </c>
      <c r="F907" s="113" t="s">
        <v>1054</v>
      </c>
      <c r="G907" s="98">
        <v>0</v>
      </c>
      <c r="H907" s="98">
        <v>0</v>
      </c>
      <c r="I907" s="98">
        <v>1110</v>
      </c>
      <c r="K907" s="106"/>
    </row>
    <row r="908" spans="1:11" s="104" customFormat="1" ht="90">
      <c r="A908" s="96" t="s">
        <v>70</v>
      </c>
      <c r="B908" s="97">
        <v>7244008000223</v>
      </c>
      <c r="C908" s="93" t="s">
        <v>1461</v>
      </c>
      <c r="D908" s="101" t="s">
        <v>467</v>
      </c>
      <c r="E908" s="96" t="s">
        <v>465</v>
      </c>
      <c r="F908" s="108" t="s">
        <v>1439</v>
      </c>
      <c r="G908" s="98">
        <v>0</v>
      </c>
      <c r="H908" s="98">
        <v>0</v>
      </c>
      <c r="I908" s="98">
        <v>4200</v>
      </c>
      <c r="K908" s="106"/>
    </row>
    <row r="909" spans="1:11" s="104" customFormat="1" ht="90">
      <c r="A909" s="96" t="s">
        <v>95</v>
      </c>
      <c r="B909" s="97">
        <v>34822886000170</v>
      </c>
      <c r="C909" s="102" t="s">
        <v>2180</v>
      </c>
      <c r="D909" s="101" t="s">
        <v>468</v>
      </c>
      <c r="E909" s="96" t="s">
        <v>463</v>
      </c>
      <c r="F909" s="108" t="s">
        <v>2159</v>
      </c>
      <c r="G909" s="98">
        <v>0</v>
      </c>
      <c r="H909" s="98">
        <v>2720</v>
      </c>
      <c r="I909" s="98">
        <v>2720</v>
      </c>
      <c r="K909" s="106"/>
    </row>
    <row r="910" spans="1:11" s="104" customFormat="1" ht="60">
      <c r="A910" s="96" t="s">
        <v>2181</v>
      </c>
      <c r="B910" s="97">
        <v>44417768000130</v>
      </c>
      <c r="C910" s="102" t="s">
        <v>2182</v>
      </c>
      <c r="D910" s="101" t="s">
        <v>468</v>
      </c>
      <c r="E910" s="96" t="s">
        <v>463</v>
      </c>
      <c r="F910" s="108" t="s">
        <v>2160</v>
      </c>
      <c r="G910" s="98">
        <v>0</v>
      </c>
      <c r="H910" s="98">
        <v>4760</v>
      </c>
      <c r="I910" s="98">
        <v>4760</v>
      </c>
      <c r="K910" s="106"/>
    </row>
    <row r="911" spans="1:11" s="104" customFormat="1" ht="60">
      <c r="A911" s="96" t="s">
        <v>2176</v>
      </c>
      <c r="B911" s="97">
        <v>42810782000174</v>
      </c>
      <c r="C911" s="102" t="s">
        <v>2183</v>
      </c>
      <c r="D911" s="101" t="s">
        <v>468</v>
      </c>
      <c r="E911" s="96" t="s">
        <v>463</v>
      </c>
      <c r="F911" s="108" t="s">
        <v>2161</v>
      </c>
      <c r="G911" s="98">
        <v>0</v>
      </c>
      <c r="H911" s="98">
        <v>97.18</v>
      </c>
      <c r="I911" s="98">
        <v>97.18</v>
      </c>
      <c r="K911" s="106"/>
    </row>
    <row r="912" spans="1:11" s="104" customFormat="1" ht="90">
      <c r="A912" s="96" t="s">
        <v>2184</v>
      </c>
      <c r="B912" s="97">
        <v>7442086000151</v>
      </c>
      <c r="C912" s="102" t="s">
        <v>2185</v>
      </c>
      <c r="D912" s="101" t="s">
        <v>468</v>
      </c>
      <c r="E912" s="96" t="s">
        <v>463</v>
      </c>
      <c r="F912" s="108" t="s">
        <v>2162</v>
      </c>
      <c r="G912" s="98">
        <v>0</v>
      </c>
      <c r="H912" s="98">
        <v>25350</v>
      </c>
      <c r="I912" s="98">
        <v>25350</v>
      </c>
      <c r="K912" s="106"/>
    </row>
    <row r="913" spans="1:11" s="104" customFormat="1" ht="90">
      <c r="A913" s="96" t="s">
        <v>485</v>
      </c>
      <c r="B913" s="96">
        <v>83681558353</v>
      </c>
      <c r="C913" s="102" t="s">
        <v>527</v>
      </c>
      <c r="D913" s="101" t="s">
        <v>467</v>
      </c>
      <c r="E913" s="96" t="s">
        <v>466</v>
      </c>
      <c r="F913" s="108" t="s">
        <v>505</v>
      </c>
      <c r="G913" s="98">
        <v>0</v>
      </c>
      <c r="H913" s="98">
        <v>0</v>
      </c>
      <c r="I913" s="98">
        <v>917.95</v>
      </c>
      <c r="K913" s="106"/>
    </row>
    <row r="914" spans="1:11" s="104" customFormat="1" ht="75">
      <c r="A914" s="96" t="s">
        <v>486</v>
      </c>
      <c r="B914" s="96">
        <v>80446850225</v>
      </c>
      <c r="C914" s="102" t="s">
        <v>528</v>
      </c>
      <c r="D914" s="101" t="s">
        <v>467</v>
      </c>
      <c r="E914" s="96" t="s">
        <v>466</v>
      </c>
      <c r="F914" s="108" t="s">
        <v>506</v>
      </c>
      <c r="G914" s="98">
        <v>0</v>
      </c>
      <c r="H914" s="98">
        <v>0</v>
      </c>
      <c r="I914" s="98">
        <v>611.97</v>
      </c>
      <c r="K914" s="106"/>
    </row>
    <row r="915" spans="1:11" s="104" customFormat="1" ht="90">
      <c r="A915" s="96" t="s">
        <v>487</v>
      </c>
      <c r="B915" s="96">
        <v>57500690282</v>
      </c>
      <c r="C915" s="102" t="s">
        <v>529</v>
      </c>
      <c r="D915" s="101" t="s">
        <v>467</v>
      </c>
      <c r="E915" s="96" t="s">
        <v>466</v>
      </c>
      <c r="F915" s="108" t="s">
        <v>507</v>
      </c>
      <c r="G915" s="98">
        <v>0</v>
      </c>
      <c r="H915" s="98">
        <v>0</v>
      </c>
      <c r="I915" s="98">
        <v>611.97</v>
      </c>
      <c r="K915" s="106"/>
    </row>
    <row r="916" spans="1:11" s="104" customFormat="1" ht="75">
      <c r="A916" s="96" t="s">
        <v>488</v>
      </c>
      <c r="B916" s="96">
        <v>2341326200</v>
      </c>
      <c r="C916" s="102" t="s">
        <v>530</v>
      </c>
      <c r="D916" s="101" t="s">
        <v>467</v>
      </c>
      <c r="E916" s="96" t="s">
        <v>466</v>
      </c>
      <c r="F916" s="108" t="s">
        <v>508</v>
      </c>
      <c r="G916" s="98">
        <v>0</v>
      </c>
      <c r="H916" s="98">
        <v>0</v>
      </c>
      <c r="I916" s="98">
        <v>305.98</v>
      </c>
      <c r="K916" s="106"/>
    </row>
    <row r="917" spans="1:11" s="104" customFormat="1" ht="75">
      <c r="A917" s="96" t="s">
        <v>489</v>
      </c>
      <c r="B917" s="96">
        <v>96983272234</v>
      </c>
      <c r="C917" s="102" t="s">
        <v>531</v>
      </c>
      <c r="D917" s="101" t="s">
        <v>467</v>
      </c>
      <c r="E917" s="96" t="s">
        <v>466</v>
      </c>
      <c r="F917" s="108" t="s">
        <v>509</v>
      </c>
      <c r="G917" s="98">
        <v>0</v>
      </c>
      <c r="H917" s="98">
        <v>0</v>
      </c>
      <c r="I917" s="98">
        <v>305.98</v>
      </c>
      <c r="K917" s="106"/>
    </row>
    <row r="918" spans="1:11" s="104" customFormat="1" ht="75">
      <c r="A918" s="96" t="s">
        <v>490</v>
      </c>
      <c r="B918" s="96">
        <v>75127636468</v>
      </c>
      <c r="C918" s="102" t="s">
        <v>532</v>
      </c>
      <c r="D918" s="101" t="s">
        <v>467</v>
      </c>
      <c r="E918" s="96" t="s">
        <v>466</v>
      </c>
      <c r="F918" s="108" t="s">
        <v>510</v>
      </c>
      <c r="G918" s="98">
        <v>0</v>
      </c>
      <c r="H918" s="98">
        <v>0</v>
      </c>
      <c r="I918" s="98">
        <v>305.95</v>
      </c>
      <c r="K918" s="106"/>
    </row>
    <row r="919" spans="1:11" s="104" customFormat="1" ht="90">
      <c r="A919" s="96" t="s">
        <v>1164</v>
      </c>
      <c r="B919" s="97">
        <v>76535764000143</v>
      </c>
      <c r="C919" s="93" t="s">
        <v>1165</v>
      </c>
      <c r="D919" s="101" t="s">
        <v>467</v>
      </c>
      <c r="E919" s="96" t="s">
        <v>465</v>
      </c>
      <c r="F919" s="108" t="s">
        <v>1055</v>
      </c>
      <c r="G919" s="98">
        <v>0</v>
      </c>
      <c r="H919" s="98">
        <v>0</v>
      </c>
      <c r="I919" s="98">
        <v>5951.23</v>
      </c>
      <c r="K919" s="106"/>
    </row>
    <row r="920" spans="1:11" s="104" customFormat="1" ht="60">
      <c r="A920" s="96" t="s">
        <v>102</v>
      </c>
      <c r="B920" s="97">
        <v>4003942000184</v>
      </c>
      <c r="C920" s="102" t="s">
        <v>1462</v>
      </c>
      <c r="D920" s="101" t="s">
        <v>468</v>
      </c>
      <c r="E920" s="96" t="s">
        <v>463</v>
      </c>
      <c r="F920" s="108" t="s">
        <v>1440</v>
      </c>
      <c r="G920" s="98">
        <v>0</v>
      </c>
      <c r="H920" s="98">
        <v>0</v>
      </c>
      <c r="I920" s="98">
        <v>1081.8399999999999</v>
      </c>
      <c r="K920" s="106"/>
    </row>
    <row r="921" spans="1:11" s="104" customFormat="1" ht="45">
      <c r="A921" s="96" t="s">
        <v>1166</v>
      </c>
      <c r="B921" s="97">
        <v>79034153000100</v>
      </c>
      <c r="C921" s="102" t="s">
        <v>1167</v>
      </c>
      <c r="D921" s="101" t="s">
        <v>468</v>
      </c>
      <c r="E921" s="96" t="s">
        <v>463</v>
      </c>
      <c r="F921" s="108" t="s">
        <v>1056</v>
      </c>
      <c r="G921" s="98">
        <v>0</v>
      </c>
      <c r="H921" s="98">
        <v>0</v>
      </c>
      <c r="I921" s="98">
        <v>5623.5</v>
      </c>
      <c r="K921" s="106"/>
    </row>
    <row r="922" spans="1:11" s="104" customFormat="1" ht="75">
      <c r="A922" s="96" t="s">
        <v>1168</v>
      </c>
      <c r="B922" s="97">
        <v>17206992000100</v>
      </c>
      <c r="C922" s="102" t="s">
        <v>1169</v>
      </c>
      <c r="D922" s="101" t="s">
        <v>468</v>
      </c>
      <c r="E922" s="96" t="s">
        <v>463</v>
      </c>
      <c r="F922" s="108" t="s">
        <v>1057</v>
      </c>
      <c r="G922" s="98">
        <v>0</v>
      </c>
      <c r="H922" s="98">
        <v>0</v>
      </c>
      <c r="I922" s="98">
        <v>20190</v>
      </c>
      <c r="K922" s="106"/>
    </row>
    <row r="923" spans="1:11" s="104" customFormat="1" ht="75">
      <c r="A923" s="96" t="s">
        <v>1170</v>
      </c>
      <c r="B923" s="97">
        <v>38597881000142</v>
      </c>
      <c r="C923" s="102" t="s">
        <v>1171</v>
      </c>
      <c r="D923" s="101" t="s">
        <v>468</v>
      </c>
      <c r="E923" s="96" t="s">
        <v>465</v>
      </c>
      <c r="F923" s="108" t="s">
        <v>1058</v>
      </c>
      <c r="G923" s="98">
        <v>0</v>
      </c>
      <c r="H923" s="98">
        <v>0</v>
      </c>
      <c r="I923" s="98">
        <v>3450</v>
      </c>
      <c r="K923" s="106"/>
    </row>
    <row r="924" spans="1:11" s="104" customFormat="1" ht="45">
      <c r="A924" s="96" t="s">
        <v>469</v>
      </c>
      <c r="B924" s="101">
        <v>544659000109</v>
      </c>
      <c r="C924" s="102" t="s">
        <v>511</v>
      </c>
      <c r="D924" s="101" t="s">
        <v>467</v>
      </c>
      <c r="E924" s="96" t="s">
        <v>466</v>
      </c>
      <c r="F924" s="113" t="s">
        <v>471</v>
      </c>
      <c r="G924" s="98">
        <v>0</v>
      </c>
      <c r="H924" s="98">
        <v>0</v>
      </c>
      <c r="I924" s="98">
        <v>45767.8</v>
      </c>
      <c r="K924" s="106"/>
    </row>
    <row r="925" spans="1:11" s="104" customFormat="1" ht="45">
      <c r="A925" s="96" t="s">
        <v>470</v>
      </c>
      <c r="B925" s="96">
        <v>7637990000112</v>
      </c>
      <c r="C925" s="111" t="s">
        <v>512</v>
      </c>
      <c r="D925" s="101" t="s">
        <v>467</v>
      </c>
      <c r="E925" s="96" t="s">
        <v>466</v>
      </c>
      <c r="F925" s="113" t="s">
        <v>472</v>
      </c>
      <c r="G925" s="98">
        <v>0</v>
      </c>
      <c r="H925" s="98">
        <v>0</v>
      </c>
      <c r="I925" s="98">
        <v>1028.1600000000001</v>
      </c>
      <c r="K925" s="106"/>
    </row>
    <row r="926" spans="1:11" s="104" customFormat="1" ht="75">
      <c r="A926" s="96" t="s">
        <v>86</v>
      </c>
      <c r="B926" s="97">
        <v>79747124220</v>
      </c>
      <c r="C926" s="102" t="s">
        <v>1172</v>
      </c>
      <c r="D926" s="101" t="s">
        <v>467</v>
      </c>
      <c r="E926" s="96" t="s">
        <v>466</v>
      </c>
      <c r="F926" s="113" t="s">
        <v>1059</v>
      </c>
      <c r="G926" s="98">
        <v>0</v>
      </c>
      <c r="H926" s="98">
        <v>0</v>
      </c>
      <c r="I926" s="98">
        <v>305.98</v>
      </c>
      <c r="K926" s="106"/>
    </row>
    <row r="927" spans="1:11" s="104" customFormat="1" ht="75">
      <c r="A927" s="96" t="s">
        <v>1173</v>
      </c>
      <c r="B927" s="97">
        <v>7527926287</v>
      </c>
      <c r="C927" s="102" t="s">
        <v>1174</v>
      </c>
      <c r="D927" s="101" t="s">
        <v>467</v>
      </c>
      <c r="E927" s="96" t="s">
        <v>466</v>
      </c>
      <c r="F927" s="113" t="s">
        <v>1060</v>
      </c>
      <c r="G927" s="98">
        <v>0</v>
      </c>
      <c r="H927" s="98">
        <v>0</v>
      </c>
      <c r="I927" s="98">
        <v>305.98</v>
      </c>
      <c r="K927" s="106"/>
    </row>
    <row r="928" spans="1:11" s="104" customFormat="1" ht="45">
      <c r="A928" s="96" t="s">
        <v>88</v>
      </c>
      <c r="B928" s="97">
        <v>69920150282</v>
      </c>
      <c r="C928" s="102" t="s">
        <v>1175</v>
      </c>
      <c r="D928" s="101" t="s">
        <v>467</v>
      </c>
      <c r="E928" s="96" t="s">
        <v>466</v>
      </c>
      <c r="F928" s="113" t="s">
        <v>1061</v>
      </c>
      <c r="G928" s="98">
        <v>0</v>
      </c>
      <c r="H928" s="98">
        <v>0</v>
      </c>
      <c r="I928" s="98">
        <v>305.98</v>
      </c>
      <c r="K928" s="106"/>
    </row>
    <row r="929" spans="1:16" s="104" customFormat="1" ht="75">
      <c r="A929" s="96" t="s">
        <v>1176</v>
      </c>
      <c r="B929" s="97">
        <v>62616307391</v>
      </c>
      <c r="C929" s="102" t="s">
        <v>1177</v>
      </c>
      <c r="D929" s="101" t="s">
        <v>467</v>
      </c>
      <c r="E929" s="96" t="s">
        <v>466</v>
      </c>
      <c r="F929" s="113" t="s">
        <v>1062</v>
      </c>
      <c r="G929" s="98">
        <v>0</v>
      </c>
      <c r="H929" s="98">
        <v>0</v>
      </c>
      <c r="I929" s="98">
        <v>305.98</v>
      </c>
      <c r="K929" s="106"/>
    </row>
    <row r="930" spans="1:16" s="104" customFormat="1" ht="60">
      <c r="A930" s="96" t="s">
        <v>91</v>
      </c>
      <c r="B930" s="97">
        <v>4764694735</v>
      </c>
      <c r="C930" s="102" t="s">
        <v>1178</v>
      </c>
      <c r="D930" s="101" t="s">
        <v>467</v>
      </c>
      <c r="E930" s="96" t="s">
        <v>466</v>
      </c>
      <c r="F930" s="113" t="s">
        <v>1063</v>
      </c>
      <c r="G930" s="98">
        <v>0</v>
      </c>
      <c r="H930" s="98">
        <v>0</v>
      </c>
      <c r="I930" s="98">
        <v>305.98</v>
      </c>
      <c r="K930" s="106"/>
    </row>
    <row r="931" spans="1:16" s="104" customFormat="1" ht="90">
      <c r="A931" s="96" t="s">
        <v>1179</v>
      </c>
      <c r="B931" s="97">
        <v>84806893234</v>
      </c>
      <c r="C931" s="102" t="s">
        <v>1180</v>
      </c>
      <c r="D931" s="101" t="s">
        <v>467</v>
      </c>
      <c r="E931" s="96" t="s">
        <v>466</v>
      </c>
      <c r="F931" s="113" t="s">
        <v>1064</v>
      </c>
      <c r="G931" s="98">
        <v>0</v>
      </c>
      <c r="H931" s="98">
        <v>0</v>
      </c>
      <c r="I931" s="98">
        <v>305.98</v>
      </c>
      <c r="K931" s="106"/>
    </row>
    <row r="932" spans="1:16" s="104" customFormat="1" ht="90">
      <c r="A932" s="96" t="s">
        <v>1181</v>
      </c>
      <c r="B932" s="97">
        <v>61605522287</v>
      </c>
      <c r="C932" s="102" t="s">
        <v>1182</v>
      </c>
      <c r="D932" s="101" t="s">
        <v>467</v>
      </c>
      <c r="E932" s="96" t="s">
        <v>466</v>
      </c>
      <c r="F932" s="113" t="s">
        <v>1065</v>
      </c>
      <c r="G932" s="98">
        <v>0</v>
      </c>
      <c r="H932" s="98">
        <v>0</v>
      </c>
      <c r="I932" s="98">
        <v>305.98</v>
      </c>
      <c r="K932" s="106"/>
    </row>
    <row r="933" spans="1:16" s="104" customFormat="1" ht="90">
      <c r="A933" s="96" t="s">
        <v>1183</v>
      </c>
      <c r="B933" s="97">
        <v>63310411003461</v>
      </c>
      <c r="C933" s="102" t="s">
        <v>1184</v>
      </c>
      <c r="D933" s="101" t="s">
        <v>468</v>
      </c>
      <c r="E933" s="96" t="s">
        <v>463</v>
      </c>
      <c r="F933" s="113" t="s">
        <v>1066</v>
      </c>
      <c r="G933" s="98">
        <v>0</v>
      </c>
      <c r="H933" s="98">
        <v>0</v>
      </c>
      <c r="I933" s="98">
        <v>21180</v>
      </c>
      <c r="K933" s="106"/>
    </row>
    <row r="934" spans="1:16">
      <c r="A934" s="85" t="s">
        <v>47</v>
      </c>
      <c r="B934" s="86"/>
      <c r="C934" s="87"/>
      <c r="D934" s="88"/>
      <c r="E934" s="88"/>
      <c r="F934" s="88"/>
      <c r="G934" s="89">
        <f>SUM(G786:G792)</f>
        <v>0</v>
      </c>
      <c r="H934" s="89">
        <f>SUM(H786:H933)</f>
        <v>169723.65</v>
      </c>
      <c r="I934" s="89">
        <f>SUM(I786:I933)</f>
        <v>2998253.2700000009</v>
      </c>
      <c r="J934" s="124"/>
      <c r="K934" s="125"/>
      <c r="L934" s="104"/>
    </row>
    <row r="935" spans="1:16">
      <c r="A935" s="69"/>
      <c r="B935" s="69"/>
      <c r="C935" s="70"/>
      <c r="D935" s="71"/>
      <c r="E935" s="71"/>
      <c r="F935" s="71"/>
      <c r="G935" s="72"/>
      <c r="H935" s="35"/>
      <c r="L935" s="104"/>
      <c r="P935" s="116"/>
    </row>
    <row r="936" spans="1:16">
      <c r="A936" s="33" t="s">
        <v>51</v>
      </c>
      <c r="B936" s="33"/>
      <c r="C936" s="33"/>
      <c r="D936" s="34"/>
      <c r="E936" s="34"/>
      <c r="F936" s="34"/>
      <c r="G936" s="33"/>
      <c r="H936" s="35"/>
      <c r="I936" s="33"/>
      <c r="L936" s="104"/>
      <c r="M936" s="73"/>
      <c r="P936" s="116"/>
    </row>
    <row r="937" spans="1:16" ht="31.5">
      <c r="A937" s="74" t="s">
        <v>2</v>
      </c>
      <c r="B937" s="74" t="s">
        <v>3</v>
      </c>
      <c r="C937" s="75" t="s">
        <v>4</v>
      </c>
      <c r="D937" s="74" t="s">
        <v>5</v>
      </c>
      <c r="E937" s="74" t="s">
        <v>6</v>
      </c>
      <c r="F937" s="74" t="s">
        <v>49</v>
      </c>
      <c r="G937" s="74" t="s">
        <v>52</v>
      </c>
      <c r="H937" s="94" t="s">
        <v>53</v>
      </c>
      <c r="I937" s="94" t="s">
        <v>54</v>
      </c>
      <c r="L937" s="104"/>
      <c r="M937" s="73"/>
      <c r="P937" s="117"/>
    </row>
    <row r="938" spans="1:16">
      <c r="A938" s="96" t="s">
        <v>790</v>
      </c>
      <c r="B938" s="97">
        <v>27985750000116</v>
      </c>
      <c r="C938" s="115" t="s">
        <v>791</v>
      </c>
      <c r="D938" s="101" t="s">
        <v>463</v>
      </c>
      <c r="E938" s="96" t="s">
        <v>468</v>
      </c>
      <c r="F938" s="115" t="s">
        <v>792</v>
      </c>
      <c r="G938" s="77">
        <v>22830</v>
      </c>
      <c r="H938" s="67">
        <v>0</v>
      </c>
      <c r="I938" s="77">
        <v>0</v>
      </c>
      <c r="L938" s="104"/>
      <c r="M938" s="73"/>
    </row>
    <row r="939" spans="1:16">
      <c r="A939" s="96" t="s">
        <v>561</v>
      </c>
      <c r="B939" s="97">
        <v>60527099287</v>
      </c>
      <c r="C939" s="115" t="s">
        <v>1414</v>
      </c>
      <c r="D939" s="101" t="s">
        <v>466</v>
      </c>
      <c r="E939" s="96" t="s">
        <v>467</v>
      </c>
      <c r="F939" s="120" t="s">
        <v>1415</v>
      </c>
      <c r="G939" s="77">
        <v>447.94</v>
      </c>
      <c r="H939" s="67">
        <v>0</v>
      </c>
      <c r="I939" s="77">
        <v>0</v>
      </c>
      <c r="L939" s="104"/>
      <c r="M939" s="73"/>
    </row>
    <row r="940" spans="1:16">
      <c r="A940" s="96" t="s">
        <v>561</v>
      </c>
      <c r="B940" s="97">
        <v>60527099287</v>
      </c>
      <c r="C940" s="115" t="s">
        <v>1416</v>
      </c>
      <c r="D940" s="101" t="s">
        <v>466</v>
      </c>
      <c r="E940" s="96" t="s">
        <v>467</v>
      </c>
      <c r="F940" s="120" t="s">
        <v>1417</v>
      </c>
      <c r="G940" s="77">
        <v>2786.25</v>
      </c>
      <c r="H940" s="67">
        <v>0</v>
      </c>
      <c r="I940" s="77">
        <v>0</v>
      </c>
      <c r="L940" s="104"/>
      <c r="M940" s="73"/>
    </row>
    <row r="941" spans="1:16">
      <c r="A941" s="96" t="s">
        <v>572</v>
      </c>
      <c r="B941" s="97">
        <v>82548250253</v>
      </c>
      <c r="C941" s="115" t="s">
        <v>1419</v>
      </c>
      <c r="D941" s="101" t="s">
        <v>466</v>
      </c>
      <c r="E941" s="96" t="s">
        <v>467</v>
      </c>
      <c r="F941" s="120" t="s">
        <v>1418</v>
      </c>
      <c r="G941" s="77">
        <v>40</v>
      </c>
      <c r="H941" s="67">
        <v>0</v>
      </c>
      <c r="I941" s="77">
        <v>0</v>
      </c>
      <c r="L941" s="104"/>
      <c r="M941" s="73"/>
    </row>
    <row r="942" spans="1:16">
      <c r="A942" s="96" t="s">
        <v>2121</v>
      </c>
      <c r="B942" s="97">
        <v>40697371204</v>
      </c>
      <c r="C942" s="115" t="s">
        <v>2122</v>
      </c>
      <c r="D942" s="101" t="s">
        <v>466</v>
      </c>
      <c r="E942" s="96" t="s">
        <v>467</v>
      </c>
      <c r="F942" s="130" t="s">
        <v>2123</v>
      </c>
      <c r="G942" s="77">
        <v>2650.22</v>
      </c>
      <c r="H942" s="77">
        <v>0</v>
      </c>
      <c r="I942" s="77">
        <v>0</v>
      </c>
      <c r="L942" s="104"/>
      <c r="M942" s="73"/>
    </row>
    <row r="943" spans="1:16">
      <c r="A943" s="96" t="s">
        <v>2127</v>
      </c>
      <c r="B943" s="97">
        <v>4365326000173</v>
      </c>
      <c r="C943" s="109" t="s">
        <v>2128</v>
      </c>
      <c r="D943" s="101" t="s">
        <v>466</v>
      </c>
      <c r="E943" s="96" t="s">
        <v>467</v>
      </c>
      <c r="F943" s="127" t="s">
        <v>2129</v>
      </c>
      <c r="G943" s="77">
        <v>35066.65</v>
      </c>
      <c r="H943" s="77">
        <v>0</v>
      </c>
      <c r="I943" s="77">
        <v>0</v>
      </c>
      <c r="L943" s="104"/>
      <c r="M943" s="73"/>
    </row>
    <row r="944" spans="1:16">
      <c r="A944" s="96" t="s">
        <v>2124</v>
      </c>
      <c r="B944" s="97">
        <v>92204473200</v>
      </c>
      <c r="C944" s="115" t="s">
        <v>2125</v>
      </c>
      <c r="D944" s="101" t="s">
        <v>466</v>
      </c>
      <c r="E944" s="96" t="s">
        <v>467</v>
      </c>
      <c r="F944" s="120" t="s">
        <v>2126</v>
      </c>
      <c r="G944" s="77">
        <v>250</v>
      </c>
      <c r="H944" s="77">
        <v>0</v>
      </c>
      <c r="I944" s="77">
        <v>0</v>
      </c>
      <c r="L944" s="104"/>
      <c r="M944" s="73"/>
    </row>
    <row r="945" spans="1:13">
      <c r="A945" s="96" t="s">
        <v>2131</v>
      </c>
      <c r="B945" s="97">
        <v>29979036001031</v>
      </c>
      <c r="C945" s="115" t="s">
        <v>2132</v>
      </c>
      <c r="D945" s="101" t="s">
        <v>466</v>
      </c>
      <c r="E945" s="96" t="s">
        <v>467</v>
      </c>
      <c r="F945" s="131" t="s">
        <v>2130</v>
      </c>
      <c r="G945" s="77">
        <v>1266.1199999999999</v>
      </c>
      <c r="H945" s="77">
        <v>0</v>
      </c>
      <c r="I945" s="77">
        <v>0</v>
      </c>
      <c r="L945" s="104"/>
      <c r="M945" s="73"/>
    </row>
    <row r="946" spans="1:13">
      <c r="A946" s="96" t="s">
        <v>2133</v>
      </c>
      <c r="B946" s="97">
        <v>34477381204</v>
      </c>
      <c r="C946" s="115" t="s">
        <v>2135</v>
      </c>
      <c r="D946" s="101" t="s">
        <v>466</v>
      </c>
      <c r="E946" s="96" t="s">
        <v>467</v>
      </c>
      <c r="F946" s="120" t="s">
        <v>2134</v>
      </c>
      <c r="G946" s="77">
        <v>3</v>
      </c>
      <c r="H946" s="77">
        <v>3</v>
      </c>
      <c r="I946" s="77">
        <v>3</v>
      </c>
      <c r="L946" s="104"/>
      <c r="M946" s="73"/>
    </row>
    <row r="947" spans="1:13">
      <c r="A947" s="96" t="s">
        <v>2142</v>
      </c>
      <c r="B947" s="97">
        <v>265674743</v>
      </c>
      <c r="C947" s="103" t="s">
        <v>2139</v>
      </c>
      <c r="D947" s="101" t="s">
        <v>466</v>
      </c>
      <c r="E947" s="96" t="s">
        <v>467</v>
      </c>
      <c r="F947" s="120" t="s">
        <v>2136</v>
      </c>
      <c r="G947" s="77">
        <v>1500</v>
      </c>
      <c r="H947" s="77">
        <v>1500</v>
      </c>
      <c r="I947" s="77">
        <v>1500</v>
      </c>
      <c r="L947" s="104"/>
      <c r="M947" s="73"/>
    </row>
    <row r="948" spans="1:13">
      <c r="A948" s="96" t="s">
        <v>2143</v>
      </c>
      <c r="B948" s="97">
        <v>23977817272</v>
      </c>
      <c r="C948" s="103" t="s">
        <v>2140</v>
      </c>
      <c r="D948" s="101" t="s">
        <v>466</v>
      </c>
      <c r="E948" s="96" t="s">
        <v>467</v>
      </c>
      <c r="F948" s="120" t="s">
        <v>2137</v>
      </c>
      <c r="G948" s="77">
        <v>60</v>
      </c>
      <c r="H948" s="77">
        <v>60</v>
      </c>
      <c r="I948" s="77">
        <v>60</v>
      </c>
      <c r="L948" s="104"/>
      <c r="M948" s="73"/>
    </row>
    <row r="949" spans="1:13">
      <c r="A949" s="96" t="s">
        <v>2144</v>
      </c>
      <c r="B949" s="97">
        <v>72602406287</v>
      </c>
      <c r="C949" s="115" t="s">
        <v>2141</v>
      </c>
      <c r="D949" s="101" t="s">
        <v>466</v>
      </c>
      <c r="E949" s="96" t="s">
        <v>467</v>
      </c>
      <c r="F949" s="130" t="s">
        <v>2138</v>
      </c>
      <c r="G949" s="77">
        <v>18.510000000000002</v>
      </c>
      <c r="H949" s="77">
        <v>18.510000000000002</v>
      </c>
      <c r="I949" s="77">
        <v>18.510000000000002</v>
      </c>
      <c r="L949" s="104"/>
      <c r="M949" s="73"/>
    </row>
    <row r="950" spans="1:13">
      <c r="A950" s="78" t="s">
        <v>47</v>
      </c>
      <c r="B950" s="79"/>
      <c r="C950" s="80"/>
      <c r="D950" s="81"/>
      <c r="E950" s="81"/>
      <c r="F950" s="100"/>
      <c r="G950" s="95">
        <f>SUM(G938:G949)</f>
        <v>66918.689999999988</v>
      </c>
      <c r="H950" s="95">
        <f>SUM(H938:H949)</f>
        <v>1581.51</v>
      </c>
      <c r="I950" s="95">
        <f t="shared" ref="I950" si="0">SUM(I938:I949)</f>
        <v>1581.51</v>
      </c>
      <c r="L950" s="73"/>
    </row>
    <row r="951" spans="1:13">
      <c r="A951" s="69"/>
      <c r="B951" s="69"/>
      <c r="D951" s="71"/>
      <c r="E951" s="71"/>
      <c r="F951" s="71"/>
      <c r="G951" s="69"/>
      <c r="H951" s="35"/>
      <c r="L951" s="73"/>
    </row>
    <row r="952" spans="1:13">
      <c r="A952" s="140" t="str">
        <f>A2</f>
        <v>ABRIL/2025</v>
      </c>
      <c r="B952" s="140"/>
      <c r="C952" s="140"/>
      <c r="D952" s="140"/>
      <c r="E952" s="140"/>
      <c r="F952" s="140"/>
      <c r="G952" s="140"/>
      <c r="H952" s="140"/>
      <c r="I952" s="140"/>
      <c r="L952" s="73"/>
    </row>
    <row r="953" spans="1:13" ht="31.5">
      <c r="A953" s="32" t="s">
        <v>55</v>
      </c>
      <c r="B953" s="32"/>
      <c r="C953" s="32"/>
      <c r="D953" s="32"/>
      <c r="E953" s="32"/>
      <c r="F953" s="32"/>
      <c r="G953" s="32"/>
      <c r="H953" s="32"/>
      <c r="I953" s="32"/>
      <c r="L953" s="73"/>
      <c r="M953" s="68"/>
    </row>
    <row r="954" spans="1:13">
      <c r="A954" s="74" t="s">
        <v>2</v>
      </c>
      <c r="B954" s="74" t="s">
        <v>3</v>
      </c>
      <c r="C954" s="75" t="s">
        <v>4</v>
      </c>
      <c r="D954" s="74" t="s">
        <v>5</v>
      </c>
      <c r="E954" s="74" t="s">
        <v>6</v>
      </c>
      <c r="F954" s="74" t="s">
        <v>49</v>
      </c>
      <c r="G954" s="74" t="s">
        <v>50</v>
      </c>
      <c r="H954" s="74" t="s">
        <v>50</v>
      </c>
      <c r="I954" s="74" t="s">
        <v>10</v>
      </c>
      <c r="L954" s="73"/>
    </row>
    <row r="955" spans="1:13" ht="20.25">
      <c r="A955" s="134" t="s">
        <v>56</v>
      </c>
      <c r="B955" s="135"/>
      <c r="C955" s="135"/>
      <c r="D955" s="135"/>
      <c r="E955" s="135"/>
      <c r="F955" s="135"/>
      <c r="G955" s="135"/>
      <c r="H955" s="135"/>
      <c r="I955" s="136"/>
      <c r="L955" s="73"/>
    </row>
    <row r="956" spans="1:13" s="68" customFormat="1" ht="23.25">
      <c r="A956" s="78" t="s">
        <v>47</v>
      </c>
      <c r="B956" s="79"/>
      <c r="C956" s="80"/>
      <c r="D956" s="81"/>
      <c r="E956" s="81"/>
      <c r="F956" s="81"/>
      <c r="G956" s="82">
        <f>SUM(G955:G955)</f>
        <v>0</v>
      </c>
      <c r="H956" s="83">
        <f>SUM(H955:H955)</f>
        <v>0</v>
      </c>
      <c r="I956" s="82">
        <f>SUM(I955:I955)</f>
        <v>0</v>
      </c>
      <c r="L956" s="1"/>
      <c r="M956" s="1"/>
    </row>
    <row r="957" spans="1:13">
      <c r="B957" s="32"/>
      <c r="C957" s="33"/>
      <c r="D957" s="34"/>
      <c r="E957" s="34"/>
      <c r="F957" s="34"/>
      <c r="G957" s="32"/>
      <c r="H957" s="35"/>
      <c r="I957" s="32"/>
    </row>
    <row r="958" spans="1:13">
      <c r="A958" s="132" t="s">
        <v>57</v>
      </c>
      <c r="B958" s="132"/>
      <c r="C958" s="132"/>
      <c r="D958" s="34"/>
      <c r="E958" s="34"/>
      <c r="F958" s="34"/>
      <c r="G958" s="32"/>
      <c r="H958" s="35"/>
      <c r="I958" s="32"/>
    </row>
    <row r="959" spans="1:13">
      <c r="A959" s="133"/>
      <c r="B959" s="133"/>
      <c r="C959" s="133"/>
      <c r="D959" s="34"/>
      <c r="E959" s="34"/>
      <c r="F959" s="34"/>
      <c r="G959" s="33"/>
      <c r="H959" s="35"/>
      <c r="I959" s="33"/>
    </row>
    <row r="960" spans="1:13">
      <c r="A960" s="74" t="s">
        <v>2</v>
      </c>
      <c r="B960" s="74" t="s">
        <v>3</v>
      </c>
      <c r="C960" s="75" t="s">
        <v>4</v>
      </c>
      <c r="D960" s="74" t="s">
        <v>5</v>
      </c>
      <c r="E960" s="74" t="s">
        <v>6</v>
      </c>
      <c r="F960" s="74" t="s">
        <v>49</v>
      </c>
      <c r="G960" s="74" t="s">
        <v>50</v>
      </c>
      <c r="H960" s="76" t="s">
        <v>9</v>
      </c>
      <c r="I960" s="74" t="s">
        <v>10</v>
      </c>
    </row>
    <row r="961" spans="1:13" ht="20.25">
      <c r="A961" s="134" t="s">
        <v>56</v>
      </c>
      <c r="B961" s="135"/>
      <c r="C961" s="135"/>
      <c r="D961" s="135"/>
      <c r="E961" s="135"/>
      <c r="F961" s="135"/>
      <c r="G961" s="135"/>
      <c r="H961" s="135"/>
      <c r="I961" s="136"/>
    </row>
    <row r="962" spans="1:13" ht="23.25">
      <c r="A962" s="78" t="s">
        <v>47</v>
      </c>
      <c r="B962" s="79"/>
      <c r="C962" s="80"/>
      <c r="D962" s="81"/>
      <c r="E962" s="81"/>
      <c r="F962" s="81"/>
      <c r="G962" s="84">
        <f>SUM(G961:G961)</f>
        <v>0</v>
      </c>
      <c r="H962" s="83">
        <f>SUM(H961:H961)</f>
        <v>0</v>
      </c>
      <c r="I962" s="84">
        <f>SUM(I961:I961)</f>
        <v>0</v>
      </c>
      <c r="L962" s="68"/>
    </row>
    <row r="963" spans="1:13">
      <c r="B963" s="32"/>
      <c r="C963" s="33"/>
      <c r="D963" s="34"/>
      <c r="E963" s="34"/>
      <c r="F963" s="34"/>
      <c r="G963" s="32"/>
      <c r="H963" s="35"/>
      <c r="I963" s="32"/>
    </row>
    <row r="964" spans="1:13">
      <c r="A964" s="33" t="s">
        <v>51</v>
      </c>
      <c r="B964" s="33"/>
      <c r="C964" s="33"/>
      <c r="D964" s="34"/>
      <c r="E964" s="34"/>
      <c r="F964" s="34"/>
      <c r="G964" s="33"/>
      <c r="H964" s="35"/>
      <c r="I964" s="33"/>
    </row>
    <row r="965" spans="1:13">
      <c r="A965" s="74" t="s">
        <v>2</v>
      </c>
      <c r="B965" s="74" t="s">
        <v>3</v>
      </c>
      <c r="C965" s="75" t="s">
        <v>4</v>
      </c>
      <c r="D965" s="74" t="s">
        <v>5</v>
      </c>
      <c r="E965" s="74" t="s">
        <v>6</v>
      </c>
      <c r="F965" s="74" t="s">
        <v>49</v>
      </c>
      <c r="G965" s="74" t="s">
        <v>50</v>
      </c>
      <c r="H965" s="76" t="s">
        <v>9</v>
      </c>
      <c r="I965" s="74" t="s">
        <v>10</v>
      </c>
      <c r="M965" s="73"/>
    </row>
    <row r="966" spans="1:13" ht="20.25">
      <c r="A966" s="134" t="s">
        <v>56</v>
      </c>
      <c r="B966" s="135"/>
      <c r="C966" s="135"/>
      <c r="D966" s="135"/>
      <c r="E966" s="135"/>
      <c r="F966" s="135"/>
      <c r="G966" s="135"/>
      <c r="H966" s="135"/>
      <c r="I966" s="136"/>
    </row>
    <row r="967" spans="1:13">
      <c r="A967" s="78" t="s">
        <v>47</v>
      </c>
      <c r="B967" s="79"/>
      <c r="C967" s="80"/>
      <c r="D967" s="81"/>
      <c r="E967" s="81"/>
      <c r="F967" s="81"/>
      <c r="G967" s="84">
        <f>SUBTOTAL(9,G966:G966)</f>
        <v>0</v>
      </c>
      <c r="H967" s="83">
        <f>SUM(H963:H966)</f>
        <v>0</v>
      </c>
      <c r="I967" s="84">
        <v>0</v>
      </c>
    </row>
    <row r="968" spans="1:13" s="73" customFormat="1">
      <c r="A968" s="25"/>
      <c r="B968" s="25"/>
      <c r="C968" s="46"/>
      <c r="D968" s="47"/>
      <c r="E968" s="47"/>
      <c r="F968" s="47"/>
      <c r="G968" s="25"/>
      <c r="H968" s="48"/>
      <c r="I968" s="25"/>
      <c r="L968" s="1"/>
      <c r="M968" s="1"/>
    </row>
    <row r="969" spans="1:13">
      <c r="H969" s="48"/>
    </row>
    <row r="970" spans="1:13">
      <c r="H970" s="48"/>
    </row>
    <row r="971" spans="1:13">
      <c r="A971" s="140" t="str">
        <f>A2</f>
        <v>ABRIL/2025</v>
      </c>
      <c r="B971" s="141"/>
      <c r="C971" s="141"/>
      <c r="D971" s="141"/>
      <c r="E971" s="141"/>
      <c r="F971" s="141"/>
      <c r="G971" s="141"/>
      <c r="H971" s="141"/>
      <c r="I971" s="141"/>
    </row>
    <row r="972" spans="1:13" ht="31.5">
      <c r="A972" s="32" t="s">
        <v>58</v>
      </c>
      <c r="B972" s="32"/>
      <c r="C972" s="32"/>
      <c r="D972" s="32"/>
      <c r="E972" s="32"/>
      <c r="F972" s="32"/>
      <c r="G972" s="32"/>
      <c r="H972" s="32"/>
      <c r="I972" s="32"/>
    </row>
    <row r="973" spans="1:13">
      <c r="A973" s="74" t="s">
        <v>2</v>
      </c>
      <c r="B973" s="74" t="s">
        <v>3</v>
      </c>
      <c r="C973" s="75" t="s">
        <v>4</v>
      </c>
      <c r="D973" s="74" t="s">
        <v>5</v>
      </c>
      <c r="E973" s="74" t="s">
        <v>6</v>
      </c>
      <c r="F973" s="74" t="s">
        <v>49</v>
      </c>
      <c r="G973" s="74" t="s">
        <v>50</v>
      </c>
      <c r="H973" s="76" t="s">
        <v>9</v>
      </c>
      <c r="I973" s="74" t="s">
        <v>10</v>
      </c>
    </row>
    <row r="974" spans="1:13" ht="20.25">
      <c r="A974" s="134" t="s">
        <v>56</v>
      </c>
      <c r="B974" s="135"/>
      <c r="C974" s="135"/>
      <c r="D974" s="135"/>
      <c r="E974" s="135"/>
      <c r="F974" s="135"/>
      <c r="G974" s="135"/>
      <c r="H974" s="135"/>
      <c r="I974" s="136"/>
      <c r="L974" s="73"/>
    </row>
    <row r="975" spans="1:13">
      <c r="A975" s="78" t="s">
        <v>47</v>
      </c>
      <c r="B975" s="79"/>
      <c r="C975" s="80"/>
      <c r="D975" s="81"/>
      <c r="E975" s="81"/>
      <c r="F975" s="81"/>
      <c r="G975" s="82">
        <f>SUM(G974:G974)</f>
        <v>0</v>
      </c>
      <c r="H975" s="83">
        <f>SUM(H974:H974)</f>
        <v>0</v>
      </c>
      <c r="I975" s="82">
        <f>SUM(I974:I974)</f>
        <v>0</v>
      </c>
    </row>
    <row r="976" spans="1:13">
      <c r="B976" s="32"/>
      <c r="C976" s="33"/>
      <c r="D976" s="34"/>
      <c r="E976" s="34"/>
      <c r="F976" s="34"/>
      <c r="G976" s="32"/>
      <c r="H976" s="35"/>
      <c r="I976" s="32"/>
    </row>
    <row r="977" spans="1:12">
      <c r="A977" s="132" t="s">
        <v>57</v>
      </c>
      <c r="B977" s="132"/>
      <c r="C977" s="132"/>
      <c r="D977" s="34"/>
      <c r="E977" s="34"/>
      <c r="F977" s="34"/>
      <c r="G977" s="32"/>
      <c r="H977" s="35"/>
      <c r="I977" s="32"/>
    </row>
    <row r="978" spans="1:12">
      <c r="A978" s="143"/>
      <c r="B978" s="143"/>
      <c r="C978" s="143"/>
      <c r="D978" s="34"/>
      <c r="E978" s="34"/>
      <c r="F978" s="34"/>
      <c r="G978" s="33"/>
      <c r="H978" s="35"/>
      <c r="I978" s="33"/>
    </row>
    <row r="979" spans="1:12">
      <c r="A979" s="36" t="s">
        <v>2</v>
      </c>
      <c r="B979" s="36" t="s">
        <v>3</v>
      </c>
      <c r="C979" s="37" t="s">
        <v>4</v>
      </c>
      <c r="D979" s="36" t="s">
        <v>5</v>
      </c>
      <c r="E979" s="36" t="s">
        <v>6</v>
      </c>
      <c r="F979" s="36" t="s">
        <v>49</v>
      </c>
      <c r="G979" s="36" t="s">
        <v>50</v>
      </c>
      <c r="H979" s="38" t="s">
        <v>9</v>
      </c>
      <c r="I979" s="39" t="s">
        <v>10</v>
      </c>
    </row>
    <row r="980" spans="1:12" ht="20.25">
      <c r="A980" s="134" t="s">
        <v>56</v>
      </c>
      <c r="B980" s="135"/>
      <c r="C980" s="135"/>
      <c r="D980" s="135"/>
      <c r="E980" s="135"/>
      <c r="F980" s="135"/>
      <c r="G980" s="135"/>
      <c r="H980" s="135"/>
      <c r="I980" s="136"/>
    </row>
    <row r="981" spans="1:12">
      <c r="A981" s="27" t="s">
        <v>47</v>
      </c>
      <c r="B981" s="28"/>
      <c r="C981" s="29"/>
      <c r="D981" s="30"/>
      <c r="E981" s="30"/>
      <c r="F981" s="30"/>
      <c r="G981" s="40">
        <f>SUM(G980:G980)</f>
        <v>0</v>
      </c>
      <c r="H981" s="41">
        <f>SUM(H980:H980)</f>
        <v>0</v>
      </c>
      <c r="I981" s="40">
        <f>SUM(I980:I980)</f>
        <v>0</v>
      </c>
    </row>
    <row r="982" spans="1:12">
      <c r="B982" s="32"/>
      <c r="C982" s="33"/>
      <c r="D982" s="34"/>
      <c r="E982" s="34"/>
      <c r="F982" s="34"/>
      <c r="G982" s="32"/>
      <c r="H982" s="35"/>
      <c r="I982" s="32"/>
    </row>
    <row r="983" spans="1:12">
      <c r="A983" s="42" t="s">
        <v>51</v>
      </c>
      <c r="B983" s="42"/>
      <c r="C983" s="42"/>
      <c r="D983" s="43"/>
      <c r="E983" s="43"/>
      <c r="F983" s="43"/>
      <c r="G983" s="42"/>
      <c r="H983" s="44"/>
      <c r="I983" s="45"/>
    </row>
    <row r="984" spans="1:12">
      <c r="A984" s="36" t="s">
        <v>2</v>
      </c>
      <c r="B984" s="36" t="s">
        <v>3</v>
      </c>
      <c r="C984" s="37" t="s">
        <v>4</v>
      </c>
      <c r="D984" s="36" t="s">
        <v>5</v>
      </c>
      <c r="E984" s="36" t="s">
        <v>6</v>
      </c>
      <c r="F984" s="36" t="s">
        <v>49</v>
      </c>
      <c r="G984" s="36" t="s">
        <v>50</v>
      </c>
      <c r="H984" s="38" t="s">
        <v>9</v>
      </c>
      <c r="I984" s="26" t="s">
        <v>10</v>
      </c>
    </row>
    <row r="985" spans="1:12" ht="20.25">
      <c r="A985" s="134" t="s">
        <v>56</v>
      </c>
      <c r="B985" s="135"/>
      <c r="C985" s="135"/>
      <c r="D985" s="135"/>
      <c r="E985" s="135"/>
      <c r="F985" s="135"/>
      <c r="G985" s="135"/>
      <c r="H985" s="135"/>
      <c r="I985" s="136"/>
    </row>
    <row r="986" spans="1:12">
      <c r="A986" s="27" t="s">
        <v>47</v>
      </c>
      <c r="B986" s="28"/>
      <c r="C986" s="29"/>
      <c r="D986" s="30"/>
      <c r="E986" s="30"/>
      <c r="F986" s="30"/>
      <c r="G986" s="40">
        <f>SUBTOTAL(9,G985:G985)</f>
        <v>0</v>
      </c>
      <c r="H986" s="31">
        <f>SUM(H982:H985)</f>
        <v>0</v>
      </c>
      <c r="I986" s="40">
        <f>SUM(I982:I985)</f>
        <v>0</v>
      </c>
    </row>
    <row r="988" spans="1:12">
      <c r="A988" s="49"/>
      <c r="B988" s="49"/>
      <c r="C988" s="49"/>
      <c r="D988" s="50"/>
      <c r="E988" s="50"/>
      <c r="F988" s="50"/>
      <c r="G988" s="51"/>
      <c r="H988" s="52"/>
      <c r="I988" s="51"/>
    </row>
    <row r="989" spans="1:12">
      <c r="A989" s="49"/>
      <c r="B989" s="49"/>
      <c r="C989" s="49"/>
      <c r="D989" s="53"/>
      <c r="E989" s="53"/>
      <c r="F989" s="53"/>
      <c r="G989" s="54"/>
      <c r="H989" s="19"/>
      <c r="I989" s="20" t="str">
        <f>A2</f>
        <v>ABRIL/2025</v>
      </c>
    </row>
    <row r="990" spans="1:12">
      <c r="A990" s="36" t="s">
        <v>59</v>
      </c>
      <c r="B990" s="36"/>
      <c r="C990" s="37"/>
      <c r="D990" s="36"/>
      <c r="E990" s="36"/>
      <c r="F990" s="36"/>
      <c r="G990" s="36" t="s">
        <v>50</v>
      </c>
      <c r="H990" s="39" t="s">
        <v>9</v>
      </c>
      <c r="I990" s="39" t="s">
        <v>10</v>
      </c>
    </row>
    <row r="991" spans="1:12">
      <c r="A991" s="53" t="s">
        <v>1</v>
      </c>
      <c r="B991" s="53"/>
      <c r="C991" s="54"/>
      <c r="D991" s="53"/>
      <c r="E991" s="53"/>
      <c r="F991" s="53"/>
      <c r="G991" s="55"/>
    </row>
    <row r="992" spans="1:12">
      <c r="A992" s="144" t="s">
        <v>60</v>
      </c>
      <c r="B992" s="144"/>
      <c r="C992" s="144"/>
      <c r="G992" s="56">
        <f>G781</f>
        <v>178224155.93000036</v>
      </c>
      <c r="H992" s="56">
        <f>H781</f>
        <v>39933169.999999978</v>
      </c>
      <c r="I992" s="56">
        <f>I781</f>
        <v>159981996.77000001</v>
      </c>
      <c r="J992" s="121"/>
      <c r="K992" s="121"/>
      <c r="L992" s="121"/>
    </row>
    <row r="993" spans="1:12">
      <c r="A993" s="144" t="s">
        <v>61</v>
      </c>
      <c r="B993" s="144"/>
      <c r="C993" s="144"/>
      <c r="G993" s="56">
        <f>G934</f>
        <v>0</v>
      </c>
      <c r="H993" s="56">
        <f>H934</f>
        <v>169723.65</v>
      </c>
      <c r="I993" s="56">
        <f>I934</f>
        <v>2998253.2700000009</v>
      </c>
      <c r="J993" s="121"/>
      <c r="K993" s="121"/>
      <c r="L993" s="121"/>
    </row>
    <row r="994" spans="1:12">
      <c r="A994" s="144" t="s">
        <v>62</v>
      </c>
      <c r="B994" s="144"/>
      <c r="C994" s="144"/>
      <c r="G994" s="56">
        <f>G950</f>
        <v>66918.689999999988</v>
      </c>
      <c r="H994" s="56">
        <f>H950</f>
        <v>1581.51</v>
      </c>
      <c r="I994" s="56">
        <f>I950</f>
        <v>1581.51</v>
      </c>
      <c r="J994" s="122"/>
      <c r="K994" s="122"/>
      <c r="L994" s="122"/>
    </row>
    <row r="995" spans="1:12">
      <c r="A995" s="57"/>
      <c r="B995" s="58"/>
      <c r="C995" s="57"/>
      <c r="D995" s="59"/>
      <c r="E995" s="59"/>
      <c r="F995" s="59"/>
      <c r="G995" s="60">
        <f>G992+G993-G994</f>
        <v>178157237.24000037</v>
      </c>
      <c r="H995" s="60">
        <f>H992+H993-H994</f>
        <v>40101312.139999978</v>
      </c>
      <c r="I995" s="60">
        <f>I992+I993-I994</f>
        <v>162978668.53000003</v>
      </c>
    </row>
    <row r="996" spans="1:12" ht="31.5">
      <c r="A996" s="53" t="s">
        <v>55</v>
      </c>
      <c r="B996" s="53"/>
      <c r="C996" s="54"/>
      <c r="D996" s="53"/>
      <c r="E996" s="53"/>
      <c r="F996" s="53"/>
      <c r="G996" s="56"/>
      <c r="H996" s="56"/>
      <c r="I996" s="56"/>
      <c r="J996" s="122"/>
    </row>
    <row r="997" spans="1:12">
      <c r="A997" s="144" t="s">
        <v>60</v>
      </c>
      <c r="B997" s="144"/>
      <c r="C997" s="144"/>
      <c r="G997" s="56">
        <f>G956</f>
        <v>0</v>
      </c>
      <c r="H997" s="56">
        <f>H956</f>
        <v>0</v>
      </c>
      <c r="I997" s="56">
        <f>I956</f>
        <v>0</v>
      </c>
    </row>
    <row r="998" spans="1:12">
      <c r="A998" s="144" t="s">
        <v>61</v>
      </c>
      <c r="B998" s="144"/>
      <c r="C998" s="144"/>
      <c r="G998" s="56">
        <f>G962</f>
        <v>0</v>
      </c>
      <c r="H998" s="56">
        <f>H962</f>
        <v>0</v>
      </c>
      <c r="I998" s="56">
        <f>I962</f>
        <v>0</v>
      </c>
    </row>
    <row r="999" spans="1:12">
      <c r="A999" s="15" t="s">
        <v>62</v>
      </c>
      <c r="G999" s="56">
        <f>G967</f>
        <v>0</v>
      </c>
      <c r="H999" s="56">
        <f>H967</f>
        <v>0</v>
      </c>
      <c r="I999" s="56">
        <f>I967</f>
        <v>0</v>
      </c>
    </row>
    <row r="1000" spans="1:12">
      <c r="A1000" s="58"/>
      <c r="B1000" s="58"/>
      <c r="C1000" s="57"/>
      <c r="D1000" s="59"/>
      <c r="E1000" s="59"/>
      <c r="F1000" s="59"/>
      <c r="G1000" s="60">
        <f>G997+G998-G999</f>
        <v>0</v>
      </c>
      <c r="H1000" s="60">
        <f>H997+H998-H999</f>
        <v>0</v>
      </c>
      <c r="I1000" s="60">
        <f>I997+I998-I999</f>
        <v>0</v>
      </c>
    </row>
    <row r="1001" spans="1:12">
      <c r="A1001" s="14"/>
    </row>
    <row r="1002" spans="1:12" ht="31.5">
      <c r="A1002" s="53" t="s">
        <v>58</v>
      </c>
      <c r="B1002" s="53"/>
      <c r="C1002" s="54"/>
      <c r="D1002" s="53"/>
      <c r="E1002" s="53"/>
      <c r="F1002" s="53"/>
      <c r="G1002" s="56"/>
      <c r="H1002" s="56"/>
      <c r="I1002" s="56"/>
    </row>
    <row r="1003" spans="1:12">
      <c r="A1003" s="144" t="s">
        <v>60</v>
      </c>
      <c r="B1003" s="144"/>
      <c r="C1003" s="144"/>
      <c r="G1003" s="56">
        <f>G962</f>
        <v>0</v>
      </c>
      <c r="H1003" s="56">
        <f>H962</f>
        <v>0</v>
      </c>
      <c r="I1003" s="56">
        <f>I962</f>
        <v>0</v>
      </c>
    </row>
    <row r="1004" spans="1:12">
      <c r="A1004" s="144" t="s">
        <v>61</v>
      </c>
      <c r="B1004" s="144"/>
      <c r="C1004" s="144"/>
      <c r="G1004" s="56">
        <f>G967</f>
        <v>0</v>
      </c>
      <c r="H1004" s="56">
        <f>H967</f>
        <v>0</v>
      </c>
      <c r="I1004" s="56">
        <f>I967</f>
        <v>0</v>
      </c>
    </row>
    <row r="1005" spans="1:12">
      <c r="A1005" s="15" t="s">
        <v>62</v>
      </c>
      <c r="G1005" s="56">
        <f>G986</f>
        <v>0</v>
      </c>
      <c r="H1005" s="56">
        <f>H986</f>
        <v>0</v>
      </c>
      <c r="I1005" s="56">
        <f>I986</f>
        <v>0</v>
      </c>
    </row>
    <row r="1006" spans="1:12">
      <c r="A1006" s="58"/>
      <c r="B1006" s="58"/>
      <c r="C1006" s="57"/>
      <c r="D1006" s="59"/>
      <c r="E1006" s="59"/>
      <c r="F1006" s="59"/>
      <c r="G1006" s="60">
        <f>G1003+G1004-G1005</f>
        <v>0</v>
      </c>
      <c r="H1006" s="60">
        <f>H1003+H1004-H1005</f>
        <v>0</v>
      </c>
      <c r="I1006" s="60">
        <f>I1003+I1004-I1005</f>
        <v>0</v>
      </c>
    </row>
    <row r="1007" spans="1:12">
      <c r="A1007" s="14"/>
    </row>
    <row r="1008" spans="1:12">
      <c r="A1008" s="25" t="s">
        <v>63</v>
      </c>
    </row>
    <row r="1009" spans="1:9">
      <c r="A1009" s="25" t="s">
        <v>2187</v>
      </c>
      <c r="G1009" s="61"/>
      <c r="H1009" s="61"/>
      <c r="I1009" s="61"/>
    </row>
    <row r="1010" spans="1:9" ht="16.5" customHeight="1">
      <c r="A1010" s="142" t="s">
        <v>64</v>
      </c>
      <c r="B1010" s="142"/>
      <c r="C1010" s="142"/>
      <c r="D1010" s="142"/>
      <c r="E1010" s="142"/>
      <c r="F1010" s="142"/>
      <c r="G1010" s="142"/>
      <c r="H1010" s="142"/>
      <c r="I1010" s="142"/>
    </row>
    <row r="1011" spans="1:9">
      <c r="G1011" s="63"/>
      <c r="H1011" s="62"/>
      <c r="I1011" s="63"/>
    </row>
    <row r="1013" spans="1:9">
      <c r="G1013" s="64"/>
      <c r="H1013" s="56"/>
      <c r="I1013" s="64"/>
    </row>
    <row r="1014" spans="1:9">
      <c r="G1014" s="65"/>
      <c r="H1014" s="62"/>
      <c r="I1014" s="65"/>
    </row>
  </sheetData>
  <sheetProtection selectLockedCells="1" selectUnlockedCells="1"/>
  <sortState xmlns:xlrd2="http://schemas.microsoft.com/office/spreadsheetml/2017/richdata2" ref="A786:I933">
    <sortCondition ref="F786:F933"/>
  </sortState>
  <mergeCells count="22">
    <mergeCell ref="A1010:I1010"/>
    <mergeCell ref="A961:I961"/>
    <mergeCell ref="A966:I966"/>
    <mergeCell ref="A974:I974"/>
    <mergeCell ref="A980:I980"/>
    <mergeCell ref="A985:I985"/>
    <mergeCell ref="A971:I971"/>
    <mergeCell ref="A977:C978"/>
    <mergeCell ref="A1004:C1004"/>
    <mergeCell ref="A992:C992"/>
    <mergeCell ref="A993:C993"/>
    <mergeCell ref="A994:C994"/>
    <mergeCell ref="A997:C997"/>
    <mergeCell ref="A998:C998"/>
    <mergeCell ref="A1003:C1003"/>
    <mergeCell ref="A958:C959"/>
    <mergeCell ref="A955:I955"/>
    <mergeCell ref="A3:I3"/>
    <mergeCell ref="A2:I2"/>
    <mergeCell ref="A5:I5"/>
    <mergeCell ref="A783:I783"/>
    <mergeCell ref="A952:I952"/>
  </mergeCells>
  <phoneticPr fontId="33" type="noConversion"/>
  <conditionalFormatting sqref="B1:B1009">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1011 B1013:B63360">
    <cfRule type="cellIs" dxfId="1" priority="700" stopIfTrue="1" operator="between">
      <formula>111111111111</formula>
      <formula>99999999999999</formula>
    </cfRule>
    <cfRule type="cellIs" dxfId="0" priority="699" stopIfTrue="1" operator="between">
      <formula>11111111</formula>
      <formula>99999999999</formula>
    </cfRule>
  </conditionalFormatting>
  <hyperlinks>
    <hyperlink ref="C801" r:id="rId1" display="https://www.mpam.mp.br/images/2_TA_ao_CT_N%C2%BA_035-2021-MP-PGJ_cea87.pdf" xr:uid="{97219E06-4E5E-440A-ADAF-383AEE1009C2}"/>
    <hyperlink ref="C809" r:id="rId2" display="https://www.mpam.mp.br/images/CT_06-2024_-_MP-PGJ_c61c7.pdf" xr:uid="{76760CAD-CB9B-4AD5-B0B4-CEB27705E5CE}"/>
    <hyperlink ref="C838" r:id="rId3" display="https://www.mpam.mp.br/images/1%C2%BA_TA_a_CC_n%C2%BA_007-2023_-_MP-PGJ_1b615.pdf" xr:uid="{F7601766-C27F-47DF-A156-CF6DA19D6369}"/>
    <hyperlink ref="F913" r:id="rId4" xr:uid="{E3F3F4EA-8B78-4785-B732-6C8CB6517BD0}"/>
    <hyperlink ref="F914" r:id="rId5" xr:uid="{AB00A9BC-6B5E-40D9-941A-AE5E9248A5D5}"/>
    <hyperlink ref="F915" r:id="rId6" xr:uid="{81B54E47-5EF6-4D1D-9F34-AD977BDED787}"/>
    <hyperlink ref="F916" r:id="rId7" xr:uid="{2CD0FCA7-9528-4100-AAEC-2692EC02D06E}"/>
    <hyperlink ref="F917" r:id="rId8" xr:uid="{D16851BA-2E17-49AC-88F5-4D3377A178FC}"/>
    <hyperlink ref="F918" r:id="rId9" xr:uid="{569DB4F9-673B-4374-B0FF-D77003250116}"/>
    <hyperlink ref="F801" r:id="rId10" xr:uid="{0B21E7C4-3169-461F-96B5-29509A630D54}"/>
    <hyperlink ref="F809" r:id="rId11" xr:uid="{22744E09-1BD8-4B56-89C3-B41EE0BA92EC}"/>
    <hyperlink ref="F825" r:id="rId12" xr:uid="{3654FD8C-67B6-4D6C-929F-D3755756A229}"/>
    <hyperlink ref="F827" r:id="rId13" xr:uid="{CB8714CC-42E7-475F-814D-67928CAAA69F}"/>
    <hyperlink ref="F828" r:id="rId14" xr:uid="{C9126598-42AA-43DB-A392-673208C6692F}"/>
    <hyperlink ref="F834" r:id="rId15" xr:uid="{D6BEBF6E-B529-4E25-90C8-1FEEDCDC496D}"/>
    <hyperlink ref="F838" r:id="rId16" xr:uid="{6BD9317F-CCBB-4A5F-A86C-4BCA69CF6E06}"/>
    <hyperlink ref="F844" r:id="rId17" xr:uid="{2103F3D1-0563-4632-8C72-E3F503CD0253}"/>
    <hyperlink ref="F857" r:id="rId18" xr:uid="{49EFC9FE-0CA4-4ABD-A89C-80D30F17AE60}"/>
    <hyperlink ref="F863" r:id="rId19" xr:uid="{64F7409E-622F-4657-82CB-49A28960408C}"/>
    <hyperlink ref="F866" r:id="rId20" xr:uid="{5FA8152D-C9EE-4E49-9003-2DD665D53B28}"/>
    <hyperlink ref="F868" r:id="rId21" xr:uid="{588E42C1-957A-43DC-BA7B-3146CB4EC77F}"/>
    <hyperlink ref="F880" r:id="rId22" xr:uid="{5DF02FCB-6F69-41FA-AE88-7A374DD95903}"/>
    <hyperlink ref="F891"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938" r:id="rId246" xr:uid="{9234280D-6FF9-468F-A057-E58F5877CB7A}"/>
    <hyperlink ref="C786" r:id="rId247" display="https://www.mpam.mp.br/images/3%C2%BA_TAP_a_CT_n%C2%BA_16-2020_-_MP-PGJ_-_2022.016682_e1fd1.pdf" xr:uid="{6663DACB-0D88-4436-B903-8EEDEFF71057}"/>
    <hyperlink ref="C787" r:id="rId248" display="https://www.mpam.mp.br/images/2%C2%BA_TA_ao_CT_016-2020_-_MP-PGJ_f1325.pdf" xr:uid="{B429711E-6B57-4BAE-B101-74A66BF650EE}"/>
    <hyperlink ref="C788" r:id="rId249" display="https://www.mpam.mp.br/images/2%C2%BA_TA_ao_CT_008-2021_-_MP-PGJ_bc47a.pdf" xr:uid="{E03EE740-9433-4F4F-8C05-D1744583EFE0}"/>
    <hyperlink ref="C790" r:id="rId250" display="https://www.mpam.mp.br/images/CCT_06-2022_-_MP-PGJ_b19f3.pdf" xr:uid="{3C9533CD-46C9-4118-94BF-C2BE482841F6}"/>
    <hyperlink ref="C792" r:id="rId251" display="https://www.mpam.mp.br/images/1_TA_ao_CT_N%C2%BA_034-2021_-_MP-PGJ_52def.pdf" xr:uid="{6A96D937-16A7-4C1B-A759-87C6C68334C6}"/>
    <hyperlink ref="C793" r:id="rId252" display="https://www.mpam.mp.br/images/Contratos/2023/Carta_Contrato/CCT_n%C2%BA_06-MP-PGJ_2a292.pdf" xr:uid="{2C5BCADF-FA53-4EBC-B3A3-CE480AE5F9F5}"/>
    <hyperlink ref="C794" r:id="rId253" display="https://www.mpam.mp.br/images/2_TA_ao_CT_N%C2%BA_032-2021_-_MP-PGJ_ccef2.pdf" xr:uid="{186B26D3-6465-4A0A-8DB2-FF49DD3128CB}"/>
    <hyperlink ref="C797" r:id="rId254" display="https://www.mpam.mp.br/images/Contratos/2022/Carta_Contrato/CC_05-2022_MP_-_PGJ_596f4.pdf" xr:uid="{D855DECB-F106-4070-8093-AAE66522A991}"/>
    <hyperlink ref="C798" r:id="rId255" display="https://www.mpam.mp.br/images/Contratos/2023/Contrato/CT_04-2023_-_MP-PGJ.pdf_ee471.pdf" xr:uid="{6EBD6CFE-9E09-4A80-A804-430E4F7D4438}"/>
    <hyperlink ref="C799" r:id="rId256" display="https://www.mpam.mp.br/images/CT_01-2024_-_MP-PGJ_ac2a1.pdf" xr:uid="{F383B9BD-A88C-44BE-A10B-C0435DCF8B1A}"/>
    <hyperlink ref="C800" r:id="rId257" display="https://www.mpam.mp.br/images/4%C2%BA_TAP_a_CESS%C3%83O_ONEROSA_N%C2%BA_01-2021_-_MP-PGJ_-_2022.008949_584c8.pdf" xr:uid="{0734A322-2FF0-46EC-9E3A-6B5B9B3A2CE4}"/>
    <hyperlink ref="C803" r:id="rId258" display="https://www.mpam.mp.br/images/6%C2%BA_TA_ao_CT_003-2019_-_MP-PGJ_7fb86.pdf" xr:uid="{876A261F-8A43-4E6E-AF53-D4D246B1C2EA}"/>
    <hyperlink ref="C804" r:id="rId259" display="https://www.mpam.mp.br/images/1%C2%BA_TA_ao_CT_08-2023_-_MP-PGJ_b6d6d.pdf" xr:uid="{2FF45D12-04EA-4BA2-8CF0-513F19C715EA}"/>
    <hyperlink ref="C805" r:id="rId260" display="https://www.mpam.mp.br/images/CT_07-2024_-_MP-PGJ_aa585.pdf" xr:uid="{C2E43A64-0685-493B-864F-E8EDFEB8E523}"/>
    <hyperlink ref="C810" r:id="rId261" display="https://www.mpam.mp.br/images/CT_08-2024_-_MP-PGJ_976bb.pdf" xr:uid="{C89056C2-3D5C-4B37-BAF5-DBF827E4CBF2}"/>
    <hyperlink ref="C811" r:id="rId262" display="https://www.mpam.mp.br/images/3%C2%BA_TA_ao_CT_004-2021_-_MP-PGJ_5168e.pdf" xr:uid="{CE5B9191-AE44-4FFE-951C-FCB121BFAC5C}"/>
    <hyperlink ref="C816" r:id="rId263" display="https://www.mpam.mp.br/images/CT_15-2023_-_MP-PGJ_777a8.pdf" xr:uid="{78DB7C3E-9A11-4C8A-827A-6969C702B21B}"/>
    <hyperlink ref="C820" r:id="rId264" xr:uid="{D68B3B8B-6F90-428E-A254-EAA370F088DD}"/>
    <hyperlink ref="C823" r:id="rId265" display="https://www.mpam.mp.br/images/2_TA_ao_CT_N%C2%BA_019-2021_135c3.pdf" xr:uid="{98C4169D-4F1C-4534-93DB-B0728AFDD97F}"/>
    <hyperlink ref="C824" r:id="rId266" display="https://www.mpam.mp.br/images/2_TA_ao_CT_N%C2%BA_019-2021_135c3.pdf" xr:uid="{8E2C9FB4-61B4-490D-BA77-7B60867CD1EE}"/>
    <hyperlink ref="F786" r:id="rId267" xr:uid="{2F8989C8-9C34-4ED0-8547-2DBC28871B24}"/>
    <hyperlink ref="F787" r:id="rId268" xr:uid="{D93F963B-428D-41D4-92F9-40EFA8705EB1}"/>
    <hyperlink ref="F788" r:id="rId269" xr:uid="{C3F20F7B-AF6C-4E5A-B69E-418D89A4A904}"/>
    <hyperlink ref="F790" r:id="rId270" xr:uid="{E6B43051-36BD-4911-A1D6-FE17C35AC0FE}"/>
    <hyperlink ref="F792" r:id="rId271" xr:uid="{507A76C8-046A-4CAF-9F51-59696CAC9385}"/>
    <hyperlink ref="F793" r:id="rId272" xr:uid="{F79853B4-A6AA-4A0A-8CA1-7BAE3D3FAEE6}"/>
    <hyperlink ref="F794" r:id="rId273" xr:uid="{D472F17A-ABAE-49D2-8E1D-382FF5AFC0BB}"/>
    <hyperlink ref="F797" r:id="rId274" xr:uid="{71B91CE3-4921-4F8D-848D-85890E3489D4}"/>
    <hyperlink ref="F798" r:id="rId275" xr:uid="{C32D4923-093A-41A2-AAC5-5CC6BF7953EF}"/>
    <hyperlink ref="F799" r:id="rId276" xr:uid="{BC541A95-3061-496C-B852-3AAB14EEBF87}"/>
    <hyperlink ref="F800" r:id="rId277" xr:uid="{304BFAA4-14F1-486F-81B6-C82F4636B31D}"/>
    <hyperlink ref="F803" r:id="rId278" xr:uid="{D72E32F6-542D-4032-8695-6142142B4CC7}"/>
    <hyperlink ref="F804" r:id="rId279" xr:uid="{6CF1B09F-2CA6-4BE7-8622-B360C7A213FC}"/>
    <hyperlink ref="F805" r:id="rId280" xr:uid="{5ABA5F32-9C0F-4260-98F4-1A66CB6BC860}"/>
    <hyperlink ref="F808" r:id="rId281" xr:uid="{9D397689-A5FD-4576-9DD5-9A686953C6BF}"/>
    <hyperlink ref="F810" r:id="rId282" xr:uid="{F88275D9-143B-4B17-A204-34732AEC5B8E}"/>
    <hyperlink ref="F811" r:id="rId283" xr:uid="{2FF408D1-99D6-43D4-8F41-E989C4855693}"/>
    <hyperlink ref="F813" r:id="rId284" xr:uid="{EADD4823-7B07-42B5-926A-E0EA540F96DE}"/>
    <hyperlink ref="F814" r:id="rId285" xr:uid="{48AA16CE-184D-40C5-BAE7-066EE324AC4D}"/>
    <hyperlink ref="F815" r:id="rId286" xr:uid="{CFAB6344-8C57-4D90-A791-CCDF55B39C04}"/>
    <hyperlink ref="F816" r:id="rId287" xr:uid="{0337B735-1A9A-47C4-BEB7-9672F92A0B14}"/>
    <hyperlink ref="F817" r:id="rId288" xr:uid="{616BD1E2-EC62-409A-83DF-1AC1BBB15EDD}"/>
    <hyperlink ref="F818" r:id="rId289" xr:uid="{2D555E25-F9D0-4089-8770-3BE3CD67B3AB}"/>
    <hyperlink ref="F819" r:id="rId290" xr:uid="{30001303-A76A-4248-9FF5-F53BFC9FEE24}"/>
    <hyperlink ref="F820" r:id="rId291" xr:uid="{342A618A-0F56-42E5-94BC-F53A2FDA1398}"/>
    <hyperlink ref="F821" r:id="rId292" xr:uid="{6C181AC2-E499-4431-B5D8-D89FD97DCF77}"/>
    <hyperlink ref="F822" r:id="rId293" xr:uid="{58304EC1-595B-49DF-91BD-D06C754E4D8E}"/>
    <hyperlink ref="F823" r:id="rId294" xr:uid="{5385AB05-4A56-436D-944A-9E2F4FF081F0}"/>
    <hyperlink ref="F824" r:id="rId295" xr:uid="{11EFCE01-FAE8-4299-B7EF-05CBDBD03371}"/>
    <hyperlink ref="F829" r:id="rId296" xr:uid="{3F3DC65B-EA1E-425A-95FF-0ABBE71DE861}"/>
    <hyperlink ref="F831" r:id="rId297" xr:uid="{323811C7-D348-45A2-A19F-61CDE72B107A}"/>
    <hyperlink ref="F832" r:id="rId298" xr:uid="{F0824368-8AFF-40AF-A398-63578114D61A}"/>
    <hyperlink ref="C833" r:id="rId299" display="https://www.mpam.mp.br/images/1%C2%BA_TA_ao_CT_021-2023_-_MP-PGJ_bfe55.pdf" xr:uid="{A4BB3D44-EAFA-41DD-8BA6-E4CC0136AF2F}"/>
    <hyperlink ref="F833" r:id="rId300" xr:uid="{A0CE7497-8A1D-4308-AE09-5F447C902628}"/>
    <hyperlink ref="F836" r:id="rId301" xr:uid="{1C222095-1C20-4E31-A008-8D76F93F49D1}"/>
    <hyperlink ref="F839" r:id="rId302" xr:uid="{14993840-0938-4A90-B273-5E718F17EBE7}"/>
    <hyperlink ref="F840" r:id="rId303" xr:uid="{A51EF157-5345-4A13-82F3-2A406FEE44E3}"/>
    <hyperlink ref="F841" r:id="rId304" xr:uid="{8C42965C-F4CB-4DA6-ADA6-977133184544}"/>
    <hyperlink ref="F842" r:id="rId305" xr:uid="{FAB166AD-B368-4091-982A-B57E858C4517}"/>
    <hyperlink ref="F843" r:id="rId306" xr:uid="{FA725F9D-A5A9-46A6-8C3D-0A9B137AFECF}"/>
    <hyperlink ref="F845" r:id="rId307" xr:uid="{766F183F-EC0B-4571-8CC8-D70075E91E46}"/>
    <hyperlink ref="F846" r:id="rId308" xr:uid="{544A1E16-100D-4A57-9E16-29120CAEF83D}"/>
    <hyperlink ref="F847" r:id="rId309" xr:uid="{63DB8E82-CB89-4F82-AC26-078A230D871F}"/>
    <hyperlink ref="F848" r:id="rId310" xr:uid="{7098DF66-4620-40CE-A8D4-F60970BD697C}"/>
    <hyperlink ref="F849" r:id="rId311" xr:uid="{D1EB58E3-06B9-46CD-9B52-1B9CAC64E4D2}"/>
    <hyperlink ref="F850" r:id="rId312" xr:uid="{21751DFC-8E40-4E96-846E-8696CFA6E664}"/>
    <hyperlink ref="C850" r:id="rId313" display="https://www.mpam.mp.br/images/CT_29-2024_-_MP-PGJ_3982e.pdf" xr:uid="{BF36A271-382A-49E2-BCEC-9ED3C9874CAE}"/>
    <hyperlink ref="C851" r:id="rId314" display="https://www.mpam.mp.br/images/3%C2%BA_TA_ao_CT_19-2021_-_MP-PGJ_cacc9.pdf" xr:uid="{F48AC4B0-F753-4103-B720-4FA11A803E12}"/>
    <hyperlink ref="F851" r:id="rId315" xr:uid="{039E21C3-09B7-4160-97D6-38C1DA9750EF}"/>
    <hyperlink ref="C853" r:id="rId316" display="https://www.mpam.mp.br/images/CT_035-2024_-_MP-PGJ_a6d71.pdf" xr:uid="{3B152890-D080-4378-8A77-C7295565ABE4}"/>
    <hyperlink ref="F853" r:id="rId317" xr:uid="{D7C0C787-C1D6-44DC-9A56-94FBEF50770A}"/>
    <hyperlink ref="F854" r:id="rId318" xr:uid="{74AA63D5-6DC5-4BEA-AB8A-0E5EB4C7CBAE}"/>
    <hyperlink ref="F855" r:id="rId319" xr:uid="{1F76DBBA-5C61-47E5-8E81-2CDA1D238C1C}"/>
    <hyperlink ref="F856" r:id="rId320" xr:uid="{6FFCFA4A-C936-4685-9349-1ABA084A93C4}"/>
    <hyperlink ref="C856"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858" r:id="rId322" xr:uid="{C25BAA66-A254-4311-B3CB-4004375DF767}"/>
    <hyperlink ref="F860" r:id="rId323" xr:uid="{61B6E03B-362E-4351-9A84-15E1BFB16AFC}"/>
    <hyperlink ref="F862" r:id="rId324" xr:uid="{D6D2A1E2-CBC2-457D-9FBB-44AB6A6FB1EB}"/>
    <hyperlink ref="F867" r:id="rId325" xr:uid="{019C51FC-62E0-4B32-8BDC-3EBEC585349D}"/>
    <hyperlink ref="F870" r:id="rId326" xr:uid="{966951F7-2742-4CFB-80C3-3191A9718FAE}"/>
    <hyperlink ref="F871" r:id="rId327" xr:uid="{58258155-E389-4FAE-AC17-D260FFD93097}"/>
    <hyperlink ref="F872" r:id="rId328" xr:uid="{B1F40028-2F06-4030-AFD4-573E617595A0}"/>
    <hyperlink ref="F874" r:id="rId329" xr:uid="{45775EEE-3102-4135-B396-1A8521D5455D}"/>
    <hyperlink ref="F875" r:id="rId330" xr:uid="{B2C82BAA-7F89-424B-9031-922B8B3AF00D}"/>
    <hyperlink ref="F876" r:id="rId331" xr:uid="{C66E537D-5A76-4AF0-ADC9-FAB34179AB28}"/>
    <hyperlink ref="F881" r:id="rId332" xr:uid="{F1F18C49-2A1D-4FD6-9F8B-9B35B33BA5EE}"/>
    <hyperlink ref="F882" r:id="rId333" xr:uid="{1E341269-77AF-4660-9945-884F95D7849D}"/>
    <hyperlink ref="F883" r:id="rId334" xr:uid="{1CBCB70D-81E3-452D-B7BC-42DA02B03E7C}"/>
    <hyperlink ref="F884" r:id="rId335" xr:uid="{2F59A053-3907-405E-BFB0-56F1CE1C3C62}"/>
    <hyperlink ref="F886" r:id="rId336" xr:uid="{BCF130AD-9BB8-441B-9F02-FFC49B648655}"/>
    <hyperlink ref="F888" r:id="rId337" xr:uid="{2BE92967-4256-4C0C-A258-7CC1D0EB6EF7}"/>
    <hyperlink ref="F894" r:id="rId338" xr:uid="{F70C37ED-4A92-4ACA-89AE-EDF7E7FE4F17}"/>
    <hyperlink ref="F896" r:id="rId339" xr:uid="{19432BEC-A246-4C3A-91D4-5FE27407645E}"/>
    <hyperlink ref="F897" r:id="rId340" xr:uid="{A170D4A7-B3E3-403A-B597-E2697FA2369D}"/>
    <hyperlink ref="F902" r:id="rId341" xr:uid="{289923B9-55C0-4D1C-813E-E5B8DF10721A}"/>
    <hyperlink ref="F903" r:id="rId342" xr:uid="{7B3F529F-328E-4628-B42F-FA174149E012}"/>
    <hyperlink ref="F904" r:id="rId343" xr:uid="{F28F96B6-4EF8-438B-BAD7-F1AF8BE0A6D1}"/>
    <hyperlink ref="F905" r:id="rId344" xr:uid="{153E6BD6-BD89-41F6-A4E9-150082ABEF3F}"/>
    <hyperlink ref="F906" r:id="rId345" xr:uid="{19CE18E4-279B-4058-983B-280ED8CF2940}"/>
    <hyperlink ref="F919" r:id="rId346" xr:uid="{B500C990-A1B7-41BA-B1C4-0FD592E91D91}"/>
    <hyperlink ref="C919"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921" r:id="rId348" xr:uid="{65B1341D-8EB0-4E43-AC84-CB9B6BDAC324}"/>
    <hyperlink ref="F922" r:id="rId349" xr:uid="{66544F0A-A903-4929-8A3F-7EEF38704CE8}"/>
    <hyperlink ref="F923"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938" r:id="rId542" xr:uid="{B5B535B8-853D-4F0F-A15A-8F0436372D92}"/>
    <hyperlink ref="C939" r:id="rId543" xr:uid="{C7887B30-4CD5-4548-8C0D-7BC51868CDB4}"/>
    <hyperlink ref="C940" r:id="rId544" xr:uid="{79961437-60FF-4903-8F01-CCE5A9ECBC20}"/>
    <hyperlink ref="C941" r:id="rId545" xr:uid="{A5CE884A-F500-4D1C-86B4-C3FC22688A25}"/>
    <hyperlink ref="C789" r:id="rId546" display="https://www.mpam.mp.br/images/1%C2%BA_TAP_a_CCT_n%C2%BA_10-2021_-_MP-PGJ_-_2020.007499_951e2.pdf" xr:uid="{CD554D25-6A6D-467F-9978-A384035D812F}"/>
    <hyperlink ref="F789" r:id="rId547" xr:uid="{3B5514E9-C225-4F13-9DCE-E3F5294900C0}"/>
    <hyperlink ref="C791" r:id="rId548" display="https://www.mpam.mp.br/images/3%C2%BA_TA_ao_CC_003-2020_-_MP-PGJ_03dbd.pdf" xr:uid="{2D8F9953-2062-4BE5-B10E-A3408A65B517}"/>
    <hyperlink ref="F791" r:id="rId549" xr:uid="{47CC1CC3-15A9-42CD-87E2-682CA52F7A42}"/>
    <hyperlink ref="C796" r:id="rId550" display="https://www.mpam.mp.br/images/2%C2%BA_TA_ao_CT_012-2021_-_MP-PGJ_3e59d.pdf" xr:uid="{E2CEE0B1-F24A-434A-A6EF-5BC61C40EA8D}"/>
    <hyperlink ref="F796" r:id="rId551" xr:uid="{E9EE2D3B-EFD3-475E-97E6-EFAAE6F01931}"/>
    <hyperlink ref="F802" r:id="rId552" xr:uid="{15C00DD4-5C7E-424C-8F56-8EE5A608733D}"/>
    <hyperlink ref="F830" r:id="rId553" xr:uid="{1898A42F-7923-40ED-89C5-00FF19FCCBD6}"/>
    <hyperlink ref="F837" r:id="rId554" xr:uid="{4D1E2AFF-371A-45F4-91B6-E05FDCD014D3}"/>
    <hyperlink ref="C852" r:id="rId555" display="https://www.mpam.mp.br/images/3%C2%BA_TA_ao_CT_19-2021_-_MP-PGJ_cacc9.pdf" xr:uid="{4A4335CA-3E0B-41CF-9C62-A62C080A46D1}"/>
    <hyperlink ref="F852" r:id="rId556" xr:uid="{87425C66-EADC-45CD-9A0A-6F81D31AFA8E}"/>
    <hyperlink ref="F859" r:id="rId557" xr:uid="{3D69BDA0-AE8B-49CD-AD01-FDDC8B26ED73}"/>
    <hyperlink ref="F861" r:id="rId558" xr:uid="{25D68011-596D-400A-9F12-C01DA3D90EB7}"/>
    <hyperlink ref="F865" r:id="rId559" xr:uid="{87E9CEA2-7914-42BD-B915-E366C90FEDF0}"/>
    <hyperlink ref="F869" r:id="rId560" xr:uid="{F8DF2B5F-ECBC-4F7C-AAB0-D7ED012F576E}"/>
    <hyperlink ref="F873" r:id="rId561" xr:uid="{5E2C9D31-51B9-4DDA-80B4-0CD542A8D77D}"/>
    <hyperlink ref="F877" r:id="rId562" xr:uid="{5B3DEC9C-7639-463B-AEB9-5C4FBE36AC5C}"/>
    <hyperlink ref="F878" r:id="rId563" xr:uid="{F1123B6D-60B7-419A-B299-2763D7296275}"/>
    <hyperlink ref="F889" r:id="rId564" xr:uid="{F4017587-941A-42A8-8058-7D50EF4825C1}"/>
    <hyperlink ref="F892" r:id="rId565" xr:uid="{EF42307E-F452-4981-BFE2-261FB264CBCF}"/>
    <hyperlink ref="F893" r:id="rId566" xr:uid="{F7D01002-633A-48B4-B1E0-90603CDF52BB}"/>
    <hyperlink ref="F895" r:id="rId567" xr:uid="{94F1E373-0974-402E-A8B9-FB2C319C8A34}"/>
    <hyperlink ref="F901" r:id="rId568" xr:uid="{5A40F233-130B-4F2D-ADB9-6B5EEF22813C}"/>
    <hyperlink ref="F908" r:id="rId569" xr:uid="{89AAB93A-3500-4EA6-A9C5-97AEE9939E0E}"/>
    <hyperlink ref="C908"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920"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 ref="C942" r:id="rId747" xr:uid="{B0148047-44C9-415C-8E90-43B4CD7F0202}"/>
    <hyperlink ref="C943" r:id="rId748" xr:uid="{1EEFB87A-EA63-4AA3-95C9-F9C80B5F92B3}"/>
    <hyperlink ref="C944" r:id="rId749" xr:uid="{14F0DA2D-D92D-44D4-A4BA-9777C1B2C837}"/>
    <hyperlink ref="C945" r:id="rId750" xr:uid="{BB8BA706-B9E6-48E1-8835-A2A15ABDF5FC}"/>
    <hyperlink ref="C946" r:id="rId751" xr:uid="{169773D6-BDEB-4AB9-8842-2E3DA3A97571}"/>
    <hyperlink ref="C949" r:id="rId752" xr:uid="{FD5B4483-C79C-44A3-89B0-FDC530D32399}"/>
    <hyperlink ref="C795" r:id="rId753" display="https://www.mpam.mp.br/images/CT_07-2023_-_MP-PGJ_fb5b5.pdf" xr:uid="{2D167D42-29EB-4814-BED1-2C5A5E2F48E4}"/>
    <hyperlink ref="F795" r:id="rId754" xr:uid="{C9809D6D-0D40-41A0-9BF4-E246620D3CA5}"/>
    <hyperlink ref="C806" r:id="rId755" display="https://www.mpam.mp.br/images/1%C2%BA_TA_ao_CT_007-2023_-_MP-PGJ_f243c.pdf" xr:uid="{EC6CE91A-73F5-493C-A003-D9CA7CDE4965}"/>
    <hyperlink ref="F806" r:id="rId756" xr:uid="{75CF6717-8E53-4B90-8D3C-3522150FC7D8}"/>
    <hyperlink ref="C807" r:id="rId757" display="https://www.mpam.mp.br/images/1%C2%BA_TA_ao_CT_007-2023_-_MP-PGJ_f243c.pdf" xr:uid="{07C9D45A-2F56-4B18-BE47-15BE0D5249EF}"/>
    <hyperlink ref="F807" r:id="rId758" xr:uid="{7D53106F-F6A1-422D-9740-EE6664CE0C7B}"/>
    <hyperlink ref="F812" r:id="rId759" xr:uid="{36729038-579B-4E95-90B1-40FF2872D2E7}"/>
    <hyperlink ref="F826" r:id="rId760" xr:uid="{07E847FF-1AA5-4395-87E8-643A6956B705}"/>
    <hyperlink ref="F835" r:id="rId761" xr:uid="{BA7807E9-090B-437A-8200-8B10D65AEDDB}"/>
    <hyperlink ref="F864" r:id="rId762" xr:uid="{8F3B9AEB-13DC-47A6-805C-5E419FA7285E}"/>
    <hyperlink ref="F879" r:id="rId763" xr:uid="{8743BABB-E47F-42BA-A0BF-B1382BD9D44C}"/>
    <hyperlink ref="F885" r:id="rId764" xr:uid="{CEBEE8C3-A3FF-45CF-9C65-750A3D9D4F8D}"/>
    <hyperlink ref="F887" r:id="rId765" xr:uid="{2DAB55F2-C5E7-4FCB-86ED-4A9C02DAE925}"/>
    <hyperlink ref="F890" r:id="rId766" xr:uid="{A1038945-1B04-4D30-BDC2-655A4A28B2DE}"/>
    <hyperlink ref="F898" r:id="rId767" xr:uid="{7C1D8250-485A-4CBC-8AC6-042C37ED20CD}"/>
    <hyperlink ref="F899" r:id="rId768" xr:uid="{D4C386B5-2712-4488-AFB8-116299742974}"/>
    <hyperlink ref="F900" r:id="rId769" xr:uid="{4DAE9A85-1519-4120-B7E3-FC151FB65E2D}"/>
    <hyperlink ref="F909" r:id="rId770" xr:uid="{9642ED5F-93BD-4CA6-B43A-9AF0E6A29BDF}"/>
    <hyperlink ref="F910" r:id="rId771" xr:uid="{D2C75FBE-E89C-465E-A81B-FECBE35C1646}"/>
    <hyperlink ref="F911" r:id="rId772" xr:uid="{6C714DA9-3D40-417D-B4D5-E798A1404CA2}"/>
    <hyperlink ref="F912" r:id="rId773" xr:uid="{FC249BB3-0961-4E78-9599-9B221981C625}"/>
    <hyperlink ref="F538" r:id="rId774" xr:uid="{073B8194-76B7-4B7F-8F8E-E69F707AFAD7}"/>
    <hyperlink ref="F539" r:id="rId775" xr:uid="{30021217-B38C-4CAE-AB39-E75EE06E2854}"/>
    <hyperlink ref="F540" r:id="rId776" xr:uid="{EA2DA5D7-FABD-41D9-904C-9604732BEEB2}"/>
    <hyperlink ref="F541" r:id="rId777" xr:uid="{02E16FD6-64EE-4755-BD98-11DD124C644B}"/>
    <hyperlink ref="F542" r:id="rId778" xr:uid="{DEA2269B-0D4D-4EED-B882-2A6070C7FA61}"/>
    <hyperlink ref="F543" r:id="rId779" xr:uid="{AAB31194-6A3C-47AD-B366-5137CA07BC58}"/>
    <hyperlink ref="F544" r:id="rId780" xr:uid="{4CAEBD5D-1F74-4B73-B718-DE005DCC1315}"/>
    <hyperlink ref="F546" r:id="rId781" xr:uid="{803B7F77-4D35-4FA3-B36B-12A2A7B9E04D}"/>
    <hyperlink ref="F549" r:id="rId782" xr:uid="{85F4C44E-144B-47FE-A2AE-00B62FF9743B}"/>
    <hyperlink ref="F551" r:id="rId783" xr:uid="{57DC3B49-0023-4305-BFDF-2EFAA8C5726E}"/>
    <hyperlink ref="F552" r:id="rId784" xr:uid="{0EB17D40-D1E8-477A-9F96-CC0C7BE1188D}"/>
    <hyperlink ref="F553" r:id="rId785" xr:uid="{C35A3757-D318-4C49-B08C-995C3432DB82}"/>
    <hyperlink ref="F554" r:id="rId786" xr:uid="{1FFFDE78-99FA-49EC-8047-209D042894C8}"/>
    <hyperlink ref="F555" r:id="rId787" xr:uid="{8BF50892-521B-4ED1-8A41-A3F765161573}"/>
    <hyperlink ref="F556" r:id="rId788" xr:uid="{5654B3DA-C277-4CED-80AA-B53CE4738AFC}"/>
    <hyperlink ref="F557" r:id="rId789" xr:uid="{C68F2916-3C5B-4BCA-97F7-1BB6F425F07C}"/>
    <hyperlink ref="F559" r:id="rId790" xr:uid="{4B191A85-FD50-4028-B0F7-7464BF26257D}"/>
    <hyperlink ref="F560" r:id="rId791" xr:uid="{219984EB-418F-4480-83B4-FAF5C5BE2F80}"/>
    <hyperlink ref="F563" r:id="rId792" xr:uid="{A88FA35A-4941-42AF-8898-7BB0CE37124B}"/>
    <hyperlink ref="F564" r:id="rId793" xr:uid="{BEBB75A1-0D5B-499B-972B-361E26A6B1E7}"/>
    <hyperlink ref="F565" r:id="rId794" xr:uid="{052D0FBC-2C06-40C6-AD84-CE5C3DF57500}"/>
    <hyperlink ref="F566" r:id="rId795" xr:uid="{E284CFE2-ABD3-46F9-9B42-2349F29B42BF}"/>
    <hyperlink ref="F567" r:id="rId796" xr:uid="{095CDD24-6293-49BD-BB2D-B6BCC4285803}"/>
    <hyperlink ref="F568" r:id="rId797" xr:uid="{9A121A37-AD5A-4CC6-9CD7-DF8027F639DB}"/>
    <hyperlink ref="F569" r:id="rId798" xr:uid="{8C7774CF-3E50-4126-9C54-6B9DC2DD05A3}"/>
    <hyperlink ref="F570" r:id="rId799" xr:uid="{E7369A7F-6D30-4C62-B772-1CF61EC288EA}"/>
    <hyperlink ref="F571" r:id="rId800" xr:uid="{EC874DCB-6772-423D-A7C0-B90CFDCA9C19}"/>
    <hyperlink ref="F572" r:id="rId801" xr:uid="{C4E3CE98-1739-43A5-9F5B-80F4E15D42A7}"/>
    <hyperlink ref="F573" r:id="rId802" xr:uid="{8020AFB3-3576-42CB-B036-7B0E60BD7EAC}"/>
    <hyperlink ref="F574" r:id="rId803" xr:uid="{6060FE3E-8FDD-4971-B8B6-E71BDD1D8C1D}"/>
    <hyperlink ref="F575" r:id="rId804" xr:uid="{4DD99290-4853-4CC2-AB80-07464826D64A}"/>
    <hyperlink ref="F576" r:id="rId805" xr:uid="{C749F565-1290-499D-8216-96A044C41E1B}"/>
    <hyperlink ref="F577" r:id="rId806" xr:uid="{1F64F490-6DDE-47E2-8DC4-812E83557A8F}"/>
    <hyperlink ref="F578" r:id="rId807" xr:uid="{00EE3A90-CCD1-43C5-885E-9165D5FBF1AD}"/>
    <hyperlink ref="F579" r:id="rId808" xr:uid="{E8FFA3BF-E0A4-428B-9008-0DEE0556C579}"/>
    <hyperlink ref="F580" r:id="rId809" xr:uid="{DB820695-9188-49D4-BA59-B6C2F45B9487}"/>
    <hyperlink ref="F581" r:id="rId810" xr:uid="{08A2812C-877E-42C1-BE85-CC3C7569B4B6}"/>
    <hyperlink ref="F582" r:id="rId811" xr:uid="{AC5AC9F5-ADA9-4979-875D-FC3926705398}"/>
    <hyperlink ref="F583" r:id="rId812" xr:uid="{AEE72881-DDEA-41E1-8A80-ED2D5535D2E8}"/>
    <hyperlink ref="F584" r:id="rId813" xr:uid="{F9B93E2C-AE8A-4CDE-9544-E5557B9E5564}"/>
    <hyperlink ref="F585" r:id="rId814" xr:uid="{B7F4E27F-9FC6-47A9-B096-A2FCCC6AA7F9}"/>
    <hyperlink ref="F586" r:id="rId815" xr:uid="{E832347D-17A1-41EF-907C-493EE8413BED}"/>
    <hyperlink ref="F587" r:id="rId816" xr:uid="{9F987E52-09B8-4443-A695-AE25BACBC109}"/>
    <hyperlink ref="F588" r:id="rId817" xr:uid="{0BA4C862-145A-4F1F-ACDC-27EC1801BB09}"/>
    <hyperlink ref="F589" r:id="rId818" xr:uid="{91479067-C759-4D3D-BC8D-82513C4C0FCE}"/>
    <hyperlink ref="F590" r:id="rId819" xr:uid="{0DF2221A-6A3A-459F-BED9-37B2DFCF112B}"/>
    <hyperlink ref="F591" r:id="rId820" xr:uid="{CDE131EA-5150-4F0F-8AD7-631D68C618FF}"/>
    <hyperlink ref="F592" r:id="rId821" xr:uid="{EE0513E4-4AA1-44DE-A961-176A22637C27}"/>
    <hyperlink ref="F593" r:id="rId822" xr:uid="{A5F60296-59C7-43F0-8B42-CECC09246C20}"/>
    <hyperlink ref="F594" r:id="rId823" xr:uid="{3E8C40C9-348E-4683-90C0-EE62FDBDAF91}"/>
    <hyperlink ref="F595" r:id="rId824" xr:uid="{C229E464-6960-4FF2-BA56-AB5A4C60F753}"/>
    <hyperlink ref="F596" r:id="rId825" xr:uid="{449D49E9-C181-4DD6-8FCD-14ECBE6BD7DD}"/>
    <hyperlink ref="F597" r:id="rId826" xr:uid="{A3E22B5A-CAD5-4540-A017-FD8FB9D6F875}"/>
    <hyperlink ref="F598" r:id="rId827" xr:uid="{F1A7ECFE-493B-429E-BF40-0070B6E2704E}"/>
    <hyperlink ref="F600" r:id="rId828" xr:uid="{B4E17403-37CB-46CC-8DDC-DA3F4A70C66F}"/>
    <hyperlink ref="F601" r:id="rId829" xr:uid="{D2B746FE-0865-4EAB-9634-184696F96A78}"/>
    <hyperlink ref="F602" r:id="rId830" xr:uid="{BF8A80DD-BE51-4281-BFF0-042B644F5AEC}"/>
    <hyperlink ref="F603" r:id="rId831" xr:uid="{F7F17DF1-159A-4EFC-9628-11CF7AB15047}"/>
    <hyperlink ref="F604" r:id="rId832" xr:uid="{E1F56A0C-3256-4A39-8186-4129B00D0F7B}"/>
    <hyperlink ref="F605" r:id="rId833" xr:uid="{3FB74E81-DFE4-455E-A0E1-EB578CD91494}"/>
    <hyperlink ref="F606" r:id="rId834" xr:uid="{48761526-C105-41A3-81A2-F9C0654E3D2A}"/>
    <hyperlink ref="F607" r:id="rId835" xr:uid="{156D8758-4109-494C-8BF5-DB6D6311FFFD}"/>
    <hyperlink ref="F608" r:id="rId836" xr:uid="{92A9B733-CE60-44ED-9995-47C9E30CC795}"/>
    <hyperlink ref="F609" r:id="rId837" xr:uid="{7825F4E5-03DB-4E17-BDA1-F2736AFAB124}"/>
    <hyperlink ref="F610" r:id="rId838" xr:uid="{9B4DFC2D-1A88-4B2F-95CB-DDF8D790F2AE}"/>
    <hyperlink ref="F611" r:id="rId839" xr:uid="{E3614A4C-FF75-44D2-8C4A-4D7E5F55E183}"/>
    <hyperlink ref="F612" r:id="rId840" xr:uid="{37B55FAC-6952-4917-9DBA-A2753B23C48C}"/>
    <hyperlink ref="F613" r:id="rId841" xr:uid="{88C97FAE-8186-407E-9CD1-AD1616AB0260}"/>
    <hyperlink ref="F614" r:id="rId842" xr:uid="{22003CCA-9512-43F0-8DC4-A2CCF88E9EED}"/>
    <hyperlink ref="F615" r:id="rId843" xr:uid="{D140EE15-F2DA-47B4-818A-21F1EF17CAB7}"/>
    <hyperlink ref="F616" r:id="rId844" xr:uid="{68C57F81-6294-4160-AD26-6F2AD4DFFACC}"/>
    <hyperlink ref="F617" r:id="rId845" xr:uid="{ADDC0041-2C7C-4468-BA20-18E29A493560}"/>
    <hyperlink ref="F618" r:id="rId846" xr:uid="{054FCE00-306A-40AD-964B-83EA1C4280C3}"/>
    <hyperlink ref="F619" r:id="rId847" xr:uid="{BE22A2F7-F28F-4B43-9375-F1443E360851}"/>
    <hyperlink ref="F620" r:id="rId848" xr:uid="{8A2859F7-A606-4712-B9F6-3442B10350D8}"/>
    <hyperlink ref="F621" r:id="rId849" xr:uid="{C15C10B5-7AF2-4C2B-8E23-0F3067744A6D}"/>
    <hyperlink ref="F622" r:id="rId850" xr:uid="{EADEF277-6682-4BBC-BD7E-D86B4E50508A}"/>
    <hyperlink ref="F623" r:id="rId851" xr:uid="{CA8E807A-6177-4517-BD9E-0836DC90C686}"/>
    <hyperlink ref="F624" r:id="rId852" xr:uid="{AC7D21D9-F2CE-4E5E-B159-4144DE49DA51}"/>
    <hyperlink ref="F625" r:id="rId853" xr:uid="{BC229079-EA8D-484C-BE57-E25C7FD28787}"/>
    <hyperlink ref="F626" r:id="rId854" xr:uid="{FF1F3F1F-C1CE-4D02-84D6-26117CBAFE87}"/>
    <hyperlink ref="F627" r:id="rId855" xr:uid="{A0D236D0-CE06-4D56-BE16-663950399FA6}"/>
    <hyperlink ref="F628" r:id="rId856" xr:uid="{385F9FB4-7D09-46C5-9D47-DEDB2DCB8141}"/>
    <hyperlink ref="F629" r:id="rId857" xr:uid="{F25B089C-B455-4BEE-8A87-F0A611EA7E60}"/>
    <hyperlink ref="F630" r:id="rId858" xr:uid="{A6EE19A8-0DEB-460D-BF88-C03F007A095C}"/>
    <hyperlink ref="F631" r:id="rId859" xr:uid="{7C1F1F7E-9B8E-47BE-A2AA-212747416277}"/>
    <hyperlink ref="F632" r:id="rId860" xr:uid="{D5136FBB-3674-40AC-B31E-D03CFD213FDD}"/>
    <hyperlink ref="F633" r:id="rId861" xr:uid="{EDC2F004-75C6-4BA9-BAF5-C30F4F9CA616}"/>
    <hyperlink ref="F634" r:id="rId862" xr:uid="{FF15E4EB-4321-4AB8-9C54-5A5CC6B05972}"/>
    <hyperlink ref="F635" r:id="rId863" xr:uid="{0DA8FBDE-EE24-4855-8270-7AEEEFAE7917}"/>
    <hyperlink ref="F636" r:id="rId864" xr:uid="{C470736E-5BCA-4C3B-8F2B-92E2C4D93E22}"/>
    <hyperlink ref="F637" r:id="rId865" xr:uid="{FA66A64D-23FF-4467-9B04-9B018CF6B28F}"/>
    <hyperlink ref="F638" r:id="rId866" xr:uid="{87CC0CD0-8170-4B5A-A257-ADECFD4D146D}"/>
    <hyperlink ref="F639" r:id="rId867" xr:uid="{9B07389C-01A7-45FA-BC07-D4EE6B815280}"/>
    <hyperlink ref="F640" r:id="rId868" xr:uid="{750E2B3B-3E13-4B8F-A608-C2B6234F0BE8}"/>
    <hyperlink ref="F641" r:id="rId869" xr:uid="{A83F94B9-4726-4B5C-A3CA-0EA023202E76}"/>
    <hyperlink ref="F642" r:id="rId870" xr:uid="{8468ACFE-5056-49D6-805D-5B157FC6B3C3}"/>
    <hyperlink ref="F643" r:id="rId871" xr:uid="{2FAA87F7-B24C-4852-AB66-75BDB5DE3EDF}"/>
    <hyperlink ref="F644" r:id="rId872" xr:uid="{ABB3EFB7-53C3-495B-A22E-06BB45843039}"/>
    <hyperlink ref="F645" r:id="rId873" xr:uid="{191AA97A-CA03-4F6C-85A2-FE5FAE1F1099}"/>
    <hyperlink ref="F646" r:id="rId874" xr:uid="{B02FB8F4-CE42-47FC-B417-45FDBC1C88F3}"/>
    <hyperlink ref="F647" r:id="rId875" xr:uid="{3D4C7DC8-67C4-4BB2-A479-F0DB0871847B}"/>
    <hyperlink ref="F648" r:id="rId876" xr:uid="{E7B40F7D-A4ED-4229-A09C-72C391FB8A51}"/>
    <hyperlink ref="F649" r:id="rId877" xr:uid="{53DD0AF5-FAC6-424F-8A39-28ADDBB06FF4}"/>
    <hyperlink ref="F650" r:id="rId878" xr:uid="{CDB0CA19-B069-46C3-A426-1CE81F603A46}"/>
    <hyperlink ref="F651" r:id="rId879" xr:uid="{DFA535DF-399A-4981-91D7-93FFCC72B4F0}"/>
    <hyperlink ref="F652" r:id="rId880" xr:uid="{8D4348B1-EC14-4BC2-80AE-F52AD82D1B72}"/>
    <hyperlink ref="F653" r:id="rId881" xr:uid="{4DA968E4-E7F0-44DE-9AF0-9CA68118872B}"/>
    <hyperlink ref="F654" r:id="rId882" xr:uid="{FAEA81CD-6930-45C8-AB2F-9E53BEE474D0}"/>
    <hyperlink ref="F655" r:id="rId883" xr:uid="{2DE0A7BD-704F-4B3F-B608-73CB78E2FB12}"/>
    <hyperlink ref="F656" r:id="rId884" xr:uid="{71756998-DC2D-4DBE-AB22-6567BC9E7960}"/>
    <hyperlink ref="F657" r:id="rId885" xr:uid="{73F5604A-1865-4DC1-8158-5BBDD76C3E29}"/>
    <hyperlink ref="F658" r:id="rId886" xr:uid="{78CF76C9-11A0-473D-9DCF-FE881D7E5D14}"/>
    <hyperlink ref="F659" r:id="rId887" xr:uid="{67FACD5A-2749-4B38-B2A1-D1F6AEEB7CF6}"/>
    <hyperlink ref="F660" r:id="rId888" xr:uid="{4771C80D-05E0-4573-95C8-1586381A900A}"/>
    <hyperlink ref="F661" r:id="rId889" xr:uid="{F900CA7A-A557-4BC4-B51F-AEC94664FD34}"/>
    <hyperlink ref="F662" r:id="rId890" xr:uid="{2039B7FD-5888-4786-9900-F557F2263D2D}"/>
    <hyperlink ref="F663" r:id="rId891" xr:uid="{E35D7504-5398-4157-8445-66299EC5C4EF}"/>
    <hyperlink ref="F664" r:id="rId892" xr:uid="{7822073C-114B-4657-9E83-A2730C929D6F}"/>
    <hyperlink ref="F665" r:id="rId893" xr:uid="{0FAF7DF0-72B9-4B81-BA0C-2F332EE15CBF}"/>
    <hyperlink ref="F666" r:id="rId894" xr:uid="{11E9E5DA-5BCA-4D7C-8A2D-41DC8B6D2548}"/>
    <hyperlink ref="F667" r:id="rId895" xr:uid="{C9F9E03A-0816-444E-B22F-858CB907C59B}"/>
    <hyperlink ref="F668" r:id="rId896" xr:uid="{C545696E-2920-4F32-A8CD-C4B2505FDC95}"/>
    <hyperlink ref="F669" r:id="rId897" xr:uid="{67353B4C-B836-4C37-83F1-4DE390C0F88D}"/>
    <hyperlink ref="F670" r:id="rId898" xr:uid="{2208198C-4548-47D8-9930-6EB419446006}"/>
    <hyperlink ref="F671" r:id="rId899" xr:uid="{DC67DA4B-AD94-4375-A35C-092685186A6B}"/>
    <hyperlink ref="F672" r:id="rId900" xr:uid="{35EE44C6-1AE0-4C2E-B28A-6BDCC4AC6929}"/>
    <hyperlink ref="F673" r:id="rId901" xr:uid="{16E14EA6-B173-470F-A5B9-967BF8E87C70}"/>
    <hyperlink ref="F674" r:id="rId902" xr:uid="{D574B7C5-1556-43DD-9A78-CCF2336D7FA5}"/>
    <hyperlink ref="F675" r:id="rId903" xr:uid="{9E8B70AA-D7EF-457A-9E9F-A8416A1C5FC0}"/>
    <hyperlink ref="F676" r:id="rId904" xr:uid="{063A6F68-2201-459B-B599-D7CA15E71D57}"/>
    <hyperlink ref="F677" r:id="rId905" xr:uid="{445308E5-94C4-46C9-ACC4-D200E09681E5}"/>
    <hyperlink ref="F678" r:id="rId906" xr:uid="{6A01DB54-EE8A-4CAC-83F4-F0FEAFE0E21D}"/>
    <hyperlink ref="F679" r:id="rId907" xr:uid="{8C6374C4-90DB-4D39-8B6F-317E5D5B3BB2}"/>
    <hyperlink ref="F680" r:id="rId908" xr:uid="{DB1E5E3C-1DCE-48C9-A8CE-59AE9905A053}"/>
    <hyperlink ref="F681" r:id="rId909" xr:uid="{12984633-5693-45BA-8AAD-1BB418CC91DC}"/>
    <hyperlink ref="F682" r:id="rId910" xr:uid="{CA54B4D9-79C9-4F06-863E-978C2BA5BF75}"/>
    <hyperlink ref="F683" r:id="rId911" xr:uid="{124AC628-E27B-447E-9B93-E4D510836D75}"/>
    <hyperlink ref="F684" r:id="rId912" xr:uid="{FFA99F99-4CCA-46EA-8041-254167CEBB0A}"/>
    <hyperlink ref="F685" r:id="rId913" xr:uid="{C3CB6A3F-E00C-407B-A65F-604F2D89E27D}"/>
    <hyperlink ref="F686" r:id="rId914" xr:uid="{967C0A0A-9329-4496-B604-DD29172EF7F0}"/>
    <hyperlink ref="F687" r:id="rId915" xr:uid="{A9B62E58-E575-4685-A60C-34DF06CDCE6B}"/>
    <hyperlink ref="F688" r:id="rId916" xr:uid="{C148658E-D331-4EF8-AA8F-C22AB404C934}"/>
    <hyperlink ref="F689" r:id="rId917" xr:uid="{99C769B5-E3B3-4327-BE58-D222C0374FA9}"/>
    <hyperlink ref="F690" r:id="rId918" xr:uid="{B725B0C4-E567-4799-8D45-8E4824B95785}"/>
    <hyperlink ref="F691" r:id="rId919" xr:uid="{C1FB66DD-B1C7-4E62-97BF-844ED2869D7D}"/>
    <hyperlink ref="F692" r:id="rId920" xr:uid="{F072365E-FF0C-4603-94AC-CFA1ABBB19B1}"/>
    <hyperlink ref="F693" r:id="rId921" xr:uid="{92C07FB9-0857-4C84-A120-11A3C8372EAE}"/>
    <hyperlink ref="F694" r:id="rId922" xr:uid="{7978610C-074E-4E1D-A611-4408E47AA655}"/>
    <hyperlink ref="F695" r:id="rId923" xr:uid="{84E0A3E4-C6B3-44AA-9009-30C3EA187738}"/>
    <hyperlink ref="F696" r:id="rId924" xr:uid="{4E60B8E7-6548-4FE0-AEDB-4988212BFA49}"/>
    <hyperlink ref="F697" r:id="rId925" xr:uid="{B757CD7A-FB7B-4327-80F2-999981629F92}"/>
    <hyperlink ref="F698" r:id="rId926" xr:uid="{6DDA2A9D-0185-4FD0-B081-E5EF8DCE9EEA}"/>
    <hyperlink ref="F699" r:id="rId927" xr:uid="{E5D85504-EC6D-46B0-8AB6-CC80DE1CEB07}"/>
    <hyperlink ref="F700" r:id="rId928" xr:uid="{0ED76EF2-E06E-4E02-B91E-FA252F61E5FA}"/>
    <hyperlink ref="F701" r:id="rId929" xr:uid="{F4C3C600-6E4E-4195-AA65-4755E3700F39}"/>
    <hyperlink ref="F702" r:id="rId930" xr:uid="{AA89EAA8-316D-4414-BFCF-0D0E7E5491BD}"/>
    <hyperlink ref="F703" r:id="rId931" xr:uid="{9B6DB97A-8FD6-4887-8808-371DAFAFAC0B}"/>
    <hyperlink ref="F704" r:id="rId932" xr:uid="{4CB5E1E2-9843-4A5B-90B9-13699D30ED4C}"/>
    <hyperlink ref="F705" r:id="rId933" xr:uid="{DF974162-508F-464A-8D5D-1DC50F0299FB}"/>
    <hyperlink ref="F706" r:id="rId934" xr:uid="{CE6EACDC-184E-4424-8810-2788EE1FA45F}"/>
    <hyperlink ref="F707" r:id="rId935" xr:uid="{16D9A150-03A4-43F6-BDBA-E81D6E191137}"/>
    <hyperlink ref="F708" r:id="rId936" xr:uid="{68B20347-7ED5-4269-AD88-BC639CF5EC21}"/>
    <hyperlink ref="F709" r:id="rId937" xr:uid="{74F7A8F5-913E-4257-B720-4735B63AAB95}"/>
    <hyperlink ref="F710" r:id="rId938" xr:uid="{CB4B3DEB-9DC9-4900-8C81-295F49555B5D}"/>
    <hyperlink ref="F711" r:id="rId939" xr:uid="{4BFE3E79-8349-425D-A6D6-FBF72176D2C5}"/>
    <hyperlink ref="F712" r:id="rId940" xr:uid="{70372D80-E5F8-4515-825A-E3CB3605FC9D}"/>
    <hyperlink ref="F713" r:id="rId941" xr:uid="{66DCF2EA-834C-4295-B1A7-F2EF5BE0E29A}"/>
    <hyperlink ref="F714" r:id="rId942" xr:uid="{DFE34DA0-9694-4687-A8CA-043819467D3A}"/>
    <hyperlink ref="F715" r:id="rId943" xr:uid="{D6AC174D-44D6-4DE1-803C-55372C5F9D44}"/>
    <hyperlink ref="F716" r:id="rId944" xr:uid="{0C006694-FEB4-47B0-B174-37C0CE74994A}"/>
    <hyperlink ref="F717" r:id="rId945" xr:uid="{C37F2DDB-8CE2-4CA7-AF93-7F9875AAB8B6}"/>
    <hyperlink ref="F718" r:id="rId946" xr:uid="{8ECD200C-69BF-4BC9-B14D-00BBF4BD62E6}"/>
    <hyperlink ref="F719" r:id="rId947" xr:uid="{6889927A-342C-498D-BF22-6A8142DCDB0A}"/>
    <hyperlink ref="F720" r:id="rId948" xr:uid="{16CC03A8-6EF1-430C-91FC-ACF232FCEDC6}"/>
    <hyperlink ref="F721" r:id="rId949" xr:uid="{A08B71C0-EA98-4C59-A0C8-A781423975A0}"/>
    <hyperlink ref="F722" r:id="rId950" xr:uid="{D0786918-21DC-4A3B-99C4-8062C2D04465}"/>
    <hyperlink ref="F723" r:id="rId951" xr:uid="{8E6A0B72-7D35-4235-B26E-F68E06343D85}"/>
    <hyperlink ref="F724" r:id="rId952" xr:uid="{69B136DA-C3EA-4FC9-8AD8-5F5D979E0013}"/>
    <hyperlink ref="F725" r:id="rId953" xr:uid="{520D8528-80C9-4EE1-A6DE-EE5236063E12}"/>
    <hyperlink ref="F726" r:id="rId954" xr:uid="{796BF783-F3B7-4484-8669-324002B3A678}"/>
    <hyperlink ref="F727" r:id="rId955" xr:uid="{AB79E259-BF97-430B-B626-670EEC416F54}"/>
    <hyperlink ref="F728" r:id="rId956" xr:uid="{D5D06AD6-CD5D-4D49-AAE5-A64FB5FD7E8F}"/>
    <hyperlink ref="F729" r:id="rId957" xr:uid="{E9DFA6B8-2E78-47BA-ACB8-A480047D99C7}"/>
    <hyperlink ref="F730" r:id="rId958" xr:uid="{CAB84B52-83C4-408E-A82C-0CF4B394A9AB}"/>
    <hyperlink ref="F731" r:id="rId959" xr:uid="{47C70E3A-335C-487D-8FCD-770DA0B1E008}"/>
    <hyperlink ref="F732" r:id="rId960" xr:uid="{B33EC81C-20CC-445F-9DBB-DE43035D873E}"/>
    <hyperlink ref="F733" r:id="rId961" xr:uid="{BA5548AF-990F-4383-90D0-142198FC1B11}"/>
    <hyperlink ref="F734" r:id="rId962" xr:uid="{135D2F4B-4CF6-4DEB-81D4-FB9FCC37C6F3}"/>
    <hyperlink ref="F735" r:id="rId963" xr:uid="{99A0714C-1F32-4F6F-ABD6-58B27DE87DA2}"/>
    <hyperlink ref="F736" r:id="rId964" xr:uid="{7643B2F5-7670-41CC-8531-552922B41E1B}"/>
    <hyperlink ref="F737" r:id="rId965" xr:uid="{C873F426-C116-4F26-A0EA-CAE68A95DF46}"/>
    <hyperlink ref="F738" r:id="rId966" xr:uid="{53BF7F9A-25F4-4205-AA18-8F65A3179906}"/>
    <hyperlink ref="F739" r:id="rId967" xr:uid="{689EB67E-257C-4150-A51E-9328E6624812}"/>
    <hyperlink ref="F740" r:id="rId968" xr:uid="{0D6F96DF-50C1-4F28-8F36-4E663C566D92}"/>
    <hyperlink ref="F741" r:id="rId969" xr:uid="{397DB053-808A-417C-9812-9299C3A43C9E}"/>
    <hyperlink ref="F742" r:id="rId970" xr:uid="{6BABC1BF-8CD8-4636-9673-58B2A48A06E8}"/>
    <hyperlink ref="F743" r:id="rId971" xr:uid="{1133467A-6B76-46D0-96DE-DABB672022C5}"/>
    <hyperlink ref="F744" r:id="rId972" xr:uid="{5A5C7AB4-244E-4740-8DAF-ACDCCCF52939}"/>
    <hyperlink ref="F745" r:id="rId973" xr:uid="{9D013B5E-7A12-4FAD-AB5C-D19A400022D6}"/>
    <hyperlink ref="F746" r:id="rId974" xr:uid="{A71AF3E7-D42D-474C-AEDA-5A4143B6640B}"/>
    <hyperlink ref="F747" r:id="rId975" xr:uid="{3E9833E8-9DF0-4AE4-826B-E493CE6D0832}"/>
    <hyperlink ref="F748" r:id="rId976" xr:uid="{2D6B74ED-8B00-4730-906F-FD9A5CD78355}"/>
    <hyperlink ref="F749" r:id="rId977" xr:uid="{A46CC377-1634-4B7C-8380-09D0306C7783}"/>
    <hyperlink ref="F750" r:id="rId978" xr:uid="{4C30C6AC-4900-4AC5-BC46-B14618427024}"/>
    <hyperlink ref="F751" r:id="rId979" xr:uid="{9B3C4729-3EC9-42F4-8242-4F4D661943B3}"/>
    <hyperlink ref="F752" r:id="rId980" xr:uid="{DC5EE9C5-7FE2-4154-90EE-1165B4383E1B}"/>
    <hyperlink ref="F753" r:id="rId981" xr:uid="{54166241-7B65-4170-A900-0F87B02D179D}"/>
    <hyperlink ref="F754" r:id="rId982" xr:uid="{1CBB4DCF-F584-473C-9CD9-109F6CD6C9E6}"/>
    <hyperlink ref="F755" r:id="rId983" xr:uid="{4B6E661B-35FC-4FB4-AC19-AE2FC5D64B48}"/>
    <hyperlink ref="F756" r:id="rId984" xr:uid="{5659A5BC-DD8D-40E4-BA95-827FF4429908}"/>
    <hyperlink ref="F757" r:id="rId985" xr:uid="{7D33010F-F396-4EEB-AA85-66D98DFF896B}"/>
    <hyperlink ref="F758" r:id="rId986" xr:uid="{FB4DB9AC-CD77-465F-A917-04C0CCA80782}"/>
    <hyperlink ref="F759" r:id="rId987" xr:uid="{0BCABB32-695E-4DA1-8C59-43279ED3ACBE}"/>
    <hyperlink ref="F760" r:id="rId988" xr:uid="{DB0F069E-F3D2-4178-B051-1E61E6E4A3E6}"/>
    <hyperlink ref="F761" r:id="rId989" xr:uid="{8C4B3C36-E6A4-4E5D-90AE-2F1F48AF024F}"/>
    <hyperlink ref="F762" r:id="rId990" xr:uid="{358194D7-4108-4AFC-9702-17E551BB22B2}"/>
    <hyperlink ref="F763" r:id="rId991" xr:uid="{79B4976E-D4B1-4409-BBAC-86E517E37EA7}"/>
    <hyperlink ref="F764" r:id="rId992" xr:uid="{B8B05E72-0355-4392-82D0-364FD7583F1D}"/>
    <hyperlink ref="F765" r:id="rId993" xr:uid="{EF0A77DA-2AE0-4DBC-9539-8C60774D129C}"/>
    <hyperlink ref="F766" r:id="rId994" xr:uid="{214090DC-2111-4D4D-955C-3729F5A1E81D}"/>
    <hyperlink ref="F767" r:id="rId995" xr:uid="{7165803A-4B73-475C-A1D9-7EF665DB06FF}"/>
    <hyperlink ref="F768" r:id="rId996" xr:uid="{9143CE9F-FE97-4133-84C6-331FB1567152}"/>
    <hyperlink ref="F769" r:id="rId997" xr:uid="{C9B87AB6-A889-43BB-85F7-9A7EAA1107B5}"/>
    <hyperlink ref="F770" r:id="rId998" xr:uid="{60B315B8-EE43-43AE-A742-058DF012AE45}"/>
    <hyperlink ref="F771" r:id="rId999" xr:uid="{8E05A696-34DD-42E4-9F3B-02C1AA421AA6}"/>
    <hyperlink ref="F772" r:id="rId1000" xr:uid="{A6FB77FE-93DB-4C00-87BC-21092C5F2718}"/>
    <hyperlink ref="F773" r:id="rId1001" xr:uid="{A9E1A016-046A-4484-BBCE-0B35F2928365}"/>
    <hyperlink ref="F774" r:id="rId1002" xr:uid="{8CAA34B0-D1FA-4BAD-8369-007C332DA47F}"/>
    <hyperlink ref="F775" r:id="rId1003" xr:uid="{99957844-C6FC-4FBD-9786-52DF61BF67E2}"/>
    <hyperlink ref="F776" r:id="rId1004" xr:uid="{8B17B4F3-11BE-44E1-8490-3CC4B15905D3}"/>
    <hyperlink ref="F777" r:id="rId1005" xr:uid="{EFE210EA-710F-461F-9B81-56F6EB05F658}"/>
    <hyperlink ref="F778" r:id="rId1006" xr:uid="{165590F3-B166-40D6-8907-75604C698078}"/>
    <hyperlink ref="F779" r:id="rId1007" xr:uid="{233EB821-DBAB-421B-B2F2-A591DE122E11}"/>
    <hyperlink ref="F780" r:id="rId1008" xr:uid="{A9E2AF6C-5D14-4EF8-917F-40C840E16B9F}"/>
    <hyperlink ref="F942" r:id="rId1009" xr:uid="{B20DEB71-6B9E-4CCB-A31B-EBAC38CAE29A}"/>
    <hyperlink ref="F945" r:id="rId1010" xr:uid="{5BA6179C-73FA-4849-9770-3DCD0F2B4F65}"/>
    <hyperlink ref="F949" r:id="rId1011" xr:uid="{F4A6314C-75D4-4854-984B-4AD2839D8CB4}"/>
    <hyperlink ref="C566" r:id="rId1012"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21D004E5-69C3-43AA-98DB-359956B2BC7F}"/>
    <hyperlink ref="C567" r:id="rId1013"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82F610E-7651-4C24-B598-4104983199E8}"/>
    <hyperlink ref="C568" r:id="rId1014"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638268C-768A-4A8B-96CD-99400507DF15}"/>
    <hyperlink ref="C569" r:id="rId1015" display="2º TERMO ADITIVO AO CONTRATO ADMINISTRATIVO N.º 012/2023 -MP/PGJ, QUE ENTRE SI CELEBRAM O MINISTÉRIO PÚBLICO DO ESTADO DO AMAZONAS E A SENHORA MARIA DA GLÓRIA SILVA CONRADO, VISANDO À LOCAÇÃO DO IMÓVEL SITUADO NA RUA SANTA TEREZINHA, N.º 270, CENTRO, EIRUNEPÉ/AM." xr:uid="{C290DB85-ECA6-4C97-9B17-06BFECCEED94}"/>
    <hyperlink ref="C606" r:id="rId1016" display="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 xr:uid="{B376DCFA-8598-4F96-9F46-83C889418FBB}"/>
    <hyperlink ref="C647" r:id="rId1017" display="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 xr:uid="{677C51CC-237A-4E5E-8024-B6E786A53C22}"/>
    <hyperlink ref="C753" r:id="rId1018" display="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D37CB9CF-9577-48F3-BE78-EA279562FAE4}"/>
  </hyperlinks>
  <printOptions horizontalCentered="1"/>
  <pageMargins left="0.23622047244094491" right="0.23622047244094491" top="0.74803149606299213" bottom="0.74803149606299213" header="0.51181102362204722" footer="0.51181102362204722"/>
  <pageSetup paperSize="9" scale="35" fitToHeight="0" pageOrder="overThenDown" orientation="landscape" useFirstPageNumber="1" horizontalDpi="300" verticalDpi="300" r:id="rId1019"/>
  <headerFooter alignWithMargins="0"/>
  <drawing r:id="rId10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AB647-623F-494B-880F-DAFB41DA6354}">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2.xml><?xml version="1.0" encoding="utf-8"?>
<ds:datastoreItem xmlns:ds="http://schemas.openxmlformats.org/officeDocument/2006/customXml" ds:itemID="{EE3EEEA9-78C3-4B8F-9EEC-D51F80119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787B22-6CFE-4D2F-995F-8EEDE3AD7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2025-05-14T14:35:50Z</cp:lastPrinted>
  <dcterms:created xsi:type="dcterms:W3CDTF">2024-02-20T14:00:26Z</dcterms:created>
  <dcterms:modified xsi:type="dcterms:W3CDTF">2025-05-15T14:17:39Z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