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_de_trabalho"/>
  <mc:AlternateContent xmlns:mc="http://schemas.openxmlformats.org/markup-compatibility/2006">
    <mc:Choice Requires="x15">
      <x15ac:absPath xmlns:x15ac="http://schemas.microsoft.com/office/spreadsheetml/2010/11/ac" url="https://mpeam.sharepoint.com/sites/DOF/Shared Documents/General/DOF/ANO 2025/TRANSPARÊNCIA/7- EMPENHOS/"/>
    </mc:Choice>
  </mc:AlternateContent>
  <xr:revisionPtr revIDLastSave="1364" documentId="11_91036ACE3801CE72CAC531A1E23A7C67F0142CC8" xr6:coauthVersionLast="47" xr6:coauthVersionMax="47" xr10:uidLastSave="{31FDCD7D-9440-41A7-BFD3-F19E1B52197E}"/>
  <bookViews>
    <workbookView xWindow="28680" yWindow="-120" windowWidth="29040" windowHeight="15720" tabRatio="500" xr2:uid="{00000000-000D-0000-FFFF-FFFF00000000}"/>
  </bookViews>
  <sheets>
    <sheet name="Empenhos" sheetId="1" r:id="rId1"/>
  </sheets>
  <definedNames>
    <definedName name="_xlnm._FilterDatabase" localSheetId="0" hidden="1">Empenhos!$D$379:$D$562</definedName>
    <definedName name="_xlnm.Print_Area" localSheetId="0">Empenhos!$A$1:$I$765</definedName>
    <definedName name="Excel_BuiltIn__FilterDatabase" localSheetId="0">Empenhos!$A$6:$I$6</definedName>
    <definedName name="Excel_BuiltIn_Print_Area" localSheetId="0">Empenhos!$H$1:$IV$6</definedName>
    <definedName name="Excel_BuiltIn_Print_Area_1">Empenhos!$A$1:$I$6</definedName>
    <definedName name="Excel_BuiltIn_Print_Titles" localSheetId="0">Empenhos!$1:$6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7" i="1" l="1"/>
  <c r="H697" i="1"/>
  <c r="I705" i="1"/>
  <c r="H705" i="1"/>
  <c r="G705" i="1" l="1"/>
  <c r="H562" i="1"/>
  <c r="I562" i="1"/>
  <c r="G562" i="1"/>
  <c r="G697" i="1" l="1"/>
  <c r="G748" i="1" s="1"/>
  <c r="I748" i="1"/>
  <c r="H748" i="1"/>
  <c r="H749" i="1"/>
  <c r="I749" i="1"/>
  <c r="G749" i="1"/>
  <c r="H747" i="1"/>
  <c r="I747" i="1"/>
  <c r="G747" i="1"/>
  <c r="A564" i="1"/>
  <c r="A707" i="1"/>
  <c r="G711" i="1"/>
  <c r="G752" i="1" s="1"/>
  <c r="H711" i="1"/>
  <c r="H752" i="1" s="1"/>
  <c r="I711" i="1"/>
  <c r="I752" i="1" s="1"/>
  <c r="G717" i="1"/>
  <c r="G758" i="1" s="1"/>
  <c r="H717" i="1"/>
  <c r="H753" i="1" s="1"/>
  <c r="H758" i="1"/>
  <c r="I717" i="1"/>
  <c r="I758" i="1" s="1"/>
  <c r="G722" i="1"/>
  <c r="G759" i="1" s="1"/>
  <c r="H722" i="1"/>
  <c r="H754" i="1" s="1"/>
  <c r="A726" i="1"/>
  <c r="G730" i="1"/>
  <c r="H730" i="1"/>
  <c r="I730" i="1"/>
  <c r="G736" i="1"/>
  <c r="H736" i="1"/>
  <c r="I736" i="1"/>
  <c r="G741" i="1"/>
  <c r="G760" i="1" s="1"/>
  <c r="H741" i="1"/>
  <c r="H760" i="1" s="1"/>
  <c r="I741" i="1"/>
  <c r="I760" i="1" s="1"/>
  <c r="I744" i="1"/>
  <c r="I754" i="1"/>
  <c r="I759" i="1"/>
  <c r="G761" i="1" l="1"/>
  <c r="H759" i="1"/>
  <c r="H761" i="1" s="1"/>
  <c r="H755" i="1"/>
  <c r="I753" i="1"/>
  <c r="I755" i="1" s="1"/>
  <c r="I761" i="1"/>
  <c r="G754" i="1"/>
  <c r="G750" i="1"/>
  <c r="I750" i="1"/>
  <c r="H750" i="1"/>
  <c r="G753" i="1"/>
  <c r="G755" i="1" s="1"/>
</calcChain>
</file>

<file path=xl/sharedStrings.xml><?xml version="1.0" encoding="utf-8"?>
<sst xmlns="http://schemas.openxmlformats.org/spreadsheetml/2006/main" count="3742" uniqueCount="1646">
  <si>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</si>
  <si>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</si>
  <si>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</si>
  <si>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</si>
  <si>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</si>
  <si>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</si>
  <si>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</si>
  <si>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</si>
  <si>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</si>
  <si>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</si>
  <si>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</si>
  <si>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</si>
  <si>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</si>
  <si>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</si>
  <si>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</si>
  <si>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</si>
  <si>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</si>
  <si>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 xml:space="preserve"> TELEFONICA BRASIL S.A.</t>
  </si>
  <si>
    <t xml:space="preserve"> COENCIL EMPREENDIMENTOS IMOBILIÁRIOS LTDA</t>
  </si>
  <si>
    <t xml:space="preserve"> AMAZONAS ENERGIA S/A</t>
  </si>
  <si>
    <t xml:space="preserve"> VANIAS BATISTA MENDONÇA</t>
  </si>
  <si>
    <t xml:space="preserve"> TRIVALE INSTITUICAO DE PAGAMENTO LTDA</t>
  </si>
  <si>
    <t xml:space="preserve"> SAMUEL MENDES DA SILVA</t>
  </si>
  <si>
    <t xml:space="preserve"> SOFTPLAN PLANEJAMENTO E SISTEMAS LTDA</t>
  </si>
  <si>
    <t xml:space="preserve"> CASA NOVA ENGENHARIA E CONSULTORIA LTDA  ME</t>
  </si>
  <si>
    <t xml:space="preserve"> EMPRESA BRASILEIRA DE CORREIOS E TELEGRAFOS EBCT</t>
  </si>
  <si>
    <t xml:space="preserve"> G REFRIGERAÇAO COM E SERV DE REFRIGERAÇAO LTDA  ME</t>
  </si>
  <si>
    <t xml:space="preserve"> FUNDAÇÃO HOSPITALAR DE HAMATOLOGIA E HEMOTERAPIA DO AMAZONAS</t>
  </si>
  <si>
    <t xml:space="preserve"> FOLHA DE PAGAMENTO </t>
  </si>
  <si>
    <t xml:space="preserve">PF0000197 </t>
  </si>
  <si>
    <t xml:space="preserve"> JOSIELE SILVA DE SOUZA</t>
  </si>
  <si>
    <t xml:space="preserve"> LEANDRO TAVARES BEZERRA</t>
  </si>
  <si>
    <t xml:space="preserve"> ECOSEGM E CONSULTORIA AMBIENTAL LTDA ME</t>
  </si>
  <si>
    <t xml:space="preserve"> INGRID QUEIROZ CASSIO</t>
  </si>
  <si>
    <t xml:space="preserve"> SERVIX INFORMÁTICA LTDA</t>
  </si>
  <si>
    <t xml:space="preserve"> JOZIVAN DOS SANTOS SOUZA</t>
  </si>
  <si>
    <t xml:space="preserve"> PRIME CONSULTORIA E ASSESSORIA EMPRESARIAL LTDA</t>
  </si>
  <si>
    <t xml:space="preserve"> MARIA DA GLORIA DA SILVA CONRADO</t>
  </si>
  <si>
    <t xml:space="preserve"> LOGIC PRO SERVICOS DE TECNOLOGIA DA INFORMACAO LTDA</t>
  </si>
  <si>
    <t xml:space="preserve"> MÓDULO ENGENHARIA CONSULTORIA E GERENCIA PREDIAL LTDA</t>
  </si>
  <si>
    <t xml:space="preserve"> SAAE SERVICO AUTONOMO DE AGUA E ESGOTOS DE MAUES</t>
  </si>
  <si>
    <t xml:space="preserve"> CERRADO VIAGENS LTDA</t>
  </si>
  <si>
    <t xml:space="preserve"> ALVES LIRA LTDA</t>
  </si>
  <si>
    <t xml:space="preserve"> BMJ COMERCIAL E SERVICOS LTDA</t>
  </si>
  <si>
    <t xml:space="preserve"> GIBBOR PUBLICIDADE E PUBLICACOES DE EDITAIS LTDA</t>
  </si>
  <si>
    <t xml:space="preserve"> ALFAMA COM E SERVIÇOS LTDA</t>
  </si>
  <si>
    <t xml:space="preserve"> LINK CARD ADMINISTRADORA DE BENEFICIOS EIRELI EPP</t>
  </si>
  <si>
    <t xml:space="preserve">T O T A L    </t>
  </si>
  <si>
    <t>EMPENHOS E PAGAMENTOS POR FAVORECIDO EXERCICIO ANTERIOR</t>
  </si>
  <si>
    <t>NE</t>
  </si>
  <si>
    <t>VALOR EMPENHADO</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</si>
  <si>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</si>
  <si>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</si>
  <si>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</si>
  <si>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</si>
  <si>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</si>
  <si>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</si>
  <si>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</si>
  <si>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</si>
  <si>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</si>
  <si>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</si>
  <si>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</si>
  <si>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</si>
  <si>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</si>
  <si>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</si>
  <si>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 2KS AGENCIA DIGITAL PUBLICIDADE LTDA</t>
  </si>
  <si>
    <t xml:space="preserve"> JF ENGENHARIA E SERVICOS ESPECIALIZADOS LTDA</t>
  </si>
  <si>
    <t xml:space="preserve"> A S PINTO</t>
  </si>
  <si>
    <t xml:space="preserve"> PRODAM PROCESSAMENTO DE DADOS AMAZONAS S A</t>
  </si>
  <si>
    <t xml:space="preserve"> F. A. DOS SANTOS JUNIOR LTDA</t>
  </si>
  <si>
    <t xml:space="preserve"> EYES NWHERE SISTEMAS INTELIGENTES DE IMAGEM LTDA</t>
  </si>
  <si>
    <t xml:space="preserve"> OI S.A. - EM RECUPERACAO JUDICIAL</t>
  </si>
  <si>
    <t xml:space="preserve"> RECHE GALDEANO &amp; CIA LTDA</t>
  </si>
  <si>
    <t xml:space="preserve"> STAR GREEN GERADORES LTDA</t>
  </si>
  <si>
    <t xml:space="preserve"> PIRONTI ADVOGADOS E CONSULTORES ASSOCIADOS</t>
  </si>
  <si>
    <t xml:space="preserve"> FIOS TECNOLOGIA DA INFORMACAO LTDA</t>
  </si>
  <si>
    <t xml:space="preserve"> FACHINELI COMUNICACAO LTDA</t>
  </si>
  <si>
    <t xml:space="preserve"> TENELANDIA RODRIGUES DE MATOS OLIVEIRA</t>
  </si>
  <si>
    <t xml:space="preserve"> ARTUR SANTOS CARDOSO</t>
  </si>
  <si>
    <t xml:space="preserve"> VIA DIRETA TELECOMUNICACOES VIA SATELITE E INTERNET LTDA</t>
  </si>
  <si>
    <t xml:space="preserve"> LEDA MARA NASCIMENTO ALBUQUERQUE</t>
  </si>
  <si>
    <t xml:space="preserve"> PRISCILLA CARVALHO PINI</t>
  </si>
  <si>
    <t xml:space="preserve"> FUNDACAO AMAZONPREV</t>
  </si>
  <si>
    <t xml:space="preserve"> INSTITUTO NACIONAL DE SEGURIDADE SOCIAL / INSS</t>
  </si>
  <si>
    <t xml:space="preserve"> JOSENITO COUTINHO VIANA</t>
  </si>
  <si>
    <t xml:space="preserve"> DAVI THOBIAS SOARES DE SOUZA</t>
  </si>
  <si>
    <t xml:space="preserve"> ADRIANA DOS REIS TAVARES</t>
  </si>
  <si>
    <t xml:space="preserve"> DARLAN BENEVIDES DE QUEIROZ</t>
  </si>
  <si>
    <t xml:space="preserve"> ORIALI CORREA DOS SANTOS</t>
  </si>
  <si>
    <t xml:space="preserve"> ROBERTA BRAGA DE ALENCAR</t>
  </si>
  <si>
    <t xml:space="preserve"> SILVIA ABDALA TUMA</t>
  </si>
  <si>
    <t xml:space="preserve"> MICHEL ANDERSON ATAIDE</t>
  </si>
  <si>
    <t xml:space="preserve"> MILAX COMERCIO DE MOVEIS LTDA</t>
  </si>
  <si>
    <t xml:space="preserve"> CONSGRAF CONSTRUCOES E IMPRESSOES LTDA</t>
  </si>
  <si>
    <t xml:space="preserve"> MAURICIO TEIXEIRA DA SILVA</t>
  </si>
  <si>
    <t xml:space="preserve"> BRAVAR COMERCIO E SERVICOS LTDA</t>
  </si>
  <si>
    <t xml:space="preserve"> 2WE MOVEIS COMERCIAIS LTDA</t>
  </si>
  <si>
    <t xml:space="preserve"> A DE CASTRO AMORA LTDA</t>
  </si>
  <si>
    <t xml:space="preserve"> TEIXEIRA IMPRESSAO DIGITAL E SOLUCOES GRAFICAS LTDA</t>
  </si>
  <si>
    <t xml:space="preserve"> ELABORATO COMERCIO DE MOVEIS PLANEJADOS LTDA</t>
  </si>
  <si>
    <t xml:space="preserve"> PESSOAL SEM VINC. PROC. GERAL DE JUSTIÇ. </t>
  </si>
  <si>
    <t xml:space="preserve"> 3D PROJETOS E ASSESSORIA EM INFORMATICA LTDA</t>
  </si>
  <si>
    <t xml:space="preserve"> R DA S AGUIAR COMERCIO DE MATERIAL DE LIMPEZA EIRELI</t>
  </si>
  <si>
    <t xml:space="preserve"> CHRISTIANNE CORREA BENTO DA SILVA</t>
  </si>
  <si>
    <t xml:space="preserve"> HENRIQUE DOS SANTOS RAMOS</t>
  </si>
  <si>
    <t xml:space="preserve"> LILIAN NARA PINHEIRO DE ALMEIDA</t>
  </si>
  <si>
    <t xml:space="preserve"> RBB LICITACOES E SERVICOS LTDA</t>
  </si>
  <si>
    <t xml:space="preserve"> CONSELHO REGIONAL DE ENGENHARIA E AGRONOMIA DO ESTADO DO AMAZONAS</t>
  </si>
  <si>
    <t xml:space="preserve"> IGLOO REFRIGERACAO E MANUTENCAO DE AR CONDICIONADOS E COMERCIO DE PRODUTOS ALIMENTICIOS LTDA</t>
  </si>
  <si>
    <t xml:space="preserve"> INDUSTRIA AMAZONENSE DE ALUMINIO LTDA</t>
  </si>
  <si>
    <t xml:space="preserve"> UPDATE DIGITAL TECNOLOGIA DA INFORMAÇÃO LTDA</t>
  </si>
  <si>
    <t xml:space="preserve"> CRISTHIAN ELISIARIO NAGAWO</t>
  </si>
  <si>
    <t xml:space="preserve">PF0000007 </t>
  </si>
  <si>
    <t>2025NE0000001</t>
  </si>
  <si>
    <t>2025NE0000002</t>
  </si>
  <si>
    <t>2025NE0000003</t>
  </si>
  <si>
    <t>2025NE0000004</t>
  </si>
  <si>
    <t>2025NE0000005</t>
  </si>
  <si>
    <t>2025NE0000006</t>
  </si>
  <si>
    <t>2025NE0000008</t>
  </si>
  <si>
    <t>2025NE0000010</t>
  </si>
  <si>
    <t>2025NE0000011</t>
  </si>
  <si>
    <t>2025NE0000012</t>
  </si>
  <si>
    <t>2025NE0000013</t>
  </si>
  <si>
    <t>2025NE0000014</t>
  </si>
  <si>
    <t>2025NE0000015</t>
  </si>
  <si>
    <t>2025NE0000016</t>
  </si>
  <si>
    <t>2025NE0000017</t>
  </si>
  <si>
    <t>2025NE0000018</t>
  </si>
  <si>
    <t>2025NE0000019</t>
  </si>
  <si>
    <t>2025NE0000020</t>
  </si>
  <si>
    <t>2025NE0000022</t>
  </si>
  <si>
    <t>2025NE0000023</t>
  </si>
  <si>
    <t>2025NE0000024</t>
  </si>
  <si>
    <t>2025NE0000025</t>
  </si>
  <si>
    <t>2025NE0000026</t>
  </si>
  <si>
    <t>2025NE0000027</t>
  </si>
  <si>
    <t>2025NE0000028</t>
  </si>
  <si>
    <t>2025NE0000029</t>
  </si>
  <si>
    <t>2025NE0000030</t>
  </si>
  <si>
    <t>2025NE0000031</t>
  </si>
  <si>
    <t>2025NE0000032</t>
  </si>
  <si>
    <t>2025NE0000033</t>
  </si>
  <si>
    <t>2025NE0000034</t>
  </si>
  <si>
    <t>2025NE0000035</t>
  </si>
  <si>
    <t>2025NE0000036</t>
  </si>
  <si>
    <t>2025NE0000037</t>
  </si>
  <si>
    <t>2025NE0000038</t>
  </si>
  <si>
    <t>2025NE0000039</t>
  </si>
  <si>
    <t>2025NE0000040</t>
  </si>
  <si>
    <t>2025NE0000041</t>
  </si>
  <si>
    <t>2025NE0000043</t>
  </si>
  <si>
    <t>2025NE0000044</t>
  </si>
  <si>
    <t>2025NE0000045</t>
  </si>
  <si>
    <t>2025NE0000046</t>
  </si>
  <si>
    <t>2025NE0000047</t>
  </si>
  <si>
    <t>2025NE0000048</t>
  </si>
  <si>
    <t>2025NE0000049</t>
  </si>
  <si>
    <t>2025NE0000050</t>
  </si>
  <si>
    <t>2025NE0000051</t>
  </si>
  <si>
    <t>2025NE0000052</t>
  </si>
  <si>
    <t>2025NE0000053</t>
  </si>
  <si>
    <t>2025NE0000054</t>
  </si>
  <si>
    <t>2025NE0000055</t>
  </si>
  <si>
    <t>2025NE0000056</t>
  </si>
  <si>
    <t>2025NE0000057</t>
  </si>
  <si>
    <t>2025NE0000058</t>
  </si>
  <si>
    <t>2025NE0000059</t>
  </si>
  <si>
    <t>2025NE0000060</t>
  </si>
  <si>
    <t>2025NE0000061</t>
  </si>
  <si>
    <t>2025NE0000062</t>
  </si>
  <si>
    <t>2025NE0000063</t>
  </si>
  <si>
    <t>2025NE0000064</t>
  </si>
  <si>
    <t>2025NE0000065</t>
  </si>
  <si>
    <t>2025NE0000067</t>
  </si>
  <si>
    <t>2025NE0000068</t>
  </si>
  <si>
    <t>2025NE0000069</t>
  </si>
  <si>
    <t>2025NE0000071</t>
  </si>
  <si>
    <t>2025NE0000074</t>
  </si>
  <si>
    <t>2025NE0000075</t>
  </si>
  <si>
    <t>2025NE0000076</t>
  </si>
  <si>
    <t>2025NE0000077</t>
  </si>
  <si>
    <t>2025NE0000078</t>
  </si>
  <si>
    <t>2025NE0000079</t>
  </si>
  <si>
    <t>2025NE0000081</t>
  </si>
  <si>
    <t>2025NE0000082</t>
  </si>
  <si>
    <t>2025NE0000086</t>
  </si>
  <si>
    <t>2025NE0000087</t>
  </si>
  <si>
    <t>2025NE0000088</t>
  </si>
  <si>
    <t>2025NE0000089</t>
  </si>
  <si>
    <t>2025NE0000091</t>
  </si>
  <si>
    <t>2025NE0000092</t>
  </si>
  <si>
    <t>2025NE0000093</t>
  </si>
  <si>
    <t>2025NE0000094</t>
  </si>
  <si>
    <t>2025NE0000095</t>
  </si>
  <si>
    <t>2025NE0000096</t>
  </si>
  <si>
    <t>2025NE0000097</t>
  </si>
  <si>
    <t>2025NE0000098</t>
  </si>
  <si>
    <t>2025NE0000099</t>
  </si>
  <si>
    <t>2025NE0000100</t>
  </si>
  <si>
    <t>2025NE0000101</t>
  </si>
  <si>
    <t>2025NE0000102</t>
  </si>
  <si>
    <t>2025NE0000103</t>
  </si>
  <si>
    <t>2025NE0000104</t>
  </si>
  <si>
    <t>2025NE0000105</t>
  </si>
  <si>
    <t>2025NE0000107</t>
  </si>
  <si>
    <t>2025NE0000108</t>
  </si>
  <si>
    <t>2025NE0000109</t>
  </si>
  <si>
    <t>2025NE0000110</t>
  </si>
  <si>
    <t>2025NE0000111</t>
  </si>
  <si>
    <t>2025NE0000112</t>
  </si>
  <si>
    <t>2025NE0000113</t>
  </si>
  <si>
    <t>2025NE0000114</t>
  </si>
  <si>
    <t>2025NE0000115</t>
  </si>
  <si>
    <t>2025NE0000116</t>
  </si>
  <si>
    <t>2025NE0000117</t>
  </si>
  <si>
    <t>2025NE0000118</t>
  </si>
  <si>
    <t>2025NE0000119</t>
  </si>
  <si>
    <t>2025NE0000120</t>
  </si>
  <si>
    <t>2025NE0000121</t>
  </si>
  <si>
    <t>2025NE0000126</t>
  </si>
  <si>
    <t>2025NE0000127</t>
  </si>
  <si>
    <t>2025NE0000128</t>
  </si>
  <si>
    <t>2025NE0000129</t>
  </si>
  <si>
    <t>2025NE0000130</t>
  </si>
  <si>
    <t>2025NE0000131</t>
  </si>
  <si>
    <t>2025NE0000132</t>
  </si>
  <si>
    <t>2025NE0000134</t>
  </si>
  <si>
    <t>2025NE0000135</t>
  </si>
  <si>
    <t>2025NE0000136</t>
  </si>
  <si>
    <t>2025NE0000137</t>
  </si>
  <si>
    <t>2025NE0000144</t>
  </si>
  <si>
    <t>2025NE0000145</t>
  </si>
  <si>
    <t>2025NE0000146</t>
  </si>
  <si>
    <t>2025NE0000147</t>
  </si>
  <si>
    <t>2025NE0000148</t>
  </si>
  <si>
    <t>2025NE0000150</t>
  </si>
  <si>
    <t>2025NE0000153</t>
  </si>
  <si>
    <t>2025NE0000154</t>
  </si>
  <si>
    <t>2025NE0000156</t>
  </si>
  <si>
    <t>2025NE0000158</t>
  </si>
  <si>
    <t>2025NE0000161</t>
  </si>
  <si>
    <t>2025NE0000162</t>
  </si>
  <si>
    <t>2025NE0000163</t>
  </si>
  <si>
    <t>2025NE0000165</t>
  </si>
  <si>
    <t>2025NE0000166</t>
  </si>
  <si>
    <t>2025NE0000167</t>
  </si>
  <si>
    <t>2025NE0000169</t>
  </si>
  <si>
    <t>2025NE0000171</t>
  </si>
  <si>
    <t>2025NE0000172</t>
  </si>
  <si>
    <t>2025NE0000173</t>
  </si>
  <si>
    <t>2025NE0000174</t>
  </si>
  <si>
    <t>2025NE0000175</t>
  </si>
  <si>
    <t>2025NE0000177</t>
  </si>
  <si>
    <t>2025NE0000178</t>
  </si>
  <si>
    <t>2025NE0000179</t>
  </si>
  <si>
    <t>2025NE0000180</t>
  </si>
  <si>
    <t>2025NE0000181</t>
  </si>
  <si>
    <t>2025NE0000182</t>
  </si>
  <si>
    <t>2025NE0000184</t>
  </si>
  <si>
    <t>2025NE0000185</t>
  </si>
  <si>
    <t>2025NE0000186</t>
  </si>
  <si>
    <t>2025NE0000187</t>
  </si>
  <si>
    <t>2025NE0000188</t>
  </si>
  <si>
    <t>2025NE0000189</t>
  </si>
  <si>
    <t>2025NE0000190</t>
  </si>
  <si>
    <t>2025NE0000191</t>
  </si>
  <si>
    <t>2025NE0000192</t>
  </si>
  <si>
    <t>2025NE0000193</t>
  </si>
  <si>
    <t>2025NE0000194</t>
  </si>
  <si>
    <t>2025NE0000195</t>
  </si>
  <si>
    <t>2025NE0000196</t>
  </si>
  <si>
    <t>2025NE0000197</t>
  </si>
  <si>
    <t>2025NE0000202</t>
  </si>
  <si>
    <t>2025NE0000203</t>
  </si>
  <si>
    <t>2025NE0000204</t>
  </si>
  <si>
    <t>2025NE0000205</t>
  </si>
  <si>
    <t>2025NE0000206</t>
  </si>
  <si>
    <t>2025NE0000207</t>
  </si>
  <si>
    <t>2025NE0000208</t>
  </si>
  <si>
    <t>2025NE0000209</t>
  </si>
  <si>
    <t>2025NE0000210</t>
  </si>
  <si>
    <t>2025NE0000211</t>
  </si>
  <si>
    <t>2025NE0000212</t>
  </si>
  <si>
    <t xml:space="preserve"> X -  OFFICE SERVI LTDA</t>
  </si>
  <si>
    <t xml:space="preserve"> RAPHAEL VITORIANO BASTOS</t>
  </si>
  <si>
    <t xml:space="preserve"> DELCIDES MENDES DA SILVA JUNIOR</t>
  </si>
  <si>
    <t xml:space="preserve"> SECRETARIA DE  ESTADO DA SAUDE</t>
  </si>
  <si>
    <t>2025NE0000213</t>
  </si>
  <si>
    <t>2025NE0000214</t>
  </si>
  <si>
    <t>2025NE0000215</t>
  </si>
  <si>
    <t>2025NE0000216</t>
  </si>
  <si>
    <t>2025NE0000217</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</si>
  <si>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</si>
  <si>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</si>
  <si>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</si>
  <si>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</si>
  <si>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</si>
  <si>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t>
  </si>
  <si>
    <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</si>
  <si>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</si>
  <si>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</si>
  <si>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</si>
  <si>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</si>
  <si>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</si>
  <si>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</si>
  <si>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</si>
  <si>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À 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 ORIUNDO DO PREGÃO ELETRÔNICO Nº 9.4009/2024-CPL/MP/PGJ.</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</si>
  <si>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</si>
  <si>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</si>
  <si>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</si>
  <si>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</si>
  <si>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</si>
  <si>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DOCUMENTOS NO SEI 2024.003083.</t>
  </si>
  <si>
    <t>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t>
  </si>
  <si>
    <t>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t>
  </si>
  <si>
    <t>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t>
  </si>
  <si>
    <t>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t>
  </si>
  <si>
    <t>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</si>
  <si>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
VALOR PARA O EXERCÍCIO DE 2025 (2 MESES): R$ 4.458,00</t>
  </si>
  <si>
    <t>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ITEM:
1. IMPLANTAÇÃO DE PROGRAMA DE COMPLIANCE.</t>
  </si>
  <si>
    <t>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t>
  </si>
  <si>
    <t>VALOR QUE SE EMPENHA REFERENTE À PRORROGAÇÃO E REAJUSTE DO CONTRATO ADMINISTRATIVO 004/2021-MP/PGJ, ATRAVÉS DE SEU 3º TERMO ADITIVO, VISANDO À LOCAÇÃO DE IMÓVEL PARA ABRIGAR AS INSTALAÇÕES DA PROMOTORIA DE JUSTIÇA DA COMARCA DE JURUÁ, POR UM PERÍODO DE 12 (DOZE) MESES, CONFORME DESPACHO Nº 338 E DEMAIS DOCUMENTOS PRESENTES NO PROCESSO SEI Nº 2023.023977:
1. LOCAÇÃO DE IMÓVEL SITUADO NA AVENIDA FRANCISCO DE PAULA, 141, BAIRRO TANCREDO NEVES, CEP: 69.520-000, NO MUNICÍPIO DE JURUÁ, ESTA</t>
  </si>
  <si>
    <t>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t>
  </si>
  <si>
    <t>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t>
  </si>
  <si>
    <t>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</si>
  <si>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</si>
  <si>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</si>
  <si>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ITEM:
1. PEÇAS / ACESSÓRIOS.</t>
  </si>
  <si>
    <t>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t>
  </si>
  <si>
    <t xml:space="preserve">	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</si>
  <si>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</si>
  <si>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</si>
  <si>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</si>
  <si>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</si>
  <si>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</si>
  <si>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</si>
  <si>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</si>
  <si>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t>
  </si>
  <si>
    <t>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t>
  </si>
  <si>
    <t>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</si>
  <si>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t>
  </si>
  <si>
    <t>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t>
  </si>
  <si>
    <t>FOLHA DE PAGAMENTO TIPO 75 - GRUPO 14 - AUXÍLIO ALIMENTAÇÃO DO MÊS DE JANEIRO/2025
GANHOS:
102 DEVOL DESC INDEVIDO: R$ 1.355,62
600 - AUXILIO ALIMENTACAO: R$ 1.965.507,88
895 - DIF AUX. ALIMENTAÇÃO: R$ 970,26
DESCONTOS:
7000 - DESC DIARIAS AUX ALI: R$ 6.064,05
LÍQUIDO: R$ 1.961.769,71</t>
  </si>
  <si>
    <t>VALOR QUE SE EMPENHA REFERENTE AO PAGAMENTO DE DIÁRIAS NA CIDADE DE BRASÍLIA/DF, NO PERÍODO DE 21/01/2025 A 23/01/2025, A FIM DE PARTICIPAR DA REUNIÃO NO DIA 22/01/2025, ÀS 10H., COM O SR. MARIO LUIZ SARRUBBO, SECRETÁRIO NACIONAL DE SEGURANÇA PÚBLICA, CUJA PAUTA É "ANALISAR A POSSIBILIDADE DE CESSÃO OU DOAÇÃO DE PROGRAMAS E BENS PARA O CAO-CRIMO", CONFORME PORTARIA Nº 0105/2025/PGJ E DEMAIS DOCUMENTOS PRESENTES NO PROCESSO SEI Nº 2025.001001.</t>
  </si>
  <si>
    <t>VALOR QUE SE EMPENHA À FUNDAÇÃO AMAZONPREV, REFERENTE A CONTRIBUIÇÃO PATRONAL QUE INCIDE SOBRE A FOLHA MENSAL DE INATIVOS, VINCULADOS AO FFIN, COMPETÊNCIA: JANEIRO/2025, CONFORME OFÍCIO N.º 198/2025-AMAZONPREV/GERAF/COFIN E DEMAIS DOCUMENTOS DO PROCESSO SEI Nº 2025.000827.</t>
  </si>
  <si>
    <t>VALOR QUE SE EMPENHA À FUNDAÇÃO AMAZONPREV, REFERENTE A CONTRIBUIÇÃO PATRONAL QUE INCIDE SOBRE A FOLHA MENSAL DE INATIVOS, VINCULADOS AO FPREV, COMPETÊNCIA: JANEIRO/2025, CONFORME OFÍCIO N.º 198/2025-AMAZONPREV/GERAF/COFIN E DEMAIS DOCUMENTOS DO PROCESSO SEI Nº 2025.000827.</t>
  </si>
  <si>
    <t>VALOR QUE SE EMPENHA À FUNDAÇÃO AMAZONPREV, REFERENTE A CONTRIBUIÇÃO PATRONAL QUE INCIDE SOBRE A FOLHA MENSAL DE PENSIONISTAS, VINCULADOS AO FFIN, COMPETÊNCIA: JANEIRO/2025, CONFORME OFÍCIO N.º 202/2025-AMAZONPREV/GERAF/COFIN E DEMAIS DOCUMENTOS DO PROCESSO SEI Nº 2025.000827.</t>
  </si>
  <si>
    <t>VALOR QUE SE EMPENHA À FUNDAÇÃO AMAZONPREV, REFERENTE A CONTRIBUIÇÃO PATRONAL QUE INCIDE SOBRE A FOLHA MENSAL DE PENSIONISTAS, VINCULADOS AO FPREV, COMPETÊNCIA: JANEIRO/2025, CONFORME OFÍCIO N.º 202/2025-AMAZONPREV/GERAF/COFIN E DEMAIS DOCUMENTOS DO PROCESSO SEI Nº 2025.000827.</t>
  </si>
  <si>
    <t>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t>
  </si>
  <si>
    <t>FOLHA DE PAGAMENTO JANEIRO/2025 - SEI 2025.000827
GANHO 328 - AUXÍLIO SAÚDE:
FOLHA 10 GRUPO 14 - R$ 2.458.705,28
FOLHA 10 GRUPO 41 - R$ 403.766,37
FOLHA 61 GRUPO 14 - R$ 51.164,88</t>
  </si>
  <si>
    <t>FOLHA DE PAGAMENTO JANEIRO/2025 - SEI 2025.000827
GANHO 328 - AUXÍLIO MORADIA:
FOLHA 10 GRUPO 14 - R$ 2.717,49
FOLHA 63 GRUPO 14 - R$ 374,73</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</si>
  <si>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</si>
  <si>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FOLHA DE PAGAMENTO PARA O GRUPO 14 DO ORGAO 114/001 TIPO FOLHA 63 NO MES 01/2025 PARA O(S) GANHO(S)
603 - R$ 172.604,36</t>
  </si>
  <si>
    <t>FOLHA DE PAGAMENTO PARA O GRUPO 14 DO ORGAO 114/001 TIPO FOLHA 63 NO MES 01/2025 PARA O(S) GANHO(S)
712 - R$ 77.061,71</t>
  </si>
  <si>
    <t>FOLHA DE PAGAMENTO PARA O GRUPO 14 DO ORGAO 114/001 TIPO FOLHA 63 NO MES 01/2025 PARA O(S) GANHO(S)
711 - R$ 29.114,51
707 - R$ 5.309,82
713 - R$ 432,29</t>
  </si>
  <si>
    <t>FOLHA DE PAGAMENTO PARA O GRUPO 14 DO ORGAO 114/001 TIPO FOLHA 63 NO MES 01/2025 PARA O(S) GANHO(S)
282 - R$ 6.488,39</t>
  </si>
  <si>
    <t>FOLHA DE PAGAMENTO PARA O GRUPO 14 DO ORGAO 114/001 TIPO FOLHA 63 NO MES 01/2025 PARA O(S) GANHO(S)
153 - R$ 436,36</t>
  </si>
  <si>
    <t>FOLHA DE PAGAMENTO PARA O GRUPO 14 DO ORGAO 114/001 TIPO FOLHA 63 NO MES 01/2025 PARA O(S) GANHO(S)
9986 - R$ 95.675,04</t>
  </si>
  <si>
    <t>FOLHA DE PAGAMENTO PARA O GRUPO 41 DO ORGAO 114/003 TIPO FOLHA 63 NO MES 01/2025 PARA O(S) GANHO(S)
603 - R$ 1.007,26</t>
  </si>
  <si>
    <t>FOLHA DE PAGAMENTO PARA O GRUPO 41 DO ORGAO 114/003 TIPO FOLHA 63 NO MES 01/2025 PARA O(S) GANHO(S)
711 - R$ 547,79</t>
  </si>
  <si>
    <t>FOLHA DE PAGAMENTO PARA O GRUPO 14 DO ORGAO 114/001 TIPO FOLHA 65 NO MES 01/2025 PARA O(S) GANHO(S)
712 - R$ 147.139,14</t>
  </si>
  <si>
    <t>FOLHA DE PAGAMENTO PARA O GRUPO 14 DO ORGAO 114/001 TIPO FOLHA 65 NO MES 01/2025 PARA O(S) GANHO(S)
603 - R$ 43.033,73</t>
  </si>
  <si>
    <t>FOLHA DE PAGAMENTO PARA O GRUPO 14 DO ORGAO 114/001 TIPO FOLHA 65 NO MES 01/2025 PARA O(S) GANHO(S)
711 - R$ 41.321,98</t>
  </si>
  <si>
    <t>FOLHA DE PAGAMENTO PARA O GRUPO 14 DO ORGAO 114/001 TIPO FOLHA 65 NO MES 01/2025 PARA O(S) GANHO(S)
9990 - R$ 1.228,00</t>
  </si>
  <si>
    <t>VALOR QUE SE EMPENHA EM FAVOR DO SR. JOSENITO COUTINHO VIANA REFERENTE AO PAGAMENTO DE AUXÍLIO FUNERAL RELATIVO À SERVIDORA APOSENTADA FALECIDA, SRA. HILZE MARIA COUTINHO, CONFORME DESPACHO Nº 37.2025.05AJ-SUBADM.1521368.2025.000705 E DEMAIS DOCUMENTOS DO SEI Nº 2025.000705.</t>
  </si>
  <si>
    <t>VALOR QUE SE EMPENHA EM FAVOR DO SR. DAVI THOBIAS SOARES DE SOUZA, REFERENTE AO PAGAMENTO DE AUXÍLIO FUNERAL RELATIVO À SERVIDORA APOSENTADA FALECIDA, SRA. DOROTHY FERREIRA SOARES DE SOUZA, CONFORME DESPACHO Nº 24.2025.07AJ-SUBADM.1516507.2025.000298 E DEMAIS DOCUMENTOS DO SEI Nº 2025.000298.</t>
  </si>
  <si>
    <t>FOLHA DE PAGAMENTO PARA O GRUPO 16 DO ORGAO 114/002 TIPO FOLHA 61 NO MES 01/2025 PARA O(S) GANHO(S)
325 - R$ 135.000,14</t>
  </si>
  <si>
    <t>FOLHA DE PAGAMENTO PARA O GRUPO 16 DO ORGAO 114/002 TIPO FOLHA 61 NO MES 01/2025 PARA O(S) GANHO(S)
619 - R$ 13.663,75
352 - R$ 10.999,98
353 - R$ 12.100,00
333 - R$ 29.621,00</t>
  </si>
  <si>
    <t>FOLHA DE PAGAMENTO PARA O GRUPO 16 DO ORGAO 114/002 TIPO FOLHA 61 NO MES 01/2025 PARA O(S) GANHO(S)
346 - R$ 30.007,07
615 - R$ 30.091,55</t>
  </si>
  <si>
    <t>FOLHA DE PAGAMENTO PARA O GRUPO 16 DO ORGAO 114/002 TIPO FOLHA 61 NO MES 01/2025 PARA O(S) GANHO(S)
9984 - R$ 5.649,56</t>
  </si>
  <si>
    <t>VALOR QUE SE EMPENHA EM FAVOR DA SERVIDORA ADRIANA DOS REIS TAVARES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</si>
  <si>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VALOR QUE SE EMPENHA EM FAVOR DA SERVIDORA INGRID QUEIROZ CÁSSIO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</si>
  <si>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EMPENHO EM FAVOR DO SERVIDOR DARLAN BENEVIDES DE QUEIROZ, CORREGEDOR-AUXILIAR,AO MUNICÍPIO DE RIO PRETO DA EVA-AM, PARA PROCEDEREM À CORREIÇÃO ORDINÁRIA NA PROMOTORIA DE JUSTIÇA DE RIO PRETO DA EVA, NO PERÍODO DE 24/01/2025, CONF. PORTARIA Nº 3149/2024/PGJ E DOCUMENTOS NO SEI 2024.029425.</t>
  </si>
  <si>
    <t>VALOR QUE SE EMPENHA EM FAVOR DO SERVIDOR ORIALI DOS SANTOS CORREA REFERENTE AO PERÍODO DE DESLOCAMENTO DA EQUIPE PSICOSSOCIAL DO PROGRAMA RECOMEÇAR, AO MUNICÍPIO DE RIO PRETO DA EVA/AM, AUTORIZADO PELO ITEM I DA PORTARIA Nº 51/2025/SUBADM, DE 09 DE JANEIRO DE 2025, QUE DEVERÁ SER REALIZADO NOS DIAS 20 E 21 DE JANEIRO DE 2025. FE Nº 4.2025.SFP.</t>
  </si>
  <si>
    <t>EMPENHO EM FAVOR DA SERVIDORA  ROBERTA BRAGA DE ALENCAR, AGENTE TÉCNICO-JURÍDICO,AO MUNICÍPIO DE RIO PRETO DA EVA-AM, PARA PROCEDEREM À CORREIÇÃO ORDINÁRIA NA PROMOTORIA DE JUSTIÇA DE RIO PRETO DA EVA, NO PERÍODO DE 24/01/2025, CONF. PORTARIA Nº 3149/2024/PGJ E DOCUMENTOS NO SEI 2024.029425.</t>
  </si>
  <si>
    <t>EMPENHO EM FAVOR DA SERVIDORA  SILVIA ABDALA TUMA, CORREGEDORA-GERAL, AO MUNICÍPIO DE RIO PRETO DA EVA-AM, PARA PROCEDEREM À CORREIÇÃO ORDINÁRIA NA PROMOTORIA DE JUSTIÇA DE RIO PRETO DA EVA, NO PERÍODO DE 24/01/2025, CONF. PORTARIA Nº 3149/2024/PGJ E DOCUMENTOS NO SEI 2024.029425.</t>
  </si>
  <si>
    <t>FOLHA DE PAGAMENTO PARA O GRUPO 14 DO ORGAO 114/001 TIPO FOLHA 10 NO MES 01/2025 PARA O(S) GANHO(S)
1 - R$ 6.105.437,67
46 - R$ 219.314,99</t>
  </si>
  <si>
    <t>FOLHA DE PAGAMENTO PARA O GRUPO 14 DO ORGAO 114/001 TIPO FOLHA 10 NO MES 01/2025 PARA O(S) GANHO(S)
30 - R$ 6.762.036,74</t>
  </si>
  <si>
    <t>FOLHA DE PAGAMENTO PARA O GRUPO 14 DO ORGAO 114/001 TIPO FOLHA 10 NO MES 01/2025 PARA O(S) GANHO(S)
153 - R$ 32.236,29
149 - R$ 1.197.857,36
151 - R$ 2.212.552,47</t>
  </si>
  <si>
    <t>FOLHA DE PAGAMENTO PARA O GRUPO 14 DO ORGAO 114/001 TIPO FOLHA 10 NO MES 01/2025 PARA O(S) GANHO(S)
122 - R$ 1.756.960,05</t>
  </si>
  <si>
    <t>FOLHA DE PAGAMENTO PARA O GRUPO 14 DO ORGAO 114/001 TIPO FOLHA 10 NO MES 01/2025 PARA O(S) GANHO(S)
271 - R$ 16.681,44
24 - R$ 1.520.421,60
268 - R$ 7.943,54
275 - R$ 22.241,92
269 - R$ 14.298,36
193 - R$ 50.838,64
273 - R$ 6.354,83
188 - R$ 35.745,90
327 - R$ 5.560,48
274 - R$ 6.354,83
189 - R$ 6.354,83
270 - R$ 7.149,18</t>
  </si>
  <si>
    <t>FOLHA DE PAGAMENTO PARA O GRUPO 14 DO ORGAO 114/001 TIPO FOLHA 10 NO MES 01/2025 PARA O(S) GANHO(S)
292 - R$ 16.297,48
610 - R$ 133.136,88
210 - R$ 443.513,79
247 - R$ 670.385,15
298 - R$ 24.729,72
211 - R$ 47.985,71</t>
  </si>
  <si>
    <t>FOLHA DE PAGAMENTO PARA O GRUPO 14 DO ORGAO 114/001 TIPO FOLHA 10 NO MES 01/2025 PARA O(S) GANHO(S)
709 - R$ 796,56
187 - R$ 55.736,43
10 - R$ 16.744,51
401 - R$ 519.050,18</t>
  </si>
  <si>
    <t>FOLHA DE PAGAMENTO PARA O GRUPO 14 DO ORGAO 114/001 TIPO FOLHA 10 NO MES 01/2025 PARA O(S) GANHO(S)
282 - R$ 354.102,22</t>
  </si>
  <si>
    <t>FOLHA DE PAGAMENTO PARA O GRUPO 14 DO ORGAO 114/001 TIPO FOLHA 10 NO MES 01/2025 PARA O(S) GANHO(S)
613 - R$ 326.651,36
3 - R$ 21.741,40</t>
  </si>
  <si>
    <t>FOLHA DE PAGAMENTO PARA O GRUPO 14 DO ORGAO 114/001 TIPO FOLHA 10 NO MES 01/2025 PARA O(S) GANHO(S)
707 - R$ 174.110,68
713 - R$ 17.669,98</t>
  </si>
  <si>
    <t>FOLHA DE PAGAMENTO PARA O GRUPO 14 DO ORGAO 114/001 TIPO FOLHA 10 NO MES 01/2025 PARA O(S) GANHO(S)
6 - R$ 134.532,78</t>
  </si>
  <si>
    <t>FOLHA DE PAGAMENTO PARA O GRUPO 14 DO ORGAO 114/001 TIPO FOLHA 10 NO MES 01/2025 PARA O(S) GANHO(S)
710 - R$ 84.555,14
331 - R$ 2.157,68</t>
  </si>
  <si>
    <t>FOLHA DE PAGAMENTO PARA O GRUPO 14 DO ORGAO 114/001 TIPO FOLHA 10 NO MES 01/2025 PARA O(S) GANHO(S)
299 - R$ 10.753,70
302 - R$ 2.150,74
301 - R$ 25.356,54</t>
  </si>
  <si>
    <t>FOLHA DE PAGAMENTO PARA O GRUPO 14 DO ORGAO 114/001 TIPO FOLHA 10 NO MES 01/2025 PARA O(S) GANHO(S)
111 - R$ 11.948,41</t>
  </si>
  <si>
    <t>FOLHA DE PAGAMENTO PARA O GRUPO 14 DO ORGAO 114/001 TIPO FOLHA 10 NO MES 01/2025 PARA O(S) GANHO(S)
283 - R$ 612,86
51 - R$ 5.018,30</t>
  </si>
  <si>
    <t>FOLHA DE PAGAMENTO PARA O GRUPO 14 DO ORGAO 114/001 TIPO FOLHA 10 NO MES 01/2025 PARA O(S) GANHO(S)
9984 - R$ 1.533.621,08</t>
  </si>
  <si>
    <t>FOLHA DE PAGAMENTO PARA O GRUPO 14 DO ORGAO 114/001 TIPO FOLHA 10 NO MES 01/2025 PARA O(S) GANHO(S)
9986 - R$ 1.060.764,86</t>
  </si>
  <si>
    <t>FOLHA DE PAGAMENTO PARA O GRUPO 14 DO ORGAO 114/001 TIPO FOLHA 10 NO MES 01/2025 PARA O(S) GANHO(S)
9990 - R$ 253.776,70</t>
  </si>
  <si>
    <t>FOLHA DE PAGAMENTO PARA O GRUPO 14 DO ORGAO 114/001 TIPO FOLHA 61 NO MES 01/2025 PARA O(S) GANHO(S)
712 - R$ 84.120,77
296 - R$ 824.875,26</t>
  </si>
  <si>
    <t>FOLHA DE PAGAMENTO PARA O GRUPO 14 DO ORGAO 114/001 TIPO FOLHA 61 NO MES 01/2025 PARA O(S) GANHO(S)
605 - R$ 3.020,28
603 - R$ 2.500,00
615 - R$ 670.234,30</t>
  </si>
  <si>
    <t>FOLHA DE PAGAMENTO PARA O GRUPO 14 DO ORGAO 114/001 TIPO FOLHA 61 NO MES 01/2025 PARA O(S) GANHO(S)
293 - R$ 418.224,90
711 - R$ 31.125,18</t>
  </si>
  <si>
    <t>FOLHA DE PAGAMENTO PARA O GRUPO 14 DO ORGAO 114/001 TIPO FOLHA 61 NO MES 01/2025 PARA O(S) GANHO(S)
282 - R$ 9.100,00</t>
  </si>
  <si>
    <t>FOLHA DE PAGAMENTO PARA O GRUPO 14 DO ORGAO 114/001 TIPO FOLHA 61 NO MES 01/2025 PARA O(S) GANHO(S)
9984 - R$ 71.081,88</t>
  </si>
  <si>
    <t>FOLHA DE PAGAMENTO PARA O GRUPO 14 DO ORGAO 114/001 TIPO FOLHA 61 NO MES 01/2025 PARA O(S) GANHO(S)
9990 - R$ 816,44</t>
  </si>
  <si>
    <t>FOLHA DE PAGAMENTO PARA O GRUPO 14 DO ORGAO 114/001 TIPO FOLHA 61 NO MES 01/2025 PARA O(S) GANHO(S)
9986 - R$ 500,84</t>
  </si>
  <si>
    <t>FOLHA DE PAGAMENTO PARA O GRUPO 41 DO ORGAO 114/003 TIPO FOLHA 61 NO MES 01/2025 PARA O(S) GANHO(S)
603 - R$ 2.500,00
615 - R$ 203.000,00</t>
  </si>
  <si>
    <t>FOLHA DE PAGAMENTO PARA O GRUPO 41 DO ORGAO 114/003 TIPO FOLHA 61 NO MES 01/2025 PARA O(S) GANHO(S)
325 - R$ 10.076,74</t>
  </si>
  <si>
    <t>FOLHA DE PAGAMENTO PARA O GRUPO 41 DO ORGAO 114/003 TIPO FOLHA 61 NO MES 01/2025 PARA O(S) GANHO(S)
326 - R$ 8.910,41</t>
  </si>
  <si>
    <t>FOLHA DE PAGAMENTO PARA O GRUPO 41 DO ORGAO 114/003 TIPO FOLHA 61 NO MES 01/2025 PARA O(S) GANHO(S)
9984 - R$ 44.112,42</t>
  </si>
  <si>
    <t>FOLHA DE PAGAMENTO PARA O GRUPO 14 DO ORGAO 114/001 TIPO FOLHA 10 NO MES 01/2025 PARA O(S) GANHO(S)
708 - R$ 2.236.976,33</t>
  </si>
  <si>
    <t>FOLHA DE PAGAMENTO PARA O GRUPO 14 DO ORGAO 114/001 TIPO FOLHA 61 NO MES 01/2025 PARA O(S) GANHO(S)
701 - R$ 44.987,01
618 - R$ 44.000,00
617 - R$ 18.500,00
700 - R$ 3.577,42
703 - R$ 253.863,86
716 - R$ 642.118,35
2017 - R$ 541.767,38
714 - R$ 3.381,24
702 - R$ 135.040,96</t>
  </si>
  <si>
    <t>FOLHA DE PAGAMENTO PARA O GRUPO 14 DO ORGAO 114/001 TIPO FOLHA 63 NO MES 01/2025 PARA O(S) GANHO(S)
700 - R$ 868.147,51
702 - R$ 16.992,96
714 - R$ 169.891,54
701 - R$ 269.698,89
2017 - R$ 162.602,56</t>
  </si>
  <si>
    <t>FOLHA DE PAGAMENTO PARA O GRUPO 14 DO ORGAO 114/001 TIPO FOLHA 64 NO MES 01/2025 PARA O(S) GANHO(S)
708 - R$ 2.855.419,11</t>
  </si>
  <si>
    <t>FOLHA DE PAGAMENTO PARA O GRUPO 14 DO ORGAO 114/001 TIPO FOLHA 65 NO MES 01/2025 PARA O(S) GANHO(S)
701 - R$ 307.661,92</t>
  </si>
  <si>
    <t>FOLHA DE PAGAMENTO PARA O GRUPO 41 DO ORGAO 114/003 TIPO FOLHA 61 NO MES 01/2025 PARA O(S) GANHO(S)
349 - R$ 13.000,00
703 - R$ 507.000,00</t>
  </si>
  <si>
    <t>FOLHA DE PAGAMENTO ESPECIAL Nº 10.2025.SFP / SEI 2025.000827 / ESPÓLIOS
GANHOS:
0325 - PAE JUROS: R$ 30.000,00</t>
  </si>
  <si>
    <t>EMPENHO EMPENHO EM FAVOR DO 1º SGT PM MICHEL ANDERSON ATAÍDE, POLICIAL MILITAR DISPOSICIONADO, AO MUNICÍPIO DE RIO PRETO DA EVA/AM, NO DIA 24.01.2025, A FIM DE CONDUZIR CARRO OFICIAL E ESCOLTAR OS MEMBROS E SERVIDORES DA COMISSÃO ESPECIAL PT 3149/2024/PGJ, QUE PROCEDERÃO À CORREIÇÃO ORDINÁRIA NA PROMOTORIA DE JUSTIÇA DA COMARCA DE RIO PRETO DA EVA/AM; CONF. PORTARIA 84/2025/SUBADM E DOCUMENTOS NO SEI 2024.029425.</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</si>
  <si>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 A CONTAR DA DATA DA PORTARIA</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</si>
  <si>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OUTROS SERVIÇOS DE TERCEIROS -PJ, SENDO FIXADO O PRAZO DE 60 (SESSENTA) DIAS ÚTEIS PARA APLICAÇÃO DE RECURSOS E 30 (TRINTA) DIAS ÚTEIS, APÓS O PERÍODO DE APLICAÇÃO, PARA PRESTAÇÃO DE CONTAS, A CONTAR DA DATA</t>
  </si>
  <si>
    <t>EMPENHO EM FAVOR DE MILAX COMERCIO DE MOVEIS LTDA (MILAX MOBILIARIO CORPORATIVO),
VISANDO ATENDER ÀS DEMANDAS DA 55ª PROMOTORIA DE JUSTIÇA DO MINISTÉRIO PÚBLICO DO ESTADO DO AMAZONAS, 
UTILIZANDO ATA DE SISTEMA DE REGISTRO DE PREÇOS 16.2024.CPL.1383204.2024.005662, DECORRENTE DO PREGÃO 
ELETRÔNICO 94.010/2024-CPL/MP/PGJ-SRP.</t>
  </si>
  <si>
    <t>EMPENHO EM FAVOR DE JBCONSGRAF CONSTRUCOES E IMPRESSOES LTDA, VISANDO ATENDER A 
DEMANDA DO CAREIRO CASTANHO/AM, UNIDADE DO MINISTÉRIO PÚBLICO DO ESTADO DO AMAZONAS /PROCURADORIA_x0002_GERAL DE JUSTIÇA, POR UM PERÍODO DE 12 (DOZE) MESES, POR MEIO DE ATA DE REGISTRO DE PREÇOS N.º 
7.2024.CPL.1269626.2023.015569, DECORRENTE DO PREGÃO ELETRÔNICO 4.048/2023-CPL/MP/PGJ-SRP</t>
  </si>
  <si>
    <t>1.3.2.	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t>
  </si>
  <si>
    <t>FOLHA DE PAGAMENTO PARA O GRUPO 16 DO ORGAO 114/002 TIPO FOLHA 62 NO MES 01/2025 PARA O(S) GANHO(S)
325 - R$ 5.000,00</t>
  </si>
  <si>
    <t>FOLHA DE PAGAMENTO PARA O GRUPO 41 DO ORGAO 114/003 TIPO FOLHA 62 NO MES 01/2025 PARA O(S) GANHO(S)
325 - R$ 8.283,82</t>
  </si>
  <si>
    <t>FOLHA DE PAGAMENTO PARA O GRUPO 41 DO ORGAO 114/003 TIPO FOLHA 62 NO MES 01/2025 PARA O(S) GANHO(S)
326 - R$ 1.712,63</t>
  </si>
  <si>
    <t>FOLHA DE PAGAMENTO TIPO 63, GRUPO 14 ATIVOS. JANEIRO/2025
PATRONAL AMAZONPREV FFIN: R$ 45.254,18</t>
  </si>
  <si>
    <t>EMPENHO EM FAVOR DE BRAVAR COMERCIO E SERVICOS LTDA ,EMPRESA ESPECIALIZADA NO FORNECIMENTO DE ELETRODOMÉSTICOS, VISANDO ATENDER ÀS NECESSIDADES DA PROMOTORIA DE JUSTIÇA DE ALVARÃES, COMPONENTE DO MINISTÉRIO PÚBLICO DO ESTADO DO AMAZONAS, UTILIZANDO ATA DE SISTEMA DE REGISTRO DE PREÇOS 20.2024.CPL.1440441.2023.027190, DECORRENTE DO PREGÃO ELETRÔNICO 94.006/2024-CPL/MP/PGJ-SRP.</t>
  </si>
  <si>
    <t>EMPENHO EM FAVOR DE JBCONSGRAF CONSTRUCOES E IMPRESSOES LTDA, EMPRESA ESPECIALIZADA NA PRODUÇÃO E FORNECIMENTO DE PLACAS INFORMATIVAS DESTINADAS AO PRÉDIO DA PROMOTORIA DE JUSTIÇA DE LÁBREA DO MINISTÉRIO PÚBLICO DO ESTADO DO AMAZONAS / PROCURADORIA-GERAL DE JUSTIÇA, UTILIZANDO A ATA DE SISTEMA DE REGISTRO DE PREÇOS 7.2024.CPL.1269626.2023.015569, DECORRENTE DO PREGÃO ELETRÔNICO 4.048/2023-CPL/MP/PGJ-SRP.</t>
  </si>
  <si>
    <t>EMPENHO EM FAVOR DE 2WE MÓVEIS COMERCIAIS LTDA,  EMPRESA ESPECIALIZADA NO FORNECIMENTO DE MOBILIÁRIO EM GERAL COM GARANTIA DE NO MÍNIMO 60 (SESSENTA) MESES, VISANDO ATENDER ÀS DEMANDAS DA 51ª PRODECON, QUE FAZ PARTE DA PROCURADORIA-GERAL DE JUSTIÇA DO ESTADO DO AMAZONAS/ MINISTÉRIO PÚBLICO, UTILIZANDO ATA DE SISTEMA DE REGISTRO DE PREÇOS 15.2024.CPL.1381447.2023.027112, DECORRENTE DO PREGÃO ELETRÔNICO 94.005/2024-CPL/MP/PGJ-SRP.</t>
  </si>
  <si>
    <t>EMPENHO EM FAVOR DE A DE CASTRO AMORA LTDA (AM SERVICOS E COMERCIO),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</si>
  <si>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TEIXEIRA IMPRESSAO DIGITAL E SOLUCOES GRAFICAS LTDA,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</si>
  <si>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ELABORATO COMERCIO DE MOVEIS PLANEJADOS LTDA,  EMPRESA ESPECIALIZADA NO FORNECIMENTO DE MOBILIÁRIO EM GERAL COM GARANTIA DE NO MÍNIMO 60 (SESSENTA) MESES, PARA ATENDER ÀS NECESSIDADES DA PROCURADORIA-GERAL DE JUSTIÇA DO ESTADO DO AMAZONAS, UTILIZANDO ATA DE SISTEMA DE REGISTRO DE PREÇOS 15.2024.CPL.1381447.2023.027112, DECORRENTE DO PREGÃO ELETRÔNICO 94.005/2024-CPL/MP/PGJ-SRP.</t>
  </si>
  <si>
    <t>EMPENHO EM FAVOR DE MILAX COMERCIO DE MOVEIS LTDA (MILAX MOBILIARIO CORPORATIVO), CONTRATAÇÃO DE EMPRESA ESPECIALIZADA NO FORNECIMENTO DE MOBILIÁRIO EM GERAL COM GARANTIA DE NO MÍNIMO 60 (SESSENTA) MESES, VISANDO ATENDER ÀS NECESSIDADES DA PROCURADORIA-GERAL DE JUSTIÇA DO ESTADO DO AMAZONAS, UTILIZANDO ATA DE SISTEMA DE REGISTRO DE PREÇOS 16.2024.CPL.1383204.2024.005662, DECORRENTE DO PREGÃO ELETRÔNICO 94.010/2024-CPL/MP/PGJ-SRP.</t>
  </si>
  <si>
    <t>VALOR QUE SE EMPENHA PARA PAGAMENTO DE FOLHA DE ESTAGIÁRIOS, REFERENTE AO MÊS DE JANEIRO/2025, CONFORME RELATÓRIO DE FOLHA TIPO 10, GRUPO 314 E DEMAIS DOCUMENTOS PRESENTES NO PROCEDIMENTO SEI 2025.000827.</t>
  </si>
  <si>
    <t>VALOR QUE SE EMPENHA PARA PAGAMENTO DE FOLHA DE RESIDENTES JURÍDICOS, REFERENTE AO MÊS DE JANEIRO/2025, CONFORME RELATÓRIO DE FOLHA TIPO 10, GRUPO 814 E DEMAIS DOCUMENTOS PRESENTES NO PROCEDIMENTO SEI 2025.000827.</t>
  </si>
  <si>
    <t>EMPENHO EM FAVOR DE 3D PROJETOS E ASSESSORIA EM INFORMATICA LTDA, EMPRESA ESPECIALIZADA PARA O FORNECIMENTO DE MOBILIÁRIO EM GERAL COM GARANTIA DE NO MÍNIMO 60 (SESSENTA) MESES, VISANDO ATENDER ÀS DEMANDAS DA PROMOTORIA DE JUSTIÇA DE MANICORÉ/AM, UTILIZANDO ATA DE SISTEMA DE REGISTRO DE PREÇOS 20.2024.CPL.1440441.2023.027190, DECORRENTE DO PREGÃO ELETRÔNICO 94.006/2024- CPL/MP/PGJ-SRP.</t>
  </si>
  <si>
    <t>FOLHA DE PAGAMENTO TIPO 62, GRUPO 14 ATIVOS - JANEIRO/2025
GANHOS:
0328 - AUXÍLIO SAÚDE: R$ 4.147,09</t>
  </si>
  <si>
    <t>EMPENHO EM FAVOR DE 3D PROJETOS E ASSESSORIA EM INFORMATICA LTDA, EMPRESA ESPECIALIZADA PARA O FORNECIMENTO DE MOBILIÁRIO EM GERAL COM GARANTIA DE NO MÍNIMO 60 (SESSENTA) MESES, VISANDO ATENDER ÀS DEMANDAS DO CAOCRIMO/GAECO, QUE FAZ PARTE DA PROCURADORIA-GERAL DE JUSTIÇA DO ESTADO DO AMAZONAS/ MINISTÉRIO PÚBLICO, UTILIZANDO ATA DE SISTEMA DE REGISTRO DE PREÇOS 20.2024.CPL.1440441.2023.027190, DECORRENTE DO PREGÃO ELETRÔNICO 94.006/2024- CPL/MP/PGJ-SRP.</t>
  </si>
  <si>
    <t>FOLHAS DE PAGAMENTO ESPECIAIS 14 E 15.2025.SFP. SEI 2025.000827
GANHO:
122 - 13 SALARIO ADIANTADO: R$ 7.928,45</t>
  </si>
  <si>
    <t>FOLHAS DE PAGAMENTO ESPECIAIS 14 E 15.2025.SFP. SEI 2025.000827
GANHO:
149 - ADICIONAL 1/3 FERIAS: R$ 5.285,64</t>
  </si>
  <si>
    <t>FOLHA DE PAGAMENTO PARA O GRUPO 14 DO ORGAO 114/001 TIPO FOLHA 61 NO MES 01/2025.
PATRONAL INSS: R$ 32.403,41
ACIDENTE DE TRABALHO: R$ 1.620,17
VALOR TOTAL: R$ 34.023,58</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</si>
  <si>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</si>
  <si>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EMPENHO EM FAVOR DA DRA. CHRISTIANNE CORRÊA BENTO DA SILVA,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</si>
  <si>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DO SERVIDOR	HENRIQUE DOS SANTOS RAMOS,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</si>
  <si>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 xml:space="preserve">
EMPENHO EM FAVOR DO 1º SGT PM MICHEL ANDERSON ATAÍDE, POLICIAL MILITAR DISPOSICIONADO, AO MUNICÍPIO DE COARI/AM, NO DIA 30/01/2025, EM VOO CONCEDIDO PELA CASA CIVIL DO GOVERNO DO ESTADO DO AMAZONAS, COM O FIM DE ACOMANHAR ESTA CORREGEDORA-GERAL EM VISITA DE CORREIÇÃO ORDINÁRIA NAS PROMOTORIAS DE JUSTIÇA DA REFERIDA COMARCA. CONF.PORTARIA 105/2025/SUBADM.</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</si>
  <si>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MATERIAL DE CONSUMO.</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</si>
  <si>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SERVÇOS DE TERCEIROS - PJ.</t>
  </si>
  <si>
    <t>EMPENHO EM FAVOR DE A DE CASTRO AMORA LTDA (AM SERVICOS E COMERCIO),EMPRESA ESPECIALIZADA NO FORNECIMENTO DE SERVIÇOS GRÁFICOS PARA ATENDER AS ATIVIDADES INERENTES AO CENTRO DE ESTUDOS E APERFEIÇOAMENTO FUNCIONAL (CEAF), PARA A CONFECÇÃO DO MATERIAL GRÁFICO PARA O PROJETO "MP NAS COMUNIDADES, SER DESENVOLVIDO POR ESTA PROMOTORA DE JUSTIÇA NAS COMUNIDADES SITUADAS NA ZONA RURAL DE BERURI, UTILIZANDO ATA DE SISTEMA DE REGISTRO DE PREÇOS 4.2024.CPL.1237874.2023.015478.</t>
  </si>
  <si>
    <t>EMPENHO EM FAVOR DE ROBSON DE SOUZA RODRIGUES,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</si>
  <si>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VALOR QUE SE EMPENHA REFERENTE AO PAGAMENTO DO REGISTRO DE RESPONSABILIDADE TÉCNICA A SER EMITIDOEM NOME DO SERVIDOR JOÃO MATHEUS MONTEIRO DE SOUZA (AGENTE TÉCNICO -ENGENHEIRO ELETRICISTA),CONFORME AUTORIZAÇÃO DESPACHO Nº 1.2025.03AJ-SUBADM.1511268.2025.000009, E PROCESSO SEI Nº 2025.000009</t>
  </si>
  <si>
    <t>EMPENHO EM FAVOR DE ELABORATO COMERCIO DE MOVEIS PLANEJADOS LTDA, EMPRESA ESPECIALIZADA NO FORNECIMENTO DE MOBILIÁRIO EM GERAL COM GARANTIA DE NO MÍNIMO 60 (SESSENTA) MESES, VISANDO ATENDER ÀS NECESSIDADES DA 1ª PROMOTORIA DE JUSTIÇA DE ITACOATIARA, COM ATRIBUIÇÕES AMPLIADAS PARA A 1ª PROMOTORIA DE JUSTIÇA DE MAUÉS.</t>
  </si>
  <si>
    <t>FOLHA DE PAGAMENTO PARA O GRUPO 41 DO ORGAO 114/003 TIPO FOLHA 10 NO MES 01/2025 PARA O(S) GANHO(S)
708 - R$ 6.406,08</t>
  </si>
  <si>
    <t>EMPENHO EM FAVOR DE IGLOO REFRIGERACAO E MANUTENCAO DE AR CONDICIONADOS E COMERCIO DE PRODUTOS ALIMENTOS, EMPRESA ESPECIALIZADA NO FORNECIMENTO E INSTALAÇÃO DE CONDICIONADORES DE AR, VISANDO ATENDER ÀS DEMANDAS DO 12ª PROCURADORIA DE JUSTIÇA, COMPONENTE DO MINISTÉRIO PÚBLICO DO ESTADO DO AMAZONAS.</t>
  </si>
  <si>
    <t>FOLHA DE PAGAMENTO PARA O GRUPO 41 DO ORGAO 114/003 TIPO FOLHA 61 NO MES 01/2025 PARA O(S) GANHO(S)
349 - R$ 13.000,00
703 - R$ 507.000,00</t>
  </si>
  <si>
    <t>FOLHA DE PAGAMENTO PARA O GRUPO 41 DO ORGAO 114/003 TIPO FOLHA 63 NO MES 01/2025 PARA O(S) GANHO(S)
700 - R$ 6.277,66
701 - R$ 2.058,17</t>
  </si>
  <si>
    <t>FOLHA DE PAGAMENTO PARA O GRUPO 41 DO ORGAO 114/003 TIPO FOLHA 64 NO MES 01/2025 PARA O(S) GANHO(S)
708 - R$ 39.008,46</t>
  </si>
  <si>
    <t>EMPENHO EM FAVOR DE INDUSTRIA AMAZONENSE DE ALUMÍNIO LTDA (IAA), EMPRESA ESPECIALIZADA NO FORNECIMENTO DE MOBILIÁRIO EM GERAL COM GARANTIA DE NO MÍNIMO 60 (SESSENTA) MESES, VISANDO ATENDER ÀS DEMANDAS DA DIRETORIA DE TECNOLOGIA DE INFORMAÇÃO E COMUNICAÇÃO - DTIC, INTEGRANTE DA PROCURADORIA-GERAL DE JUSTIÇA DO ESTADO DO AMAZONAS.</t>
  </si>
  <si>
    <t>EMPENHO EM FAVOR DE ELABORATO COMERCIO DE MOVEIS PLANEJADOS LTDA, EMPRESA ESPECIALIZADA NO FORNECIMENTO DE MOBILIÁRIO EM GERAL COM GARANTIA DE NO MÍNIMO 60 (SESSENTA) MESES, VISANDO ATENDER ÀS NECESSIDADES DA 27.ª PROMOTORIA DE JUSTIÇA DA INFÂNCIA E JUVENTUDE - CÍVEL.</t>
  </si>
  <si>
    <t>EMPENHO EM FAVOR DE  X- OFFICE SERVI LTDA - ME, EMPRESA ESPECIALIZADA NO FORNECIMENTO DE MOBILIÁRIO EM GERAL COM GARANTIA DE NO MÍNIMO 60 (SESSENTA) MESES, VISANDO ATENDER ÀS DEMANDAS DA 27.ª PROMOTORIA DE JUSTIÇA DA INFÂNCIA E JUVENTUDE - CÍVEL.</t>
  </si>
  <si>
    <t>TERMO DE CESSÃO DE SERVIDOR COM ÔNUS AO CEDENTE, COM POSTERIOR REEMBOLSO PELO CESSIONÁRIO, QUE ENTRE SI CELEBRAM O MINISTÉRIO PÚBLICO DO ESTADO AMAZONAS E O ESTADO DO AMAZONAS, POR INTERMÉDIO DA FUNDAÇÃO HOSPITALAR DE HEMATOLOGIA E HEMOTERAPIA DO AMAZONAS (FHEMOAM).</t>
  </si>
  <si>
    <t>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t>
  </si>
  <si>
    <t>EMPENHO EM FAVOR DA SERVIDORA CRISTHIAN ELISIARIO NAGAWO, AGENTE TÉCNICO - ARQUITETO (DIVISÃO DE ARQUITETURA, ENGENHARIA E CÁLCULO - DEAC),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</si>
  <si>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RAPHAEL VITORIANO BASTOS, AGENTE DE APOIO - TÉCNICO EM TELECOMUNICAÇÕES (SETOR DE INFRAESTRUTURA E TELECOMUNICAÇÕES - SIET)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</si>
  <si>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DELCIDES MENDES DA SILVA JÚNIOR, AGENTE DE APOIO - ADMINISTRATIVO (DIRETORIA-GERAL – DG),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</si>
  <si>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REPROGRAMAÇÃO PARCIAL DO SALDO DA NE 072/2023 CONFORME DESPACHO Nº 665.2023.03AJ-SUBADM.1196490.2023.024015, REFERENTE A LOCAÇÃO DO IMÓVEL LOCALIZADO NA AVENIDA AMAZONAS, 14, BAIRRO SÃO LÁZARO, URUCURITUBA/AM, CONF. DESPACHO Nº 18.2023.01AJ-SUBADM.0960264.2022.017395 E DEMAIS DOCUMENTOS CONSTANTES DO PI 2022.017395.</t>
  </si>
  <si>
    <t>TERMO DE CESSÃO DE SERVIDOR, COM ÔNUS À INSTITUIÇÃO DE DESTINO, QUE ENTRE SI CELEBRAM O MINISTÉRIO PÚBLICO DO ESTADO AMAZONAS E O GOVERNO DO ESTADO DO AMAZONAS, POR INTERMÉDIO DA SECRETARIA DE ESTADO DE SAÚDE DO AMAZONAS, POR UM PERÍODO DE 12 (DOZE) MESES.</t>
  </si>
  <si>
    <t>8 - PREGÃO ELETRÔNICO</t>
  </si>
  <si>
    <t>6 - INEXIGÍVEL</t>
  </si>
  <si>
    <t>5 - DISPENSA DE LICITAÇÃO</t>
  </si>
  <si>
    <t>7 - NÃO SE APLICA</t>
  </si>
  <si>
    <t>NÃO SE APLICA</t>
  </si>
  <si>
    <t>MENOR PREÇO</t>
  </si>
  <si>
    <t>BB PREVIDÊNCIA FUNDO DE PENSÃO BANCO DO BRASIL</t>
  </si>
  <si>
    <t>MANAUS PREVIDENCIA - MANAUSPREV</t>
  </si>
  <si>
    <t>2024NE0003026</t>
  </si>
  <si>
    <t>2024NE0003031</t>
  </si>
  <si>
    <t>EMPRESA BRASILEIRA DE CORREIOS E TELEGRAFOS EBCT</t>
  </si>
  <si>
    <t>A S PINTO</t>
  </si>
  <si>
    <t>MBM SEGURADORA S.A.</t>
  </si>
  <si>
    <t>ARIANE MENDES ROCHA</t>
  </si>
  <si>
    <t>AMAZONAS ENERGIA S/A</t>
  </si>
  <si>
    <t>PREVILEMOS LTDA - ADMINISTRADORA E CORRETORA DE SEGUROS</t>
  </si>
  <si>
    <t>TELEFONICA BRASIL S.A.</t>
  </si>
  <si>
    <t>LS COMERCIO DE COMPUTADORES LTDA</t>
  </si>
  <si>
    <t>HOUSE LTDA</t>
  </si>
  <si>
    <t>SANTA TEREZINHA COMERCIO DE MOVEIS LTDA</t>
  </si>
  <si>
    <t>C. A. D. FILHO LTDA</t>
  </si>
  <si>
    <t>IGLOO REFRIGERACAO E MANUTENCAO DE AR CONDICIONADOS E COMERCIO DE PRODUTOS ALIMENTICIOS LTDA</t>
  </si>
  <si>
    <t>JOSEILA CRUZ DA SILVA</t>
  </si>
  <si>
    <t>KELLY FRANCO MOREIRA</t>
  </si>
  <si>
    <t>LAFRANCKIA SARAIVA PAZ DE SOUZA</t>
  </si>
  <si>
    <t>SOFIA SOUSA CAMPOS</t>
  </si>
  <si>
    <t>BRUNA MAIA CORDEIRO</t>
  </si>
  <si>
    <t>SILVANIA DE ARAUJO PEREIRA RIBEIRO</t>
  </si>
  <si>
    <t>2024NE0000139</t>
  </si>
  <si>
    <t>2024NE0000429</t>
  </si>
  <si>
    <t>2024NE0001228</t>
  </si>
  <si>
    <t>2024NE0001252</t>
  </si>
  <si>
    <t>2024NE0001258</t>
  </si>
  <si>
    <t>2024NE0001599</t>
  </si>
  <si>
    <t>2024NE0001817</t>
  </si>
  <si>
    <t>2024NE0001880</t>
  </si>
  <si>
    <t>2024NE0002277</t>
  </si>
  <si>
    <t>2024NE0002462</t>
  </si>
  <si>
    <t>2024NE0002478</t>
  </si>
  <si>
    <t>2024NE0002484</t>
  </si>
  <si>
    <t>2024NE0002575</t>
  </si>
  <si>
    <t>2024NE0002612</t>
  </si>
  <si>
    <t>2024NE0002764</t>
  </si>
  <si>
    <t>2024NE0002765</t>
  </si>
  <si>
    <t>2024NE0002766</t>
  </si>
  <si>
    <t>2024NE0002767</t>
  </si>
  <si>
    <t>2024NE0002768</t>
  </si>
  <si>
    <t>2024NE0002769</t>
  </si>
  <si>
    <t>VALOR QUE SE EMPENHA A BB PREVIDÊNCIA FUNDO DE PENSÃO BANCO DO BRASIL, REFERENTE À CONTRIBUIÇÃO PATRONAL INCIDENTE SOBRE A COMPETÊNCIA DO MÊS DE DEZEMBRO DE 2024, CONFORME DOCUMENTOS CONSTANTES DO PROCEDIMENTO SEI N.º 2024.028081.</t>
  </si>
  <si>
    <t>VALOR QUE EMPENHA EM FAVOR DA MANAUSPREV FUNDO DE PREVIDÊNCIA DO MUNICÍPIO DE MANAUS, REFERENTE À CONTRIBUIÇÃO PATRONAL INCIDENTE SOBRE A FOLHA DE ATIVOS VINCULADO AO FFIN (COMPETÊNCIA 13º SALÁRIO), CONFORME DOCUMENTOS PRESENTES NO PROCESSO SEI Nº 2024.028081.</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</si>
  <si>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</si>
  <si>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</si>
  <si>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CONTRATAÇÃO DE EMPRESA ESPECIALIZADA NA PRESTAÇÃO DOS SERVIÇOS DE SEGURO COLETIVO CONTRA ACIDENTES PESSOAIS PARA ESTAGIÁRIOS DA PROCURADORIA-GERAL DE JUSTIÇA / MINISTÉRIO PÚBLICO DO ESTADO DO AMAZONAS, PELO PERÍODO DE 12 (DOZE) MESES.</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</si>
  <si>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</si>
  <si>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</si>
  <si>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</si>
  <si>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</si>
  <si>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</si>
  <si>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EMPENHO EM FAVOR LS COMÉRCIO DE COMPUTADORES LTDA - EPP PARA A NSTALAÇÃO E MANUTENÇÃO DE SISTEMA DE VIDEOMONITORAMENTO (CFTV) NO PRÉDIO DO MINISTÉRIO PÚBLICO DO ESTADO DO AMAZONAS NA COMARCA DE TABATINGA/AM, COM FORNECIMENTO DE EQUIPAMENTOS, MATERIAIS E MÃO-DE-OBRA NECESSÁRIOS, EM OBSERVÂNCIA ÀS NECESSIDADES DE ATENDIMENTO DA POLÍTICA DE SEGURANÇA INSTITUCIONAL. CONF.NAD Nº 125.2024.DOF - ORÇAMENTO.</t>
  </si>
  <si>
    <t>EMPENHO EM FAVOR DE HOUSE LTDA PARA A CONTRATAÇÃO DE EMPRESA ESPECIALIZADA PARA O FORNECIMENTO E A INSTALAÇÃO DE CONDICIONADOR DE AR, VISANDO ATENDER ÀS DEMANDAS DA PROMOTORIA DE JUSTIÇA DA COMARCA DE BENJAMIN CONSTANT, COMPONENTE DO MINISTÉRIO PÚBLICO DO ESTADO DO AMAZONAS, CONF.NAD Nº 434.2024.DOF - ORÇAMENTO.</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</si>
  <si>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446.2024.DOF - ORÇAMENTO E PI Nº 2024.022948.</t>
  </si>
  <si>
    <t>VALOR QUE SE EMPENHA REFERENTE A CONTRATAÇÃO DE EMPRESA ESPECIALIZADA NO FORNECIMENTO DE ELETRODOMÉSTICOS E MOBILIÁRIO ESPECÍFICO DE COZINHA, POR UM PERÍODO DE 12 (DOZE) MESES, VISANDO ATENDER ÀS NECESSIDADES DA PGJ, UTILIZANDO ATA DE SISTEMA DE REGISTRO DE PREÇOS 20.2024.CPL.1440441.2023.027190, DECORRENTE DO PREGÃO ELETRÔNICO 94.006/2024-CPL/MP/PGJ-SRP, CONFORME NAD Nº 449.2024.DOF - ORÇAMENTO E PI Nº 2024.023241:
1. BEBEDOURO TIPO COLUNA. MARCA/MODELO: ESMALTEC / EGC35B.</t>
  </si>
  <si>
    <t>EMPENHO EM FAVOR DE SANTA TEREZINHA COMERCIO DE MOVEIS EIRELI  EPP, PARA O FORNECIMENTO DE MOBILIÁRIO EM GERAL COM GARANTIA DE NO MÍNIMO 60 (SESSENTA) MESES, VISANDO ATENDER ÀS NECESSIDADES DA PROMOTORIA DE JUSTIÇA DA COMARCA DE MANICORÉ, COMPONENTE DO MINISTÉRIO PÚBLICO DO ESTADO DO AMAZONAS. CONF. NAD Nº 469.2024.DOF - ORÇAMENTO</t>
  </si>
  <si>
    <t>VALOR QUE SE EMPENHA REFERENTE À CONTRATAÇÃO DA EMPRESA IGLOO REFRIGERACAO E MANUTENCAO DE AR CONDICIONADOS E COMERCIO DE PRODUTOS ALIMENTOS, CNPJ: 35.736.076/0001-64, RELATIVO AO FORNECIMENTO E INSTALAÇÃO DE CONDICIONADORES DE AR, VISANDO ATENDER ÀS DEMANDAS DO LABORATÓRIO DE TECNOLOGIA DO CENTRO DE APOIO OPERACIONAL DE INTELIGÊNCIA, INVESTIGAÇÃO E DE COMBATE AO CRIME ORGANIZADO - LABTI / CAO-CRIMO, COMPONENTE DO MINISTÉRIO PÚBLICO DO ESTADO DO AMAZONAS, UTILIZANDO ATA DE SISTEMA DE R</t>
  </si>
  <si>
    <t>VALOR QUE SE EMPENHA REFERENTE AO PAGAMENTO DE 1,5 (UMA E MEIA) DIÁRIA À SERVIDORA JOSEÍLA CRUZ DA SILVA, ASSISTENTE SOCIAL, DESIGNADA PARA SUPERVISIONAR EMPRESA NA INSTALAÇÃO DO RELÓGIO DA PAZ EM ESCOLA NO MUNICÍPIO DE PRESIDENTE FIGUEIREDO, NO DIA 25.11.2024, E PROMOVER PALESTRA E CÍRCULO DE CONSTRUÇÃO DE PAZ, NO DIA 28.11.2024, CONFORME PORTARIA Nº 1568/2024/SUBADM E FOLHA DE PAGAMENTO ESPECIAL Nº 445.2024.SFP, CONSTANTES NO PROCESSO ADMINISTRATIVO SEI Nº 2024.025738.</t>
  </si>
  <si>
    <t>VALOR QUE SE EMPENHA REFERENTE AO PAGAMENTO DE 1 (UMA) DIÁRIA À SERVIDORA KELLY FRANCO MOREIRA, PSICÓLOGA, DESIGNADA PARA SUPERVISIONAR EMPRESA NA INSTALAÇÃO DO RELÓGIO DA PAZ EM ESCOLA NO MUNICÍPIO DE PRESIDENTE FIGUEIREDO, NO DIA 25.11.2024, CONFORME PORTARIA Nº 1568/2024/SUBADM E FOLHA DE PAGAMENTO ESPECIAL Nº 445.2024.SFP, CONSTANTES NO PROCESSO ADMINISTRATIVO SEI Nº 2024.025738.</t>
  </si>
  <si>
    <t>VALOR QUE SE EMPENHA REFERENTE AO PAGAMENTO DE 1 (UMA) DIÁRIA À SERVIDORA LAFRANCKIA SARAIVA PAZ DE SOUZA, PEDAGOGA, DESIGNADA PARA SUPERVISIONAR EMPRESA NA INSTALAÇÃO DO RELÓGIO DA PAZ EM ESCOLA NO MUNICÍPIO DE PRESIDENTE FIGUEIREDO, NO DIA 25.11.2024, E PARTICIPAR DA CERIMÔNIA DE ENTREGA DO RELÓGIO DA PAZ, NO DIA 29.11.2024, CONFORME PORTARIA Nº 1568/2024/SUBADM E FOLHA DE PAGAMENTO ESPECIAL Nº 445.2024.SFP, CONSTANTES NO PROCESSO ADMINISTRATIVO SEI Nº 2024.025738.</t>
  </si>
  <si>
    <t>VALOR QUE SE EMPENHA REFERENTE AO PAGAMENTO DE 0,5 (MEIA) DIÁRIA À SERVIDORA SOFIA SOUSA CAMPOS, ESTAGIÁRIA, DESIGNADA PARA PROMOVER PALESTRA E CÍRCULO DE CONSTRUÇÃO DE PAZ, NO DIA 28.11.2024, NO MUNICÍPIO DE PRESIDENTE FIGUEIREDO, CONFORME PORTARIA Nº 1568/2024/SUBADM E FOLHA DE PAGAMENTO ESPECIAL Nº 445.2024.SFP, CONSTANTES NO PROCESSO ADMINISTRATIVO SEI Nº 2024.025738.</t>
  </si>
  <si>
    <t>VALOR QUE SE EMPENHA REFERENTE AO PAGAMENTO DE 0,5 (MEIA) DIÁRIA À SERVIDORA BRUNA MAIA CORDEIRO GOMES, AGENTE TÉCNICO - JURÍDICO, DESIGNADA PARA PARTICIPAR DA CERIMÔNIA DE ENTREGA DO RELÓGIO DA PAZ, NO DIA 29.11.2024, NO MUNICÍPIO DE PRESIDENTE FIGUEIREDO, CONFORME PORTARIA Nº 1568/2024/SUBADM E FOLHA DE PAGAMENTO ESPECIAL Nº 445.2024.SFP, CONSTANTES NO PROCESSO ADMINISTRATIVO SEI Nº 2024.025738.</t>
  </si>
  <si>
    <t>VALOR QUE SE EMPENHA REFERENTE AO PAGAMENTO DE 0,5 (MEIA) DIÁRIA À SERVIDORA SILVÂNIA DE ARAÚJO PEREIRA RIBEIRO, AGENTE DE SERVIÇO - ADMINISTRATIVO, DESIGNADA PARA PARTICIPAR DA CERIMÔNIA DE ENTREGA DO RELÓGIO DA PAZ, NO DIA 29.11.2024, NO MUNICÍPIO DE PRESIDENTE FIGUEIREDO, CONFORME PORTARIA Nº 1568/2024/SUBADM E FOLHA DE PAGAMENTO ESPECIAL Nº 445.2024.SFP, CONSTANTES NO PROCESSO ADMINISTRATIVO SEI Nº 2024.025738.</t>
  </si>
  <si>
    <t xml:space="preserve"> QUALY NUTRI SERVICOS DE ALIMENTACAO LTDA</t>
  </si>
  <si>
    <t xml:space="preserve"> ALFREDO AFONSO RIBAMAR DE FREITAS</t>
  </si>
  <si>
    <t xml:space="preserve"> RAFAEL JONES DE LIMA DA SILVA</t>
  </si>
  <si>
    <t xml:space="preserve"> MUNICIPIO DE MANAUS</t>
  </si>
  <si>
    <t xml:space="preserve"> TANIA MARIA DE AZEVEDO FEITOSA</t>
  </si>
  <si>
    <t xml:space="preserve"> JORGE ALBERTO VELOSO PEREIRA</t>
  </si>
  <si>
    <t xml:space="preserve"> ANDRE LUIZ ROCHA PINHEIRO</t>
  </si>
  <si>
    <t xml:space="preserve"> MARIA DO SOCORRO B. VASCONCELOS</t>
  </si>
  <si>
    <t xml:space="preserve"> SUSANA FLEURY MENDES DA SILVA</t>
  </si>
  <si>
    <t xml:space="preserve"> RICARDO MITOSO NOGUEIRA BORGES</t>
  </si>
  <si>
    <t xml:space="preserve"> NINE PRO - EIRELI</t>
  </si>
  <si>
    <t xml:space="preserve"> AURELY PEREIRA DE FREITAS</t>
  </si>
  <si>
    <t xml:space="preserve"> CLINICA MASTER SAUDE LTDA</t>
  </si>
  <si>
    <t xml:space="preserve"> JEFFERSON NEVES DE CARVALHO</t>
  </si>
  <si>
    <t xml:space="preserve"> NEY COSTA ALCANTARA DE OLIVEIRA FILHO</t>
  </si>
  <si>
    <t xml:space="preserve"> LUCAS SOUZA PINHA</t>
  </si>
  <si>
    <t xml:space="preserve"> ANDRE VIRGILIO BELOTA SEFFAIR</t>
  </si>
  <si>
    <t xml:space="preserve"> SECRETARIA MUNICIPAL DE EDUCACAO (SEMED)</t>
  </si>
  <si>
    <t xml:space="preserve"> LEONARDO TUPINAMBA DO VALLE</t>
  </si>
  <si>
    <t xml:space="preserve"> EDGAR FELIPE COELHO COSTA</t>
  </si>
  <si>
    <t xml:space="preserve"> AS CLINICA MEDICA OCUPACIONAL LTDA</t>
  </si>
  <si>
    <t xml:space="preserve"> SIDI SERVICOS DE COMUNICACAO LTDA</t>
  </si>
  <si>
    <t xml:space="preserve"> PAULO CESAR DOS SANTOS LIMA</t>
  </si>
  <si>
    <t xml:space="preserve"> MARCELA ALMEIDA NOVO</t>
  </si>
  <si>
    <t xml:space="preserve"> MANAUS PREVIDENCIA </t>
  </si>
  <si>
    <t xml:space="preserve"> ADSON LUIS SOUSA SILVA</t>
  </si>
  <si>
    <t xml:space="preserve"> JULIO CESAR ALBUQUERQUE LIMA</t>
  </si>
  <si>
    <t xml:space="preserve"> BB PREVIDÊNCIA FUNDO DE PENSÃO BANCO DO BRASIL</t>
  </si>
  <si>
    <t xml:space="preserve"> ELVIS CLEBER MACIEL CHAVES</t>
  </si>
  <si>
    <t xml:space="preserve"> PEDRO CAVALCANTE DA COSTA</t>
  </si>
  <si>
    <t xml:space="preserve"> FERNANDO JAQUES DOS SANTOS</t>
  </si>
  <si>
    <t xml:space="preserve"> MD COMERCIO DE PRODUTOS DE HIGIENE, LIMPEZA E CONSERVACAO LTDA</t>
  </si>
  <si>
    <t xml:space="preserve"> REINALDO SANTOS DE SOUZA</t>
  </si>
  <si>
    <t xml:space="preserve"> ORACLE DO BRASIL SISTEMAS LTDA</t>
  </si>
  <si>
    <t xml:space="preserve"> EMERSON LIMA SILVA</t>
  </si>
  <si>
    <t xml:space="preserve"> JOAO MATHEUS MONTEIRO DE SOUZA</t>
  </si>
  <si>
    <t xml:space="preserve"> EUDO DE LIMA ASSIS JUNIOR</t>
  </si>
  <si>
    <t xml:space="preserve"> CARLOS ALEXANDRE DOS SANTOS NOGUEIRA</t>
  </si>
  <si>
    <t xml:space="preserve"> RENATO MARQUES LESSA</t>
  </si>
  <si>
    <t xml:space="preserve"> LUCIANA DE SOUZA CARVALHO</t>
  </si>
  <si>
    <t xml:space="preserve"> WESLEI MACHADO ALVES</t>
  </si>
  <si>
    <t xml:space="preserve"> DIARIA PROC. GERAL DE JUSTIÇA </t>
  </si>
  <si>
    <t xml:space="preserve"> BETEL MÓVEIS EIRELLI</t>
  </si>
  <si>
    <t xml:space="preserve"> FUNDO DE PREVIDENCIA SOCIAL DOS SERVIDORES PUBLICOS DE MANAQUIRI</t>
  </si>
  <si>
    <t xml:space="preserve"> SECRETARIA DE ESTADO DE CULTURA DO AMAZONAS</t>
  </si>
  <si>
    <t xml:space="preserve"> INSTITUTO DE PREVIDENCIA DO ESTADO DE RORAIMA</t>
  </si>
  <si>
    <t xml:space="preserve"> JUSSARA MARIA PORDEUS E SILVA</t>
  </si>
  <si>
    <t xml:space="preserve"> MUNICIPIO DE MANICORE</t>
  </si>
  <si>
    <t xml:space="preserve"> PAULO AUGUSTO DE OLIVEIRA LOPES</t>
  </si>
  <si>
    <t xml:space="preserve"> ELIAS SOUZA DE OLIVEIRA</t>
  </si>
  <si>
    <t xml:space="preserve"> THIMOTIE ARAGON HEEMANN</t>
  </si>
  <si>
    <t xml:space="preserve"> MELISSA DE OLIVEIRA MACIEL</t>
  </si>
  <si>
    <t xml:space="preserve"> SERVICO AUTONOMO DE AGUA E ESGOTO</t>
  </si>
  <si>
    <t xml:space="preserve"> LUDMILLA DEMATTE DE FREITAS COUTINHO</t>
  </si>
  <si>
    <t xml:space="preserve"> FUNDACAO AMAZONICA AMPARO PESQ DESENV TEC DESEMB PAULO DOS ANJOS FEITOZA</t>
  </si>
  <si>
    <t xml:space="preserve"> GOSHME SOLUCOES PARA A INTERNET LTDA</t>
  </si>
  <si>
    <t xml:space="preserve"> EDITORA REVISTA DOS TRIBUNAIS LTDA</t>
  </si>
  <si>
    <t xml:space="preserve"> GUSTAVO VAN DER LAARS</t>
  </si>
  <si>
    <t xml:space="preserve"> ADALGISO CAMPOS BARBA JUNIOR</t>
  </si>
  <si>
    <t xml:space="preserve"> DELISA OLIVIA VIEIRALVES FERREIRA</t>
  </si>
  <si>
    <t xml:space="preserve">PF0000009 </t>
  </si>
  <si>
    <t>2025NE0000219</t>
  </si>
  <si>
    <t>2025NE0000220</t>
  </si>
  <si>
    <t>2025NE0000221</t>
  </si>
  <si>
    <t>2025NE0000222</t>
  </si>
  <si>
    <t>2025NE0000223</t>
  </si>
  <si>
    <t>2025NE0000224</t>
  </si>
  <si>
    <t>2025NE0000225</t>
  </si>
  <si>
    <t>2025NE0000226</t>
  </si>
  <si>
    <t>2025NE0000227</t>
  </si>
  <si>
    <t>2025NE0000228</t>
  </si>
  <si>
    <t>2025NE0000229</t>
  </si>
  <si>
    <t>2025NE0000230</t>
  </si>
  <si>
    <t>2025NE0000231</t>
  </si>
  <si>
    <t>2025NE0000232</t>
  </si>
  <si>
    <t>2025NE0000233</t>
  </si>
  <si>
    <t>2025NE0000234</t>
  </si>
  <si>
    <t>2025NE0000235</t>
  </si>
  <si>
    <t>2025NE0000236</t>
  </si>
  <si>
    <t>2025NE0000237</t>
  </si>
  <si>
    <t>2025NE0000238</t>
  </si>
  <si>
    <t>2025NE0000239</t>
  </si>
  <si>
    <t>2025NE0000240</t>
  </si>
  <si>
    <t>2025NE0000241</t>
  </si>
  <si>
    <t>2025NE0000242</t>
  </si>
  <si>
    <t>2025NE0000243</t>
  </si>
  <si>
    <t>2025NE0000244</t>
  </si>
  <si>
    <t>2025NE0000245</t>
  </si>
  <si>
    <t>2025NE0000246</t>
  </si>
  <si>
    <t>2025NE0000247</t>
  </si>
  <si>
    <t>2025NE0000248</t>
  </si>
  <si>
    <t>2025NE0000249</t>
  </si>
  <si>
    <t>2025NE0000250</t>
  </si>
  <si>
    <t>2025NE0000251</t>
  </si>
  <si>
    <t>2025NE0000252</t>
  </si>
  <si>
    <t>2025NE0000253</t>
  </si>
  <si>
    <t>2025NE0000255</t>
  </si>
  <si>
    <t>2025NE0000256</t>
  </si>
  <si>
    <t>2025NE0000257</t>
  </si>
  <si>
    <t>2025NE0000258</t>
  </si>
  <si>
    <t>2025NE0000259</t>
  </si>
  <si>
    <t>2025NE0000260</t>
  </si>
  <si>
    <t>2025NE0000261</t>
  </si>
  <si>
    <t>2025NE0000262</t>
  </si>
  <si>
    <t>2025NE0000263</t>
  </si>
  <si>
    <t>2025NE0000264</t>
  </si>
  <si>
    <t>2025NE0000265</t>
  </si>
  <si>
    <t>2025NE0000266</t>
  </si>
  <si>
    <t>2025NE0000267</t>
  </si>
  <si>
    <t>2025NE0000268</t>
  </si>
  <si>
    <t>2025NE0000269</t>
  </si>
  <si>
    <t>2025NE0000270</t>
  </si>
  <si>
    <t>2025NE0000271</t>
  </si>
  <si>
    <t>2025NE0000272</t>
  </si>
  <si>
    <t>2025NE0000273</t>
  </si>
  <si>
    <t>2025NE0000274</t>
  </si>
  <si>
    <t>2025NE0000275</t>
  </si>
  <si>
    <t>2025NE0000277</t>
  </si>
  <si>
    <t>2025NE0000278</t>
  </si>
  <si>
    <t>2025NE0000280</t>
  </si>
  <si>
    <t>2025NE0000281</t>
  </si>
  <si>
    <t>2025NE0000282</t>
  </si>
  <si>
    <t>2025NE0000283</t>
  </si>
  <si>
    <t>2025NE0000284</t>
  </si>
  <si>
    <t>2025NE0000285</t>
  </si>
  <si>
    <t>2025NE0000286</t>
  </si>
  <si>
    <t>2025NE0000287</t>
  </si>
  <si>
    <t>2025NE0000288</t>
  </si>
  <si>
    <t>2025NE0000289</t>
  </si>
  <si>
    <t>2025NE0000290</t>
  </si>
  <si>
    <t>2025NE0000291</t>
  </si>
  <si>
    <t>2025NE0000292</t>
  </si>
  <si>
    <t>2025NE0000293</t>
  </si>
  <si>
    <t>2025NE0000294</t>
  </si>
  <si>
    <t>2025NE0000295</t>
  </si>
  <si>
    <t>2025NE0000296</t>
  </si>
  <si>
    <t>2025NE0000297</t>
  </si>
  <si>
    <t>2025NE0000298</t>
  </si>
  <si>
    <t>2025NE0000299</t>
  </si>
  <si>
    <t>2025NE0000300</t>
  </si>
  <si>
    <t>2025NE0000301</t>
  </si>
  <si>
    <t>2025NE0000302</t>
  </si>
  <si>
    <t>2025NE0000303</t>
  </si>
  <si>
    <t>2025NE0000304</t>
  </si>
  <si>
    <t>2025NE0000305</t>
  </si>
  <si>
    <t>2025NE0000306</t>
  </si>
  <si>
    <t>2025NE0000307</t>
  </si>
  <si>
    <t>2025NE0000308</t>
  </si>
  <si>
    <t>2025NE0000309</t>
  </si>
  <si>
    <t>2025NE0000310</t>
  </si>
  <si>
    <t>2025NE0000311</t>
  </si>
  <si>
    <t>2025NE0000312</t>
  </si>
  <si>
    <t>2025NE0000313</t>
  </si>
  <si>
    <t>2025NE0000314</t>
  </si>
  <si>
    <t>2025NE0000315</t>
  </si>
  <si>
    <t>2025NE0000316</t>
  </si>
  <si>
    <t>2025NE0000317</t>
  </si>
  <si>
    <t>2025NE0000318</t>
  </si>
  <si>
    <t>2025NE0000319</t>
  </si>
  <si>
    <t>2025NE0000320</t>
  </si>
  <si>
    <t>2025NE0000321</t>
  </si>
  <si>
    <t>2025NE0000322</t>
  </si>
  <si>
    <t>2025NE0000323</t>
  </si>
  <si>
    <t>2025NE0000324</t>
  </si>
  <si>
    <t>2025NE0000325</t>
  </si>
  <si>
    <t>2025NE0000326</t>
  </si>
  <si>
    <t>2025NE0000327</t>
  </si>
  <si>
    <t>2025NE0000328</t>
  </si>
  <si>
    <t>2025NE0000329</t>
  </si>
  <si>
    <t>2025NE0000330</t>
  </si>
  <si>
    <t>2025NE0000334</t>
  </si>
  <si>
    <t>2025NE0000335</t>
  </si>
  <si>
    <t>2025NE0000336</t>
  </si>
  <si>
    <t>2025NE0000337</t>
  </si>
  <si>
    <t>2025NE0000338</t>
  </si>
  <si>
    <t>2025NE0000339</t>
  </si>
  <si>
    <t>2025NE0000340</t>
  </si>
  <si>
    <t>2025NE0000341</t>
  </si>
  <si>
    <t>2025NE0000342</t>
  </si>
  <si>
    <t>2025NE0000343</t>
  </si>
  <si>
    <t>2025NE0000344</t>
  </si>
  <si>
    <t>2025NE0000345</t>
  </si>
  <si>
    <t>2025NE0000346</t>
  </si>
  <si>
    <t>2025NE0000347</t>
  </si>
  <si>
    <t>2025NE0000348</t>
  </si>
  <si>
    <t>2025NE0000349</t>
  </si>
  <si>
    <t>2025NE0000350</t>
  </si>
  <si>
    <t>2025NE0000351</t>
  </si>
  <si>
    <t>2025NE0000352</t>
  </si>
  <si>
    <t>2025NE0000353</t>
  </si>
  <si>
    <t>2025NE0000354</t>
  </si>
  <si>
    <t>2025NE0000355</t>
  </si>
  <si>
    <t>2025NE0000356</t>
  </si>
  <si>
    <t>2025NE0000357</t>
  </si>
  <si>
    <t>2025NE0000358</t>
  </si>
  <si>
    <t>2025NE0000359</t>
  </si>
  <si>
    <t>2025NE0000360</t>
  </si>
  <si>
    <t>2025NE0000361</t>
  </si>
  <si>
    <t>2025NE0000362</t>
  </si>
  <si>
    <t>2025NE0000363</t>
  </si>
  <si>
    <t>2025NE0000367</t>
  </si>
  <si>
    <t>2025NE0000368</t>
  </si>
  <si>
    <t>2025NE0000369</t>
  </si>
  <si>
    <t>2025NE0000370</t>
  </si>
  <si>
    <t>2025NE0000371</t>
  </si>
  <si>
    <t>2025NE0000372</t>
  </si>
  <si>
    <t>2025NE0000373</t>
  </si>
  <si>
    <t>2025NE0000374</t>
  </si>
  <si>
    <t>2025NE0000375</t>
  </si>
  <si>
    <t>2025NE0000376</t>
  </si>
  <si>
    <t>2025NE0000377</t>
  </si>
  <si>
    <t>2025NE0000378</t>
  </si>
  <si>
    <t>2025NE0000379</t>
  </si>
  <si>
    <t>2025NE0000380</t>
  </si>
  <si>
    <t>2025NE0000381</t>
  </si>
  <si>
    <t>2025NE0000382</t>
  </si>
  <si>
    <t>2025NE0000383</t>
  </si>
  <si>
    <t>2025NE0000384</t>
  </si>
  <si>
    <t>2025NE0000385</t>
  </si>
  <si>
    <t>2025NE0000386</t>
  </si>
  <si>
    <t>2025NE0000387</t>
  </si>
  <si>
    <t>2025NE0000388</t>
  </si>
  <si>
    <t>2025NE0000389</t>
  </si>
  <si>
    <t>2025NE0000390</t>
  </si>
  <si>
    <t>2025NE0000391</t>
  </si>
  <si>
    <t>2025NE0000392</t>
  </si>
  <si>
    <t>2025NE0000393</t>
  </si>
  <si>
    <t>2025NE0000394</t>
  </si>
  <si>
    <t>2025NE0000395</t>
  </si>
  <si>
    <t>2025NE0000396</t>
  </si>
  <si>
    <t>2025NE0000397</t>
  </si>
  <si>
    <t>2025NE0000398</t>
  </si>
  <si>
    <t>2025NE0000399</t>
  </si>
  <si>
    <t>2025NE0000400</t>
  </si>
  <si>
    <t>2025NE0000401</t>
  </si>
  <si>
    <t>2025NE0000402</t>
  </si>
  <si>
    <t>2025NE0000404</t>
  </si>
  <si>
    <t>2025NE0000405</t>
  </si>
  <si>
    <t>2025NE0000406</t>
  </si>
  <si>
    <t>2025NE0000407</t>
  </si>
  <si>
    <t>2025NE0000408</t>
  </si>
  <si>
    <t>2025NE0000409</t>
  </si>
  <si>
    <t>2025NE0000410</t>
  </si>
  <si>
    <t>2025NE0000411</t>
  </si>
  <si>
    <t>2025NE0000413</t>
  </si>
  <si>
    <t>2025NE0000414</t>
  </si>
  <si>
    <t>2025NE0000415</t>
  </si>
  <si>
    <t>2025NE0000416</t>
  </si>
  <si>
    <t>2025NE0000417</t>
  </si>
  <si>
    <t>2025NE0000418</t>
  </si>
  <si>
    <t>2025NE0000419</t>
  </si>
  <si>
    <t>2025NE0000420</t>
  </si>
  <si>
    <t>2025NE0000422</t>
  </si>
  <si>
    <t>2025NE0000423</t>
  </si>
  <si>
    <t>2025NE0000424</t>
  </si>
  <si>
    <t>2025NE0000425</t>
  </si>
  <si>
    <t>2025NE0000426</t>
  </si>
  <si>
    <t>F. A. DOS SANTOS JUNIOR LTDA</t>
  </si>
  <si>
    <t>Anulação da 2025NE0000022</t>
  </si>
  <si>
    <t>2025NE0000218</t>
  </si>
  <si>
    <t>VALOR QUE SE EMPENHA REFERENTE À PRORROGAÇÃO, REAJUSTE E ACRÉSCIMO DE SERVIÇO DO CONTRATO ADMINISTRATIVO 022/2023-MP/PGJ, ATRAVÉS DE SEU  1º TERMO ADITIVO, CUJO OBJETO É O FORNECIMENTO E A DISTRIBUIÇÃO DE ÁGUA MINERAL, ENVASADA EM VASILHAMES DE 20 (LITROS), PARA AS UNIDADES DA PROCURADORIA-GERAL DE JUSTIÇA DO ESTADO DO AMAZONAS.</t>
  </si>
  <si>
    <t>EMPENHO EM FAVOR DA EXMA. SRA. DRA. LEDA MARA NASCIMENTO ALBUQUERQUE, PROCURADORA-GERAL DE JUSTIÇA DO ESTADO DO AMAZONAS, À CIDADE DE BRASÍLIA/DF, A FIM DE PARTICIPAR DA 86.ª REUNIÃO ORDINÁRIA DO CONSELHO NACIONAL DOS DIREITOS HUMANOS (CNDH), A SER REALIZADA NOS DIAS 06 E 07 DE FEVEREIRO DE 2025.</t>
  </si>
  <si>
    <t>EMPENHO EM FAVOR DA INDUSTRIA AMAZONENSE DE ALUMÍNIO LTDA (IAA), EMPRESA ESPECIALIZADA NO FORNECIMENTO DE MOBILIÁRIO EM GERAL COM GARANTIA DE NO MÍNIMO 60 (SESSENTA) MESES, VISANDO ATENDER ÀS DEMANDAS DA DIRETORIA-GERAL, INTEGRANTE DA PROCURADORIA-GERAL DE JUSTIÇA DO ESTADO DO AMAZONAS, UTILIZANDO ATA DE SISTEMA DE REGISTRO DE PREÇOS 15.2024.CPL.1381447.2023.027112, DECORRENTE DO PREGÃO ELETRÔNICO 94.005/2024-CPL/MP/PGJ-SRP.</t>
  </si>
  <si>
    <t>EMPENHO EM FAVOR DA QUALY NUTRI SERVICOS DE ALIMENTACAO LTDA​, EMPRESA ESPECIALIZADA PARA PRESTAÇÃO DE SERVIÇOS DE BUFÊ, PARA O FORNECIMENTO DE 40 (QUARENTA) UNIDADES DE CAFÉ DA MANHÃ, PARA ATENDER À DEMANDA DA ABERTURA DOS TRABALHOS DO COLÉGIO DE PROCURADORES DE JUSTIÇA DO MINISTÉRIO PÚBLICO DO ESTADO DO AMAZONAS, A REALIZAR-SE NO DIA 12 DE FEVEREIRO DE 2025, NA SEDE DA PROCURADORIA-GERAL DE JUSTIÇA DO MINISTÉRIO PÚBLICO DO ESTADO DO AMAZONAS.</t>
  </si>
  <si>
    <t>EMPENHO EM FAVOR ALFREDO AFONSO RIBAMAR DE FREITAS, AGENTE DE APOIO - TÉCNICO EM TELECOMUNICAÇÕES, AO MUNICÍPIO DE MAUÉS/AM, NO PERÍODO DE 05 A 07.02.2025, A FIM DE REALIZAR ATIVIDADES ATINENTES A INSTALAÇÃO/CONFIGURAÇÃO DE CONECTIVIDADE DE REDE E ATIVAÇÃO DO LINK DE FIBRA ÓTICA NAS PROMOTORIAS DE JUSTIÇA DE MAUÉS, NOS TERMOS DO CONTRATO ADMINISTRATIVO Nº 009/2024-MP/PGJ; CONF.PORTARIA 145/2025/SUBADM.</t>
  </si>
  <si>
    <t>EMPENHO EM FAVOR DO SERVIDOR ALFREDO AFONSO RIBAMAR DE FREITAS, AGENTE DE APOIO - TÉCNICO EM TELECOMUNICAÇÕES, AOS MUNICÍPIOS DE TEFÉ E COARI/AM, NO PERÍODO DE 11 A 14.02.2025, A FIM DE REALIZAR ATIVIDADES ATINENTES A INSTALAÇÃO/CONFIGURAÇÃO DE CONECTIVIDADE DE REDE E ATIVAÇÃO DO LINK DE FIBRA ÓTICA NAS PROMOTORIAS DE JUSTIÇA DE TEFÉ E COARI, NOS TERMOS DO CONTRATO ADMINISTRATIVO Nº 009/2024-MP/PGJ;  CONF. PORTARIA 146/2025/SUBADM</t>
  </si>
  <si>
    <t>EMPENHO EM FAVOR DO SERVIDOR RAPHAEL VITORIANO BASTOS, AGENTE DE APOIO - TÉCNICO EM TELECOMUNICAÇÕES, AO MUNICÍPIO DE PARINTINS/AM, NO PERÍODO DE 18 A 20.02.2025, A FIM DE REALIZAR ATIVIDADES ATINENTES A INSTALAÇÃO/CONFIGURAÇÃO DE CONECTIVIDADE DE REDE E ATIVAÇÃO DO LINK DE FIBRA ÓTICA NAS PROMOTORIAS DE JUSTIÇA DE PARINTINS, NOS TERMOS DO CONTRATO ADMINISTRATIVO Nº 009/2024-MP/PGJ; CONF.PORTARIA 147/2025/SUBADM</t>
  </si>
  <si>
    <t>EMPENHO EM FAVOR DO SERVIDOR RAPHAEL VITORIANO BASTOS, AGENTE DE APOIO - TÉCNICO EM TELECOMUNICAÇÕES, AO MUNICÍPIO DE HUMAITÁ/AM, NO PERÍODO DE 24 A 26.02.2025, A FIM DE REALIZAR ATIVIDADES ATINENTES A INSTALAÇÃO/CONFIGURAÇÃO DE CONECTIVIDADE DE REDE E ATIVAÇÃO DO LINK DE FIBRA ÓTICA NAS PROMOTORIAS DE JUSTIÇA DE HUMAITÁ, NOS TERMOS DO CONTRATO ADMINISTRATIVO Nº 009/2024-MP/PGJ; CONF.PORTARIA 148/2025/SUBADM.</t>
  </si>
  <si>
    <t>REPROGRAMAÇÃO PARCIAL DO SALDO DA NE 002061/2024 CONFORME DESPACHO Nº 3320.2024.SUBADM.1503296.2024.025599, REFERENTE À PRORROGAÇÃO DO CONTRATO ADMINISTRATIVO 019/2021-MP/PGJ, ATRAVÉS DO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t>
  </si>
  <si>
    <t>EMPENHO EM FAVOR DO SERVIDOR RAFAEL JONES DE LIMA DA SILVA, AGENTE DE APOIO-MOTORISTA/SEGURANÇA   PARA REALIZAR O TRASLADO DA MOTOCICLETA MARCA YAMAHA, MODELO CROSSER 150, PLACA QZH-4B29, EM SUBSTITUIÇÃO À MOTOCICLETA MARCA HONDA, MODELO NXR 150 BROS ESD, PLACA NOP-4263, EM CUMPRIMENTO À DECISÃO DESSA ADMINISTRAÇÃO SUPERIOR, PARA O MUNICÍPIO DE MANACAPURU-AM, EM 23/01/2025, COM RETORNO NO MESMO DIA. CONF.PORTARIA 108/2025/SUBADM.</t>
  </si>
  <si>
    <t>REPROGRAMAÇÃO PARCIAL DO SALDO DA NE 001173/2024 CONFORME DESPACHO Nº 3320.2024.SUBADM.1503296.2024.025599, REFERENTE 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323.2023.DOF_x0002_ORÇAMENTO</t>
  </si>
  <si>
    <t>REPROGRAMAÇÃO DE SALDOS DA NE 1174/2024 CONF. DESPACHO Nº 3320.2024.SUBADM.1503296.2024.025599, REF. AO 2º TERMO ADITIVO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t>
  </si>
  <si>
    <t>VALOR QUE SE EMPENHA REFERENTE AO PAGAMENTO DE FORNECIMENTO DE SERVIÇOS GRÁFICOS PARA A CONFECÇÃO DO MATERIAL PERSONALIZADO "GUIA BÁSICO DE ATUAÇÃO MINISTERIAL-2ª EDIÇÃO”, PARA UTILIZAÇÃO PELA CORREGEDORIA-GERAL DO MINISTÉRIO PÚBLICO, COMPONENTE DO MINISTÉRIO PÚBLICO DO ESTADO DO AMAZONAS, CONFORME TERMO DE REFERÊNCIA 2.2024.CGMP.1510384.2024.029666 E AVISO DE DISPENSA DE LICITAÇÃO 002.2025.SCOMS.1522274.2024.029666.</t>
  </si>
  <si>
    <t>VALOR QUE SE EMPENHA EM FAVOR DA EMPRESA PRODAM, REFERENTE AO FORNECIMENTO DE LICENÇA DE USO DE SISTEMAS DE INFORMAÇÃO PARA A DISPONIBILIZAÇÃO DE SISTEMA DE CADASTRO, FOLHA DE PAGAMENTO E RECURSOS HUMANOS, EM PLATAFORMA WEB, OBJETIVANDO O CONTROLE E PAGAMENTO DE PESSOAL, PARA ATENDER ÀS NECESSIDADES DO MINISTÉRIO PÚBLICO DO ESTADO DO AMAZONAS / PROCURADORIA-GERAL DE JUSTIÇA — PGJ/AM, PELO PERÍODO DE 12 MESES.</t>
  </si>
  <si>
    <t>REPROGRAMAÇÃO PARCIAL DO SALDO DA NE 1046/2024 CONFORME DESPACHO Nº 3320.2024.SUBADM.1503296.2024.025599, REFERENTE AO TERMO DE CESSÃO DE SERVIDOR, COM ÔNUS AO CESSIONÁRIO, QUE ENTRE SI CELEBRAM O MINISTÉRIO PÚBLICO DO ESTADO AMAZONAS E A SECRETARIA MUNICIPAL DE EDUCAÇÃO DE MANAUS, CONFORME NAD Nº 181.2024.DOF - ORÇAMENTO.1328474.2023.026607 E DEMAIS DOCUMENTOS NO SEI N° 2023.026607.
JULIANA PEREIRA DOS SANTOS, CARGO: PEDAGOGA, MATRÍCULA: 127.664-6</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</si>
  <si>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 E CONFORME OS DEMAIS DOCS CONS</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</si>
  <si>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t>
  </si>
  <si>
    <t>EMPENHO EM FAVOR DO  CORREGEDOR-AUXILIAR: DR. JORGE ALBERTO VELOSO PEREIRA, PARA PROCEDEREM À CORREIÇÃO ORDINÁRIA NA PROMOTORIA DE JUSTIÇA DA COMARCA DE NHAMUNDÁ E PROMOTORIA ELEITORAL JUNTO À 43.ª ZONA ELEITORAL (NHAMUNDÁ), NO PERIODO  28/01/2025 A 01/02/2025. CONF. PORTARIA Nº 3158/2024/PGJ.</t>
  </si>
  <si>
    <t>EMPENHO EM FAVOR DO  AGENTE TÉCNICO–JURÍDICO: ANDRÉ LUIZ ROCHA PINHEIRO, PARA PROCEDEREM À CORREIÇÃO ORDINÁRIA NA PROMOTORIA DE JUSTIÇA DA COMARCA DE NHAMUNDÁ E PROMOTORIA ELEITORAL JUNTO À 43.ª ZONA ELEITORAL (NHAMUNDÁ), NO PERIODO  28/01/2025 A 01/02/2025. CONF. PORTARIA Nº 3158/2024/PGJ</t>
  </si>
  <si>
    <t>1.3.2.	VALOR QUE SE EMPENHA AO PAGAMENTO DE SUPRIMENTO DE FUNDOS AO SR. MAURÍCIO TEIXEIRA DA SILVA, AGENTE DE APOIO - ADMINISTRATIVO / CHEFE DA SEÇÃO DE ALMOXARIFADO, PARA ATENDIMENTO DE DESPESAS EVENTUAIS E DE PEQUENO VULTO NO ÂMBITO DA PROCURADORIA-GERAL DE JUSTIÇA, RUBRICA MATERIAL DE CONSUMO, SENDO FIXADO O PRAZO DE 60 (SESSENTA) DIAS ÚTEIS PARA APLICAÇÃO DE RECURSOS,  A CONTAR DA DATA DA PORTARIA Nº 114/2025/SUBADM (28/01/2025 )</t>
  </si>
  <si>
    <t>EMPENHO EM FAVOR DA SERVIDORA SOCORRO BRITO VASCONCELOS, ASSISTENTE SOCIAL,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</si>
  <si>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DA SERVIDORA  SUZANA FLEURY MENDES DA SILVA, PSICÓLOGA,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</si>
  <si>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DO SERVIDOR ORIALI DOS SANTOS CORREA​, AGENTE DE APOIO - MOTORISTA/SEGURANÇA, CONDUZIR EM VEÍCULO OFICIAL AS SERVIDORAS MARIA DO SOCORRO BRITO VASCONCELOS, ASSISTENTE SOCIAL, E SUZANA FLEURY MENDES DA SILVA, PSICÓLOGA, AOS MUNICÍPIOS DE URUCARÁ E SÃO SEBASTIÃO DE UATUMÃ/AM, NO PERÍODO DE 24 E 27 DE FEVEREIRO; CONF.PORTARIA 159/2025/SUBADM</t>
  </si>
  <si>
    <t>VALOR QUE SE EMPENHA EM FAVOR DA EMPRESA INDUSTRIA AMAZONENSE DE ALUMÍNIO LTDA, REFERENTE AO PAGAMENTO DA AQUISIÇÃO DE IMOBILIARIO VISANDO ATENDER ÀS DEMANDAS DA PROCURADORIA-GERAL DE JUSTIÇA DO ESTADO DO AMAZONAS, UTILIZANDO ATA DE SISTEMA DE REGISTRO DE PREÇOS 15.2024.CPL.1381447.2023.027112, DECORRENTE DO PREGÃO ELETRÔNICO 94.005/2024-CPL/MP/PGJ-SRP, CONFORME DOCUMENTOS CONSTANRES NO PROCESSO 2024.027756.</t>
  </si>
  <si>
    <t>EMPENHO EM FAVOR  EXMA. SRA. DRA. LEDA MARA NASCIMENTO ALBUQUERQUE, PROCURADORA-GERAL DE JUSTIÇA DO ESTADO DO AMAZONAS, À CIDADE DE BRASÍLIA-DF, A FIM DE PARTICIPAR DA 1.ª REUNIÃO ORDINÁRIA DO CONSELHO NACIONAL DE PROCURADORES-GERAIS DO MINISTÉRIO PÚBLICO DOS ESTADOS E DA UNIÃO (CNPG), A SER REALIZADA NO DIA 12 DE FEVEREIRO DE 2025,  NA SEDE DO MINISTÉRIO PÚBLICO DO DISTRITO FEDERAL E TERRITÓRIOS. CONF. PORTARIA Nº 0228/2025/PGJ</t>
  </si>
  <si>
    <t>VALOR QUE SE EMPENHA AO PAGAMENTO DE SUPRIMENTO DE FUNDOS AO EXMO. SR. DR. RICARDO MITOSO NOGUEIRA BORGES, PROMOTOR DE JUSTIÇA DE ENTRÂNCIA INICIAL, PARA ATENDIMENTO DE DESPESAS EVENTUAIS E DE PEQUENO VULTO NO ÂMBITO DA PROCURADORIA-GERAL DE JUSTIÇA, RUBRICA OUTROS SERVIÇOS DE TERCEIROS - PJ/ADIANTAMENTOS, SENDO FIXADO O PRAZO DE 60 (SESSENTA) DIAS ÚTEIS PARA APLICAÇÃO DE RECURSOS,  A CONTAR DA DATA DA PORTARIA Nº 138/2025/SUBADM (04/02/2025 ).</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</si>
  <si>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</si>
  <si>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PAGAMENTO DA ANUIDADE INSTITUCIONAL - EXERCÍCIO 2025 JUNTO AO CREA/AM, EM CUMPRIMENTO AO DISPOSTO NO SUBITEM 3.1.9, DO ACORDO DE COOPERAÇÃO TÉCNICA Nº 002/2024 - MPAM/PGJ, , CONFORME DESPACHO Nº 61.2025.03AJ-SUBADM E DEMAIS DOCUMENTOS PRESENTES NO PROCESSO SEI Nº 2025.002508.</t>
  </si>
  <si>
    <t>VALOR QUE SE EMPENHA REFERENTE AO PAGAMENTO DE DIÁRIAS NA CIDADE DE SÃO PAULO/SP, NO PERÍODO DE 05 A 06 DE FEVEREIRO DE 2025, A FIM DE PARTICIPAR DE REUNIÃO DE TRABALHO COM O INTUITO DE FIRMAR PARCERIA INSTITUCIONAL COM A ESCOLA SUPERIOR DO MINISTÉRIO PÚBLICO DE SÃO PAULO, VISANDO AMPLIAR A OFERTA DE CURSOS DE CAPACITAÇÃO PARA MEMBROS E SERVIDORES DO MINISTÉRIO PÚBLICO DO ESTADO DO AMAZONAS.</t>
  </si>
  <si>
    <t xml:space="preserve">	VALOR QUE SE EMPENHA EM FAVOR DA EMPRESA A DE CASTRO AMORA LTDA, REFERENTE AO FORNECIMENTO DE SERVIÇOS GRÁFICOS PARA ATENDER ÀS NECESSIDADES DO EVENTO DA CORREIÇÃO NACIONAL DO CONSELHO NACIONAL DO MINISTÉRIO PÚBLICO, A SER REALIZADO NO DIA 17 DE FEVEREIRO DE 2025, NO AUDITÓRIO CARLOS ALBERTO BANDEIRA DE ARAÚJO, LOCALIZADO NA SEDE DA PROCURADORIA-GERAL DO MINISTÉRIO PÚBLICO DO ESTADO DO AMAZONAS, UTILIZANDO ATA DE SISTEMA DE REGISTRO DE PREÇOS 4.2024.CPL.1237874.2023.015478.</t>
  </si>
  <si>
    <t>VALOR QUE SE EMPENHA REFERENTE A CONTRATAÇÃO DE PESSOA JURÍDICA PARA PRESTAÇÃO DE SERVIÇOS DE JUNTA DE ESPECIALISTAS PARA REALIZAR AVALIAÇÃO PSICOLÓGICA E PSIQUIÁTRICA DA ADAPTAÇÃO AO CARGO, COM A FINALIDADE DE AFERIR A SAÚDE MENTAL DOS PROMOTORES DE JUSTIÇA DO MINISTÉRIO PÚBLICO DO ESTADO DO AMAZONAS, EM ESTÁGIO PROBATÓRIO, CONFORME PREVISÃO CONSTANTE DO CAPUT E PARÁGRAFO ÚNICO DO ART. 238 DA LEI ORGÂNICA DO MINISTÉRIO PÚBLICO DO AMAZONAS.</t>
  </si>
  <si>
    <t>EMPENHO EM FAVOR DO JEFFERSON NEVES DE CARVALHO AO O EXMO. SR. DR. JEFFERSON NEVES DE CARVALHO, PROMOTOR DE JUSTIÇA DE ENTRÂNCIA FINAL E ASSESSOR DO CENTRO DE APOIO OPERACIONAL - ACAO, A DESLOCAR-SE À CIDADE DE SÃO PAULO/SP, NO PERÍODO DE 04 A 05 DE FEVEREIRO DE 2025, A FIM DE PARTICIPAR DO ENCONTRO EXECUTIVO (EBC) DA AMAZON WEB SERVICES (AWS), CONCEDENDO-LHE PASSAGEM AÉREA NO TRECHO MANAUS / SÃO PAULO / MANAUS E FIXANDO EM 2,5 (DUAS E MEIA) AS SUAS DIÁRIAS, NA FORMA DA LEI.</t>
  </si>
  <si>
    <t>REPROGRAMAÇÃO PARCIAL DO SALDO DA NE 337/2023 CONFORME DESPACHO Nº 665.2023.03AJ-SUBADM.1196490.2023.024015, REFERENTE A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t>
  </si>
  <si>
    <t>VALOR QUE SE EMPENHA EM FAVOR DA EMPRESA QUALY NUTRI SERVICOS DE ALIMENTACAO LTDA​  REFERENTE A CONTRATAÇÃO DE SERVIÇOS DE COFFE-BREAK PARA 70 PESSOAS, PARA ATENDER À REALIZAÇÃO DE WORKSHOP PROJUDI/MP, COM CARGA HORÁRIA DE 3H/A, PRESENCIAL NO AUDITÓRIO GEBES DE MELLO MEDEIROS, NO DIA 06/02/2025, DAS 14H30 ÀS 17H30, UTILIZANDO A ATA DE SISTEMA DE REGISTRO DE PREÇOS 21.2024.CPL.1450726.2024.011604, DECORRENTE DO PREGÃO ELETRÔNICO 94.013/2024-CPL/MP/PGJ-SRP.</t>
  </si>
  <si>
    <t>VALOR QUE SE EMPENHA AO PAGAMENTO DE SUPRIMENTO DE FUNDOS AO SR. NEY COSTA ALCÂNTARA DE OLIVEIRA FILHO, PROMOTOR DE JUSTIÇA SUBSTITUTO, PARA ATENDIMENTO DE DESPESAS EVENTUAIS E DE PEQUENO VULTO NO ÂMBITO DA PROCURADORIA-GERAL DE JUSTIÇA, RUBRICA DE MATERIAL OUTROS SERVIÇOS DE TERCEIROS -PJ, PRAZO DE 60 (SESSENTA) DIAS ÚTEIS PARA APLICAÇÃO DOS RECURSOS, E DE 20 (VINTE) DIAS ÚTEIS PARA A PRESTAÇÃO DE CONTAS DA REFERIDA IMPORTÂNCIA, A CONTAR DA DATA DA PORTARIA 154/2025/SUBADM.</t>
  </si>
  <si>
    <t>VALOR QUE SE EMPENHA AO PAGAMENTO DE SUPRIMENTO DE FUNDOS AO SR. LUCAS SOUZA PINHA, PROMOTOR DE JUSTIÇA SUBSTITUTO, PARA ATENDIMENTO DE DESPESAS EVENTUAIS E DE PEQUENO VULTO NO ÂMBITO DA PROCURADORIA-GERAL DE JUSTIÇA, RUBRICA  OUTROS SERVIÇOS DE TERCEIROS - PJ/ADIANTAMENTOS, SENDO FIXADO O PRAZO DE 60 (SESSENTA) DIAS ÚTEIS PARA APLICAÇÃO DOS RECURSOS, E DE 20 (VINTE) DIAS ÚTEIS PARA A PRESTAÇÃO DE CONTAS DA REFERIDA IMPORTÂNCIA, A CONTAR DA DATA DA PORTARIA 136/2025/SUBADM.</t>
  </si>
  <si>
    <t>VALOR QUE SE EMPENHA AO PAGAMENTO DE SUPRIMENTO DE FUNDOS AO SR. LUCAS SOUZA PINHA, PROMOTOR DE JUSTIÇA SUBSTITUTO, PARA ATENDIMENTO DE DESPESAS EVENTUAIS E DE PEQUENO VULTO NO ÂMBITO DA PROCURADORIA-GERAL DE JUSTIÇA, RUBRICA  MATERIAL DE CONSUMO/ADIANTAMENTOS - PJ/ADIANTAMENTOS, SENDO FIXADO O PRAZO DE 60 (SESSENTA) DIAS ÚTEIS PARA APLICAÇÃO DOS RECURSOS, E DE 20 (VINTE) DIAS ÚTEIS PARA A PRESTAÇÃO DE CONTAS DA REFERIDA IMPORTÂNCIA, A CONTAR DA DATA DA PORTARIA 136/2025/SUBADM.</t>
  </si>
  <si>
    <t>EMPENHO EM FAVOR DO  EXMO. SR. DR. ANDRÉ VIRGÍLIO BELOTA SEFFAIRSUBPROCURADOR-GERAL DE JUSTIÇA PARA ASSUNTOS ADMINISTRATIVOS, À CIDADE DE BRASÍLIA-DF, NO PERÍODO DE 12 A 14 DE FEVEREIRO DE 2025, A FIM DE PARTICIPAR DA CAPACITAÇÃO EM CONTRATAÇÕES DE TI E INOVAÇÃO, A SER REALIZADA NOS DIAS 13 E 14 DE FEVEREIRO DE 2025, CONCEDENDO-LHE PASSAGENS AÉREAS NOS TRECHOS MANAUS / BRASÍLIA / MANAUS E FIXANDO EM 02 (DUAS) AS SUAS DIÁRIAS, NA FORMA DA LEI.</t>
  </si>
  <si>
    <t>REPROGRAMAÇÃO PARCIAL DO SALDO DA NE 440/2024 CONFORME DESPACHO Nº 3320.2024.SUBADM.1503296.2024.025599, REFERENTE AO TERMO DE CESSÃO DE SERVIDORES, COM ÔNUS AO CESSIONÁRIO, QUE ENTRE SI CELEBRAM O MINISTÉRIO PÚBLICO DO ESTADO AMAZONAS E A SECRETARIA MUNICIPAL DE EDUCAÇÃO - SEMED, CONFORME OS DOCUMENTOS CONSTANTES DO PI 2024.029607.</t>
  </si>
  <si>
    <t xml:space="preserve">	VALOR QUE SE EMPENHA EM FAVOR DA EMPRESA QUALY NUTRI SERVICOS DE ALIMENTACAO LTDA REFERENTE A CONTRATAÇÃO DE PRESTAÇÃO DE SERVIÇOS DE BUFÊ, PARA ATENDER À DEMANDA DA ABERTURA DO EVENTO DA CORREIÇÃO NACIONAL DO CONSELHO NACIONAL DO MINISTÉRIO PÚBLICO (CNMP), A REALIZAR-SE NO DIA 17 DE FEVEREIRO DO ANO EM CURSO, NO AUDITÓRIO CARLOS ALBERTO BANDEIRA ARAÚJO, LOCALIZADO NA SEDE DA PROCURADORIA-GERAL DE JUSTIÇA DO MINISTÉRIO PÚBLICO DO ESTADO DO AMAZONAS.</t>
  </si>
  <si>
    <t>VALOR QUE SE EMPENHA AO PAGAMENTO DE SUPRIMENTO DE FUNDOS AO EXMO. SR. DR. LEONARDO TUPINAMBÁ DO VALLE, COORDENADOR DO CAO-CRIMO/GAECO, PARA ATENDIMENTO DE DESPESAS EVENTUAIS E DE PEQUENO VULTO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</si>
  <si>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AO EXMO. SR. DR. LEONARDO TUPINAMBÁ DO VALLE, COORDENADOR DO CAO-CRIMO/GAECO, PARA ATENDIMENTO DE DESPESAS EVENTUAIS E DE PEQUENO VULTO NO ÂMBITO DA PROCURADORIA-GERAL DE JUSTIÇA, RUBRICA MATERIAL PERMANENTE - PJ/ADIANTAMENTOS, SENDO FIXADO O PRAZO DE 60 (SESSENTA) DIAS ÚTEIS PARA APLICAÇÃO DE RECURSOS,  A CONTAR DA DATA DA PORTARIA Nº 180/2025/SUBADM (11/02/2025 )</t>
  </si>
  <si>
    <t>EMPENHO EM FAVOR DA EXMA. SRA. CORREGEDORA-GERAL DO MINISTÉRIO PÚBLICO, DRA. SÍLVIA ABDALA TUMA, ATÉ SÃO PAULO/SP, PARA PARTICIPAR DA CERIMÔNIA DE POSSE DOS PROCURADORES DE JUSTIÇA LILIANA MERCADANTE MORTARI E ROBERTO BARBOSA ALVES NOS CARGOS DE, RESPECTIVAMENTE, CORREGEDORA-GERAL E VICE-CORREGEDOR-GERAL, A SER REALIZADA NO DIA 05/02/2025. CONF.PORTARIA Nº 0218/2025/PGJ.</t>
  </si>
  <si>
    <t>VALOR QUE SE EMPENHA AO PAGAMENTO DE SUPRIMENTO DE FUNDOS AO SR. EDGAR FELIPE COELHO COSTA, RUBRICA OUTROS SERVIÇOS DE TERCEIROS - PJ/ADIANTAMENTOS, SENDO FIXADO O PRAZO DE 60 (SESSENTA) DIAS ÚTEIS PARA APLICAÇÃO DE RECURSOS,  A CONTAR DA DATA DA PORTARIA Nº 180/2025/SUBADM (11/02/2025 ) E 30 (TRINTA) DIAS ÚTEIS, APÓS O PERÍODO DE APLICAÇÃO, PARA PRESTAÇÃO DE CONTAS, E CONFORME OS DEMAIS DOCS CONSTANTES NO PI Nº 2024.029605.</t>
  </si>
  <si>
    <t xml:space="preserve">	VALOR QUE SE EMPENHA EM FAVOR DA EMPRESA AS CLÍNICA MÉDICA OCUPACIONAL LTDA-ME (ACMED SERVICOS) REFERENTE 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 / PROCURADORIA-GERAL DE JUSTIÇA, POR UM PERÍOD</t>
  </si>
  <si>
    <t>REPROGRAMAÇÃO PARCIAL DO SALDO DA NE 440/2024 CONFORME DESPACHO Nº 3320.2024.SUBADM.1503296.2024.025599, REFERENTE AO TERMO DE CESSÃO DE SERVIDORES, COM ÔNUS AO CESSIONÁRIO (13º SALÁRIO), QUE ENTRE SI CELEBRAM O MINISTÉRIO PÚBLICO DO ESTADO AMAZONAS E A SECRETARIA MUNICIPAL DE EDUCAÇÃO - SEMED, CONFORME OS DOCUMENTOS CONSTANTES DO PI 2024.029085.</t>
  </si>
  <si>
    <t>EMPENHO EM FAVOR DA EMPRESA SIDI SERVICOS DE COMUNICACAO LTDA, EM RAZÃO DOS SERVIÇOS DE CONECTIVIDADE PRESTADOS À COMARCA DE IRANDUBA, VINCULADOS AO CONTRATO ADMINISTRATIVO Nº 013/2024 – MP/PGJ, ENQUANTO O PROCESSO DE ATIVAÇÃO DOS LINKS TERRESTRES PELA EMPRESA FACHINELI COMUNICACÃO LTDA. CONF.DESPACHO Nº 1642.2024.01AJ-SUBADM.1499869.2024.012564.</t>
  </si>
  <si>
    <t>EMPENHO EM FAVOR  DO SERVIDOR PAULO CÉSAR DOS SANTOS LIMA PARA REALIZAR O TRANSPORTE VIA TERRESTRE, EM VEÍCULO OFICIAL, DO CORREGEDOR AUXILIAR DR. JORGE ALBERTO VELOSO PEREIRA E DA AGENTE TÉCNICO-JURÍDICO MARCELA ALMEIDA NOVO, PARA SUAS CONDUÇÕES ATÉ O MUNICÍPIO DE MANACAPURU/AM, NOS DIAS 03/02/2025. CONF.PORTARIA 106/2025/SUBADM.</t>
  </si>
  <si>
    <t>EMPENHO EM FAVOR DO SERVIDOR CORREGEDOR-AUXILIAR: DR. JORGE ALBERTO VELOSO PEREIRA, PARA CONSTITUIR A COMISSÃO ESPECIAL COMPOSTA POR MEMBROS E SERVIDORES DO MINISTÉRIO PÚBLICO DO ESTADO DO AMAZONAS, PARA PROCEDEREM À CORREIÇÃO ORDINÁRIA NA PROMOTORIA DE JUSTIÇA DE BERURI-AM, NO PERÍODO DE  03/02/2025 A 04/02/2025. CONF. PORTARIA Nº 0070/2025/PGJ</t>
  </si>
  <si>
    <t>EMPENHO EM FAVOR DA SERVIDORA AGENTE TÉCNICO–JURÍDICO MARCELA ALMEIDA NOVO, PARA CONSTITUIR A COMISSÃO ESPECIAL COMPOSTA POR MEMBROS E SERVIDORES DO MINISTÉRIO PÚBLICO DO ESTADO DO AMAZONAS, PARA PROCEDEREM À CORREIÇÃO ORDINÁRIA NA PROMOTORIA DE JUSTIÇA DE BERURI-AM, NO PERÍODO DE  03/02/2025 A 04/02/2025. CONF. PORTARIA Nº 0070/2025/PGJ</t>
  </si>
  <si>
    <t>VALOR QUE SE EMPENHA EM FAVOR DE CRISTHIAN ELISÁRIO NAGAWO, AGENTE TÉCNICO - ARQUITETO, REFERENTE A 0,5 (MEIA) DIÁRIA, POR MOTIVO DE SEU DESLOCAMENTO À CIDADE DE CAREIRO CASTANHO/AM, NO DIA 31/01/2025, PARA A REALIZAÇÃO DE VISITA TÉCNICA COM A FINALIDADE DA EMISSÃO DE LAUDO DE AVALIAÇÃO REFERENTE AO IMÓVEL SITUADO NA AVENIDA ADAIL DE SÁ, Nº 632, BAIRRO CENTRO, CEP 69250-000, CAREIRO CASTANHO/AM , CONFORME PORTARIA Nº 0117/2025/PGJ CONSTANTE NO PROCESSO SEI Nº 2025.0001</t>
  </si>
  <si>
    <t>VALOR QUE EMPENHA EM FAVOR DA MANAUSPREV FUNDO DE PREVIDÊNCIA DO MUNICÍPIO DE MANAUS, REFERENTE À CONTRIBUIÇÃO PATRONAL INCIDENTE SOBRE A FOLHA MENSAL DE ATIVOS VINCULADO AO FFIN (COMPETÊNCIA 01/2025), CONFORME DOCUMENTOS PRESENTES NO PROCESSO SEI Nº 2025.000827.</t>
  </si>
  <si>
    <t>VALOR QUE SE EMPENHA EM FAVOR DE ADSON LUIS SOUSA SILVA, AGENTE DE APOIO - MOTORISTA/SEGURANÇA,, REFERENTE A 0,5 (MEIA) DIÁRIA, NA FORMA DA LEI, POR MOTIVO DE SEU DESLOCAMENTO À CIDADE DE CAREIRO CASTANHO/AM, NO DIA 31/01/2025,  COMO RESPONSÁVEL PELO TRANSPORTE DO VEÍCULO OFICIAL PARA AO IMÓVEL SITUADO NA AVENIDA ADAIL DE SÁ, Nº 632, BAIRRO CENTRO, CEP 69250-000, CAREIRO CASTANHO/AM , CONFORME PORTARIA Nº 0117/2025/PGJ CONSTANTE NO PROCESSO SEI Nº 2025.0001376.</t>
  </si>
  <si>
    <t>VALOR QUE SE EMPENHA REFERENTE AO FORNECIMENTO DE SUPRIMENTO DE FUNDOS AO SR. JÚLIO CÉSAR ALBUQUERQUE LIMA, ASSESSOR DE RELAÇÕES PÚBLICAS E CERIMONIAL, PARA ATENDIMENTO DE DESPESAS EVENTUAIS E DE PEQUENO VULTO NO ÂMBITO DESTA PROCURADORIA-GERAL DE JUSTIÇA, DEVENDO CORRER À CONTA DO SUBELEMENTO DE DESPESA 339039 SERVIÇOS DE TERCEIROS - PESSOA JURÍDICA, NO VALOR DE R$ 2.000,00 (DOIS MIL REAIS), CONFORME PORTARIA Nº 183/2025/SUBADM E DEMAIS DOCUMENTOS PRESENTES NO PROCESSO SEI 2025.002743</t>
  </si>
  <si>
    <t>VALOR QUE SE EMPENHA A BB PREVIDÊNCIA FUNDO DE PENSÃO BANCO DO BRASIL, REFERENTE À CONTRIBUIÇÃO PATRONAL INCIDENTE SOBRE A COMPETÊNCIA DO MÊS DE JANEIRO DE 2025, CONFORME DOCUMENTOS CONSTANTES DO PROCEDIMENTO SEI N.º 2025.000827.</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</si>
  <si>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</si>
  <si>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</si>
  <si>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 xml:space="preserve">	VALOR QUE SE EMPENHA EM FAVOR DE PEDRO CAVALCANTE DA COSTA, REFERENTE AO CONTRATO ADMINISTRATIVO Nº 004/2025, QUE TEM POR OBJETO A LOCAÇÃO DE IMÓVEL PARA ATENDER ÀS NECESSIDADES DE INSTALAÇÃO DA PROMOTORIA DE JUSTIÇA DO MINISTÉRIO PÚBLICO DO ESTADO DO AMAZONAS NA CIDADE DO CAREIRO CASTANHO, COM AMBIENTE DE TRABALHO ADEQUADO E SEGURO PARA O MELHOR DESENVOLVIMENTO DAS ATIVIDADES LABORAIS, POR UM PERÍODO DE 60 (SESSENTA) MESES.</t>
  </si>
  <si>
    <t>EMPENHO EM FAVOR DO SERVIDOR FERNANDO JAQUES DOS SANTOS​, AGENTE DE APOIO - MOTORISTA/SEGURANÇA, PARA REALIZAR O TRANSPORTE VIA TERRESTRE, EM VEÍCULO OFICIAL, DOS SERVIDORES DESTA PGJ AO MUNICÍPIO DE MANACAPURU-AM NO DIA 28.01.2025, COM RETORNO PARA O MESMO DIA; CONF. PORTARIA 107/2025/SUBADM</t>
  </si>
  <si>
    <t>FOLHA DE PAGAMENTO TIPO 75 - GRUPO 14 - AUXÍLIO ALIMENTAÇÃO DO MÊS DE FEVEREIRO/2025
GANHOS:
600 - AUXILIO ALIMENTACAO: R$ 1.962.597,10
601 - DEVOL. DESC. INDEV AUX: R$ 225,93
895 - DIF AUX. ALIMENTAÇÃO: R$ 25.983,91
DESCONTOS:
7000 - DESC DIARIAS AUX ALI: R$ 848,96
7001 - FALTAS AUX ALI: R$ 848,96
LÍQUIDO: R$ 1.987.109,02</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</si>
  <si>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</si>
  <si>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 CONF. NAD 533.2024.DOF - ORÇAMENTO.</t>
  </si>
  <si>
    <t>EMPENHO EM FAVOR DO SERVIDOR APHAEL VITORIANO BASTOS, AGENTE DE APOIO - TÉCNICO EM TELECOMUNICAÇÕES PARA O MUNICIPIO DE MANACAPURU, INTERIOR DO ESTADO DO AMAZONAS, COM O OBJETIVO DE REALIZAR ATIVIDADES ATINENTES A INSTALAÇÃO/CONFIGURAÇÃO DE CONECTIVIDADE DE REDE E ATIVAÇÃO DO LINK DE FIBRA ÓTICA; CONF.PORTARIA 110/2025/SUBADM</t>
  </si>
  <si>
    <t>EMPENHO EM FAVOR DO SERVIDOR REINALDO SANTOS DE SOUZA, AGENTE DE SERVIÇO - ARTÍFICE ELÉTRICO E HIDRÁULICO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 CONF.PORTARIA 110/2025/SUBADM</t>
  </si>
  <si>
    <t>VALOR QUE SE EMPENHA EM FAVOR DA EMPRESA ORACLE DO BRASIL SISTEMAS LTDA  REFERENTE AO 3º TERMO ADITIVO À CARTA-CONTRATO N.º 001/2022 – MP/PGJ, PARA A PRESTAÇÃO DE SERVIÇOS DE SUPORTE E ATUALIZAÇÕES PARA A LICENÇA ORACLE DATABASE 11G STANDARD, COMPREENDENDO A PRORROGAÇÃO, POR MAIS 12 (DOZE) MESES DA REFERIDA CARTA, CONFORME OS DOCUMENTOS CONSTANTES NO PROCESSO 2024.019811.</t>
  </si>
  <si>
    <t>EMPENHO EM FAVOR DO SERVIDOR EMERSON LIMA SILVA, AGENTE DE APOIO - MOTORISTA/SEGURANÇA, AO MUNICÍPIO DE RIO PRETO DA EVA/AM, NO DIA 13.12.2024, A FIM DE CONDUZIR, EM VEÍCULO OFICIAL, O EXMO. SR. DR. EDGARD MAIA DE ALBUQUERQUE ROCHA, PROMOTOR DE JUSTIÇA DE ENTRÂNCIA FINAL, PARA PARTICIPAR DA CERIMÔNIA DE DIPLOMAÇÃO DOS ELEITOS, NAS ELEIÇÕES MUNICIPAIS 2024; CONF. PORTARIA 178/2025/SUBADM.</t>
  </si>
  <si>
    <t>EMPENHO EM FAVOR DO  EXMO. SR. DR. ANDRÉ VIRGÍLIO BELOTA SEFFAIR, SUBPROCURADOR-GERAL DE JUSTIÇA PARA ASSUNTOS ADMINISTRATIVOS, REFERENTE A 0,5 (MEIA) DIÁRIA, POR MOTIVO DE SEU DESLOCAMENTO À CIDADE DE BRASÍLIA-DF, NO PERÍODO DE 12 A 14 DE FEVEREIRO DE 2025, A FIM DE PARTICIPAR DA CAPACITAÇÃO EM CONTRATAÇÕES DE TI E INOVAÇÃO, A SER REALIZADA NOS DIAS 13 E 14 DE FEVEREIRO DE 2025, FIXANDO EM 2,5 (DUAS E MEIA) DIÁRIAS.</t>
  </si>
  <si>
    <t>EMPENHO EM FAVOR DO SERVIDOR JOÃO MATHEUS MONTEIRO DE SOUZA, AGENTE TÉCNICO - ENGENHEIRO ELETRICISTA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t>
  </si>
  <si>
    <t>EMPENHO EM FAVOR DO SERVIDOR EUDO DE LIMA ASSIS JUNIOR​​, DIRETOR DE TECNOLOGIA DA INFORMAÇÃO E COMUNICAÇÃO, À CIDADE DE NATAL/RN, NO PERÍODO DE 12 A 15.03.2025, A FIM DE PARTICIPAREM DO EVENTO "EATECH CONFERENCE 2025"; CONF.PORTARIA 157/2025/SUBADM</t>
  </si>
  <si>
    <t>EMPENHO EM FAVOR DO SERVIDOR CARLOS ALEXANDRE DOS SANTOS NOGUEIRA, CHEFE DO SETOR DE INFRAESTRUTURA E TELECOMUNICAÇÃO, À CIDADE DE NATAL/RN, NO PERÍODO DE 12 A 15.03.2025, A FIM DE PARTICIPAREM DO EVENTO "EATECH CONFERENCE 2025";PORTARIA 157/2025/SUBADM</t>
  </si>
  <si>
    <t>EMPENHO EM FAVOR DE RENATO MARQUES LESSA, SERVIDOR CEDIDO - ANALISTA DE SISTEMAS, À CIDADE DE NATAL/RN, NO PERÍODO DE 12 A 15.03.2025, A FIM DE PARTICIPAREM DO EVENTO "EATECH CONFERENCE 2025";PORTARIA 157/2025/SUBADM</t>
  </si>
  <si>
    <t>EMPENHO EM FAVOR  DA SERVIDORA LUCIANA DE SOUZA CARVALHO, AGENTE TÉCNICO – ENGENHEIRO CIVIL, AO MUNICÍPIO DE TEFÉ/AM, NO PERÍODO DE 18 A 20.02.2025, PARA REALIZAR TRATATIVAS AO CUMPRIMENTO DAS ORDENS DOS DESPACHO Nº 71.2025.04AJ-SUBADM (1535965) E DESPACHO Nº 85.2025.01AJ-SUBADM (1539568) - SERVIÇOS DE REPARO E MANUTENÇÃO NAS PROMOTORIAS DE JUSTIÇA DE TEFÉ; CONF.PORTARIA 187/2025/SUBADM.</t>
  </si>
  <si>
    <t>REPROGRAMAÇÃO PARCIAL DO SALDO DA NE 1553/2023 CONFORME DESPACHO Nº 665.2023.03AJ-SUBADM.1196490.2023.024015 1.º TERMO ADITIVO AO CONTRATO ADMINISTRATIVO N.º 025/2022-MP/PGJ, DECORRENTE DO PREGÃO ELETRÔNICO N.º 4.048/2022-CPL/MP/PGJ, QUE DISPÕE SOBRE  A PRORROGAÇÃO, POR 12 (DOZE) MESES.</t>
  </si>
  <si>
    <t>VALOR QUE SE EMPENHA EM FAVOR DA EMPRESA QUALY NUTRI SERVICOS DE ALIMENTACAO LTDA, REFERENTE AO FORNECIMENTO DE REFEIÇÃO EXECUTIVA NO EVENTE DA CORREIÇÃO ORDINÁRIA EM DIREITOS FUNDAMENTAIS, SENDO 40 UNIDADE POR 5 DIAS NO TOTAL DE 200 UNIDADES, A REALIZAR-SE NO PERÍODO DE 17/02/2025 A 21/02/2025, DESTINADAS ÀS EQUIPES DO MINISTÉRIO PÚBLICO DO ESTADO DO AMAZONAS (MPAM), UTILIZANDO A ATA DE SISTEMA DE REGISTRO DE PREÇOS 21.2024.CPL.1450726.2024.011604.</t>
  </si>
  <si>
    <t>VALOR QUE SE EMPENHA AO PAGAMENTO DE SUPRIMENTO DE FUNDOS AO EXMO. SR. DR. WESLEI MACHADO ALVES, PROMOTOR DE JUSTIÇA DE ENTRÂNCIA INICIAL, PARA ATENDIMENTO DE DESPESAS EVENTUAIS E DE PEQUENO VULTO NO ÂMBITO DAS PROMOTORIAS DE JUSTIÇA DE HUMAITÁ/AM, RUBRICA OUTROS SERVIÇOS DE TERCEIROS - PJ/ADIANTAMENTOS, SENDO FIXADO O PRAZO DE 60 (SESSENTA) DIAS ÚTEIS PARA APLICAÇÃO DE RECURSOS,  A CONTAR DA DATA DA PORTARIA Nº 180/2025/SUBADM (18/02/2025).</t>
  </si>
  <si>
    <t>EMPENHO EM FAVOR DE SERVIDORES, AO MUNICÍPIO DO INTERIOR DO ESTADO DO AMAZONAS, COM O OBJETIVO DE ATENDER ORDEM DE DILIGÊNCIA EM CUMPRIMENTO AO DESPACHO Nº 42.2025.CAO-CRIMO.1538957.2024.026608, RELACIONADA À MEDIDA CAUTELAR NOS AUTOS Nº 0000033-84.2025.8.04.4800; CONF. PORTARIA 182/2025/SUBADM.</t>
  </si>
  <si>
    <t>VALOR QUE SE EMPENHA EM FAVOR DA EMPRESA RECHE GALDEANO &amp; CIA LTDA  REFERENTE AO 1º TERMO ADITIVO DO CONTRATO ADMINISTRATIVO N.º 003/2024 – MP/PGJ, CUJO OBJETO É: LOCAÇÃO DE VEÍCULOS AUTOMOTORES COM O FORNECIMENTO DE MANUTENÇÃO, LIMPEZA, SEGURO TOTAL E QUILOMETRAGEM LIVRE, A FIM DE ATENDER ÀS NECESSIDADES DESTA PROCURADORIA-GERAL DE JUSTIÇA / MINISTÉRIO PÚBLICO DO ESTADO DO AMAZONAS, POR MAIS 12 (DOZE) MESES DA VIGÊNCIA, CONFORME O PREGÃO ELETRONICO Nº 4040/2023/CPL/PGJ  E DEMAIS DOCS</t>
  </si>
  <si>
    <t>VALOR QUE SE EMPENHA EM FAVOR DA EMPRESA BETEL MOVEIS LTDA, REFERENTE A AQUISIÇÃO DE MOBILIÁRIO EM GERAL COM GARANTIA DE NO MÍNIMO 60 (SESSENTA) MESES, VISANDO ATENDER ÀS DEMANDAS DA 66.ª PROMOTORIA DE JUSTIÇA JUNTO A 1ª VARA DO JUIZADO ESPECIAL CRIMINAL,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</si>
  <si>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2º TERMO ADITIVO AO CONTRATO ADMINISTRATIVO N.º 007/2023 – MP/PGJ, POR MOTIVO DE PRORROGAÇÃO POR 12 MESES, CUJO OBJETO É PRESTAÇÃO DE SERVIÇO DE ADMINISTRAÇÃO E GERENCIAMENTO ELETRÔNICO DE SISTEMA DESTINADO À MANUTENÇÃO PREVENTIVA E CORRETIVA DE VEÍCULOS, COM FORNECIMENTO DE PEÇAS/ACESSÓRIOS E OUTROS SERVIÇOS PARA A MANUTENÇÃO DA FROTA OFICIAL DOS VEÍCULOS DA PGJ/AM.</t>
  </si>
  <si>
    <t>VALOR QUE SE EMPENHA EM FAVOR DA EMPRESA BETEL MOVEIS LTDA, REFERENTE AO FORNECIMENTO DE MOBILIÁRIO EM GERAL COM GARANTIA DE NO MÍNIMO 60 (SESSENTA) MESES, VISANDO ATENDER ÀS DEMANDAS DA 59ª PROMOTORIA DE JUSTIÇA DE MANAUS,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</si>
  <si>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AO 2º TERMO ADITIVO AO CONTRATO ADMINISTRATIVO N.º 007/2023 – MP/PGJ, POR MOTIVO DE PRORROGAÇÃO POR 12 MESES, CUJO OBJETO É O FORNECIMENTO DE PEÇAS/ACESSÓRIOS PARA A MANUTENÇÃO DA FROTA OFICIAL DOS VEÍCULOS DA PGJ/AM, CONFORME DOCUMENTOS CONSTANTES NO PROCESSO SEI Nº 2024.021027.</t>
  </si>
  <si>
    <t>EMPENHO EM FAVOR DA SERVIDORA LUCIANA DE SOUZA CARVALHO, AGENTE TÉCNICO – ENGENHEIRO CIVIL, AO MUNICÍPIO DE TEFÉ/AM, NO PERÍODO DE 18 A 20.02.2025. CONF.PORTARIA 195/2025/SUBADM</t>
  </si>
  <si>
    <t>VALOR QUE SE EMPENHA AO FUNDO DE PREVIDENCIA SOCIAL DOS SERVIDORES DE MANAQUIRI, REFERENTE À CONTRIBUIÇÃO PATRONAL INCIDENTE SOBRE A FOLHA MENSAL DE ATIVOS (COMPETÊNCIA JANEIRO/2025O), CONFORME DOCUMENTOS PRESENTES NO PROCESSO SEI 2025.000827. SERVIDORA CEDIDA AO MPE-AM: SRA. JUSSARA SILVA DA SILVA.</t>
  </si>
  <si>
    <t>VALOR QUE SE EMPENHA EM FAVOR AO ESTADO DO AMAZONAS, POR INTERMÉDIO DA SECRETARIA DE ESTADO DE CULTURA E ECONOMIA CRIATIVA (SEC/AM), REFERENTE AO CONVÊNIO QUE VISA À CESSÃO DO SERVIDOR IVAN FELIPE DOS REIS OLIVEIRA, MATRÍCULA Nº 205.124-9B, OCUPANTE DO CARGO DE AUXILIAR OPERACIONAL/CENOTÉCNICO, DO QUADRO DE PESSOAL EFETIVO DO(A) CEDENTE, A ESTA PDJ, POR UM PERÍODO DE 12 (DOZE) MESES.</t>
  </si>
  <si>
    <t>VALOR QUE SE EMPENHA AO INSTITUTO DE PREVIDÊNCIA DO ESTADO DE RORAIMA (IPER), REFERENTE À CONTRIBUIÇÃO PATRONAL INCIDENTE SOBRE A FOLHA DO 13º SALÁRIO, CONFORME DOCUMENTOS PRESENTES NO PROCESSO SEI Nº 2024.028081, SERVIDOR CEDIDO AO MPE-AM SR. VANIR CESAR MARTINS NOGUEIRA.</t>
  </si>
  <si>
    <t>REFERENTE AO ENCARGO PATRONAL (20%) VINCULADOS À PRESTAÇÃO DE SERVIÇOS MENCIONADO NA NFS-E.  Nº 20243525984, DE PESSOA FÍSICA (BRIZA CLAUDIAMARA REGO ROCHA), CONFORME DOCUMENTOS NO PROCESSO SEI Nº 2024.026836.</t>
  </si>
  <si>
    <t>VALOR QUE SE EMPENHA EM FAVOR DA EMPRESA QUALY NUTRI SERVICOS DE ALIMENTACAO LTDA  REFERENTE A PRESTAÇÃO DE SERVIÇOS DE BUFÊ, PARA O FORNECIMENTO DE 120 (CENTO E VINTE) UNIDADES DE COQUETEL, PARA ATENDER À DEMANDA DA REUNIÃO DOS PREFEITOS, A REALIZAR-SE NO DIA 19 DE FEVEREIRO DO ANO EM CURSO, NA SALA VIP, LOCALIZADO NO AUDITÓRIO CARLOS ALBERTO BANDEIRA DE ARAÚJO, NA SEDE DA PROCURADORIA-GERAL DE JUSTIÇA DO MINISTÉRIO PÚBLICO DO ESTADO DO AMAZONAS.</t>
  </si>
  <si>
    <t>VALOR QUE SE EMPENHA EM FAVOR DA EMPRESA QUALY NUTRI SERVICOS DE ALIMENTACAO LTDA REFERENTE A PRESTAÇÃO DE SERVIÇOS DE BUFÊ, PARA ATENDER À DEMANDA DA ABERTURA DO SEMINÁRIO "UNIDADE, INDEPENDÊNCIA E DIÁLOGO: DESAFIOS DO MINISTÉRIO PÚBLICO", A SER REALIZADO NO DIA 26 DE FEVEREIRO DE 2025, NO HORÁRIO DE 8H ÀS 17H (COM INTERVALO DE ALMOÇO), NO AUDITÓRIO GEBES DE MELLO MEDEIROS, LOCALIZADO NA SEDE DA PROCURADORIA-GERAL DE JUSTIÇA DO MINISTÉRIO PÚBLICO DO ESTADO DO AMAZONAS,</t>
  </si>
  <si>
    <t>VALOR QUE SE EMPENHA EM FAVOR DO EXMO. SR. DR. ANDRÉ VIRGÍLIO BELOTA SEFFAIR, OUVIDORA-GERAL, REFERENTE A 1,5 (UMA E MEIA) DIÁRIA, POR MOTIVO DE SEU DESLOCAMENTO À CIDADE DE BRASÍLIA-DF, NO PERÍODO DE 25 A 26 DE FEVEREIRO DE 2025, A FIM DE PARTICIPAR DO 1.º ENCONTRO DAS OUVIDORIAS DAS MULHERES DO MINISTÉRIO PÚBLICO, A SER REALIZADO NO DIA 26 DE FEVEREIRO DE 2025, NO PLENÁRIO DO CONSELHO NACIONAL DO MINISTÉRIO PÚBLICO (CNMP), CONFORME DOCS CONSTANTES NO PROCESSO SEI Nº 2025.002737.</t>
  </si>
  <si>
    <t>EMPENHO EM FAVOR DO SISTEMA DE ABASTECIMENTO DE ÁGUA - SISÁGUA DO MUNICÍPIO DE MANICORÉ/AM, NO VALOR DE R$ 514,22 (QUINHENTOS E QUATORZE REAIS E VINTE E DOIS CENTAVOS), RELATIVO ÀS FATURAS EM ABERTO REFERENTES AOS MESES DE SETEMBRO, OUTUBRO, NOVEMBRO E DEZEMBRO DE 2024 E JANEIRO DE 2025, RESSALTANDO A NECESSIDADE URGENTE DE SER REGULARIZADA A SITUAÇÃO REFERENTE À FORMALIZAÇÃO DE CONTRATO ENTRE ESTA PGJ E A FORNECEDORA DO SERVIÇO. CONF.DESPACHO Nº 112.2025.03AJ-SUBADM.</t>
  </si>
  <si>
    <t>REPROGRAMAÇÃO PARCIAL DOS SALDOS DAS NES 43 E 1481/2023 CONFORME DESPACHO Nº 665.2023.03AJ-SUBADM.1196490.2023.024015 REFERENTE A LOCAÇÃO DE IMÓVEL, LOCALIZADO NA RUA BELO HORIZONTE, N° 500, ALEIXO, MANAUS/AM, REGISTRADO NO CARTÓRIO DE REGISTRO DE IMÓVEIS E PROTESTOS DE LETRAS SOB A MATRÍCULA N° 52.273, VISANDO ABRIGAR PROMOTORIAS DE JUSTIÇA DA CAPITAL DO ESTADO DO AMAZONAS</t>
  </si>
  <si>
    <t>EMPENHO EM FAVOR DA  EXMA. SRA. DRA. AURELY FREITAS GERMANO PENHA, PROMOTORA DE JUSTIÇA DE ENTRÂNCIA FINAL E CHEFE DO CENTRO DE ESTUDOS E APERFEIÇOAMENTO FUNCIONAL (CEAF/MPAM), À CIDADE DE BRASÍLIA/DF, A FIM DE PARTICIPAR DO CURSO DE FORMAÇÃO DE FORMADORES (FOFO), PROMOVIDO PELA ESCOLA NACIONAL DE APERFEIÇOAMENTO DE MAGISTRADOS (ENFAM), A SER REALIZADO NO PERÍODO DE 18 A 21 DE FEVEREIRO DE 2025, CONF.PORTARIA Nº 0300/2025/PGJ</t>
  </si>
  <si>
    <t>EMPENHO EM FAVOR DO SERVIDOR PAULO AUGUSTO DE OLIVEIRA LOPES, CHEFE DA DIVISÃO DE ENGENHARIA, ARQUITETURA E CÁLCULO,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</si>
  <si>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INATIVOS, VINCULADOS AO FFIN, COMPETÊNCIA: FEVEREIRO/2025, CONFORME OFÍCIO N.º 606/2025-AMAZONPREV/GERAF/COFIN E DEMAIS DOCUMENTOS DO PROCESSO SEI Nº 2025.003322.</t>
  </si>
  <si>
    <t>VALOR QUE SE EMPENHA À FUNDAÇÃO AMAZONPREV, REFERENTE A CONTRIBUIÇÃO PATRONAL QUE INCIDE SOBRE A FOLHA MENSAL DE INATIVOS, VINCULADOS AO FPREV, COMPETÊNCIA: FEVEREIRO/2025, CONFORME OFÍCIO N.º 606/2025-AMAZONPREV/GERAF/COFIN E DEMAIS DOCUMENTOS DO PROCESSO SEI Nº 2025.003322.</t>
  </si>
  <si>
    <t>EMPENHO EM FAVOR DO SERVIDOR CRISTHIAN ELISIARIO NAGAWO, AGENTE TÉCNICO - ARQUITETO,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</si>
  <si>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PENSIONISTAS, VINCULADOS AO FFIN, COMPETÊNCIA: FEVEREIRO/2025, CONFORME OFÍCIO N.º 609/2025-AMAZONPREV/GERAF/COFIN E DEMAIS DOCUMENTOS DO PROCESSO SEI Nº 2025.003322.</t>
  </si>
  <si>
    <t>EMPENHO EM FAVOR DO SERVIDOR ELIAS SOUZA DE OLIVEIRA​, AGENTE DE APOIO - MOTORISTA/SEGURANÇA, PARA CONDUZIR SERVIDORES EM VEÍCULO OFICIAL AO MUNICÍPIO DE ITAPIRANGA/AM, NO PERÍODO DE 24 A 26.02.2025.CONF. PORTARIA 194/2025/SUBADM</t>
  </si>
  <si>
    <t>VALOR QUE SE EMPENHA À FUNDAÇÃO AMAZONPREV, REFERENTE A CONTRIBUIÇÃO PATRONAL QUE INCIDE SOBRE A FOLHA MENSAL DE PENSIONISTAS, VINCULADOS AO FPREV, COMPETÊNCIA: FEVEREIRO/2025, CONFORME OFÍCIO N.º 609/2025-AMAZONPREV/GERAF/COFIN E DEMAIS DOCUMENTOS DO PROCESSO SEI Nº 2025.003322.</t>
  </si>
  <si>
    <t>EMPENHO EM FAVOR DO EXMO. SR. DR. THIMOTIE ARAGON HEEMAN, PROMOTOR DE JUSTIÇA DO MINISTÉRIO PÚBLICO DO ESTADO DO PARANÁ, PARA QUE O MESMO PARTICIPE, NA CONDIÇÃO DE MEDIADOR, DA CAMPANHA “MP EM AÇÃO: FORTALECIMENTO DO MINISTÉRIO PÚBLICO BRASILEIRO NO COMBATE AO FEMINICÍDIO – RESPEITO E INCLUSÃO”, A SER REALIZADA NO DIA 31 DE MARÇO DE 2025, NO AUDITÓRIO GEBES DE MELLO MEDEIROS, NAS DEPENDÊNCIAS DA SEDE DO MINISTÉRIO PÚBLICO DO ESTADO DO AMAZONAS. CONF.PORTARIA Nº 0278/2025/PGJ</t>
  </si>
  <si>
    <t>FOLHA DE PAGAMENTO ESPECIAL Nº 42.2025.SFP / SEI 2025.003322 / ESPÓLIOS
GANHOS:
0325 - PAE JUROS: R$ 30.000,00</t>
  </si>
  <si>
    <t>FOLHA DE PAGAMENTO PARA O GRUPO 41 DO ORGAO 114/003 TIPO FOLHA 61 NO MES 02/2025 PARA O(S) GANHO(S)
708 - R$ 13.239,24</t>
  </si>
  <si>
    <t>FOLHA DE PAGAMENTO PARA O GRUPO 41 DO ORGAO 114/003 TIPO FOLHA 61 NO MES 02/2025 PARA O(S) GANHO(S)
603 - R$ 2.500,00</t>
  </si>
  <si>
    <t>FOLHA DE PAGAMENTO PARA O GRUPO 14 DO ORGAO 114/001 TIPO FOLHA 65 NO MES 02/2025 PARA O(S) GANHO(S)
701 - R$ 322.454,27</t>
  </si>
  <si>
    <t>FOLHA DE PAGAMENTO PARA O GRUPO 14 DO ORGAO 114/001 TIPO FOLHA 65 NO MES 02/2025 PARA O(S) GANHO(S)
712 - R$ 156.558,05</t>
  </si>
  <si>
    <t>FOLHA DE PAGAMENTO PARA O GRUPO 14 DO ORGAO 114/001 TIPO FOLHA 65 NO MES 02/2025 PARA O(S) GANHO(S)
605 - R$ 1.456,54
603 - R$ 39.069,94</t>
  </si>
  <si>
    <t>FOLHA DE PAGAMENTO PARA O GRUPO 14 DO ORGAO 114/001 TIPO FOLHA 65 NO MES 02/2025 PARA O(S) GANHO(S)
711 - R$ 33.105,01</t>
  </si>
  <si>
    <t>FOLHA DE PAGAMENTO PARA O GRUPO 14 DO ORGAO 114/001 TIPO FOLHA 65 NO MES 02/2025 PARA O(S) GANHO(S)
9990 - R$ 611,54</t>
  </si>
  <si>
    <t>FOLHA DE PAGAMENTO PARA O GRUPO 16 DO ORGAO 114/002 TIPO FOLHA 68 NO MES 02/2025 PARA O(S) GANHO(S)
325 - R$ 150.967,46</t>
  </si>
  <si>
    <t>FOLHA DE PAGAMENTO PARA O GRUPO 16 DO ORGAO 114/002 TIPO FOLHA 68 NO MES 02/2025 PARA O(S) GANHO(S)
346 - R$ 30.007,07
615 - R$ 30.000,00</t>
  </si>
  <si>
    <t>FOLHA DE PAGAMENTO PARA O GRUPO 16 DO ORGAO 114/002 TIPO FOLHA 68 NO MES 02/2025 PARA O(S) GANHO(S)
352 - R$ 10.999,98
353 - R$ 12.100,00
333 - R$ 24.500,00</t>
  </si>
  <si>
    <t>FOLHA DE PAGAMENTO PARA O GRUPO 16 DO ORGAO 114/002 TIPO FOLHA 68 NO MES 02/2025 PARA O(S) GANHO(S)
9984 - R$ 4.191,78</t>
  </si>
  <si>
    <t>FOLHA DE PAGAMENTO PARA O GRUPO 14 DO ORGAO 114/001 TIPO FOLHA 10 NO MES 02/2025 PARA O(S) GANHO(S)
30 - R$ 7.124.300,04</t>
  </si>
  <si>
    <t>FOLHA DE PAGAMENTO PARA O GRUPO 14 DO ORGAO 114/001 TIPO FOLHA 10 NO MES 02/2025 PARA O(S) GANHO(S)
191 - R$ 910,80
337 - R$ 687,08
338 - R$ 114,51
46 - R$ 218.836,76
1 - R$ 6.107.186,54</t>
  </si>
  <si>
    <t>FOLHA DE PAGAMENTO PARA O GRUPO 14 DO ORGAO 114/001 TIPO FOLHA 10 NO MES 02/2025 PARA O(S) GANHO(S)
708 - R$ 2.374.766,44</t>
  </si>
  <si>
    <t>FOLHA DE PAGAMENTO PARA O GRUPO 14 DO ORGAO 114/001 TIPO FOLHA 10 NO MES 02/2025 PARA O(S) GANHO(S)
269 - R$ 15.064,38
271 - R$ 17.575,11
273 - R$ 6.695,28
23 - R$ 28.286,92
274 - R$ 7.559,19
188 - R$ 37.660,95
24 - R$ 1.556.361,06
189 - R$ 6.695,28
270 - R$ 7.532,19
193 - R$ 53.562,24
268 - R$ 8.369,10
327 - R$ 5.858,37
275 - R$ 23.433,48</t>
  </si>
  <si>
    <t>FOLHA DE PAGAMENTO PARA O GRUPO 14 DO ORGAO 114/001 TIPO FOLHA 10 NO MES 02/2025 PARA O(S) GANHO(S)
248 - R$ 731.139,55
298 - R$ 20.068,99
212 - R$ 10.384,64
2015 - R$ 20.025,62
247 - R$ 56.995,99
211 - R$ 53.346,57
610 - R$ 133.136,88
292 - R$ 15.901,28
210 - R$ 547.126,75</t>
  </si>
  <si>
    <t>FOLHA DE PAGAMENTO PARA O GRUPO 14 DO ORGAO 114/001 TIPO FOLHA 10 NO MES 02/2025 PARA O(S) GANHO(S)
28 - R$ 1.993,92
122 - R$ 489.893,74</t>
  </si>
  <si>
    <t>FOLHA DE PAGAMENTO PARA O GRUPO 14 DO ORGAO 114/001 TIPO FOLHA 10 NO MES 02/2025 PARA O(S) GANHO(S)
2016 - R$ 39.369,72
187 - R$ 42.331,06
402 - R$ 344.804,30
10 - R$ 16.744,51</t>
  </si>
  <si>
    <t>FOLHA DE PAGAMENTO PARA O GRUPO 14 DO ORGAO 114/001 TIPO FOLHA 10 NO MES 02/2025 PARA O(S) GANHO(S)
282 - R$ 385.589,34</t>
  </si>
  <si>
    <t>FOLHA DE PAGAMENTO PARA O GRUPO 14 DO ORGAO 114/001 TIPO FOLHA 10 NO MES 02/2025 PARA O(S) GANHO(S)
613 - R$ 344.159,89
3 - R$ 21.741,40</t>
  </si>
  <si>
    <t>FOLHA DE PAGAMENTO PARA O GRUPO 14 DO ORGAO 114/001 TIPO FOLHA 10 NO MES 02/2025 PARA O(S) GANHO(S)
153 - R$ 9.518,15
150 - R$ 6.571,03
149 - R$ 277.173,53</t>
  </si>
  <si>
    <t>FOLHA DE PAGAMENTO PARA O GRUPO 14 DO ORGAO 114/001 TIPO FOLHA 10 NO MES 02/2025 PARA O(S) GANHO(S)
6 - R$ 131.606,91</t>
  </si>
  <si>
    <t>FOLHA DE PAGAMENTO PARA O GRUPO 14 DO ORGAO 114/001 TIPO FOLHA 10 NO MES 02/2025 PARA O(S) GANHO(S)
710 - R$ 84.555,14
331 - R$ 2.157,68</t>
  </si>
  <si>
    <t>FOLHA DE PAGAMENTO PARA O GRUPO 14 DO ORGAO 114/001 TIPO FOLHA 10 NO MES 02/2025 PARA O(S) GANHO(S)
713 - R$ 1.232,48
711 - R$ 1.659,83
707 - R$ 49.719,08</t>
  </si>
  <si>
    <t>FOLHA DE PAGAMENTO PARA O GRUPO 14 DO ORGAO 114/001 TIPO FOLHA 10 NO MES 02/2025 PARA O(S) GANHO(S)
301 - R$ 23.051,40
299 - R$ 10.753,70</t>
  </si>
  <si>
    <t>FOLHA DE PAGAMENTO PARA O GRUPO 14 DO ORGAO 114/001 TIPO FOLHA 10 NO MES 02/2025 PARA O(S) GANHO(S)
111 - R$ 13.251,07</t>
  </si>
  <si>
    <t>FOLHA DE PAGAMENTO PARA O GRUPO 14 DO ORGAO 114/001 TIPO FOLHA 10 NO MES 02/2025 PARA O(S) GANHO(S)
712 - R$ 9.817,92</t>
  </si>
  <si>
    <t>FOLHA DE PAGAMENTO PARA O GRUPO 14 DO ORGAO 114/001 TIPO FOLHA 10 NO MES 02/2025 PARA O(S) GANHO(S)
283 - R$ 990,00
51 - R$ 6.042,48</t>
  </si>
  <si>
    <t>FOLHA DE PAGAMENTO PARA O GRUPO 14 DO ORGAO 114/001 TIPO FOLHA 10 NO MES 02/2025 PARA O(S) GANHO(S)
9984 - R$ 1.593.043,00</t>
  </si>
  <si>
    <t>FOLHA DE PAGAMENTO PARA O GRUPO 14 DO ORGAO 114/001 TIPO FOLHA 10 NO MES 02/2025 PARA O(S) GANHO(S)
9986 - R$ 1.076.713,46</t>
  </si>
  <si>
    <t>FOLHA DE PAGAMENTO PARA O GRUPO 14 DO ORGAO 114/001 TIPO FOLHA 10 NO MES 02/2025 PARA O(S) GANHO(S)
9990 - R$ 263.790,81</t>
  </si>
  <si>
    <t>FOLHA DE PAGAMENTO PARA O GRUPO 14 DO ORGAO 114/001 TIPO FOLHA 10 NO MES 02/2025 PARA O(S) GANHO(S)
9992 - R$ 183,42</t>
  </si>
  <si>
    <t>FOLHA DE PAGAMENTO PARA O GRUPO 14 DO ORGAO 114/001 TIPO FOLHA 68 NO MES 02/2025 PARA O(S) GANHO(S)
615 - R$ 768.200,00</t>
  </si>
  <si>
    <t>FOLHA DE PAGAMENTO PARA O GRUPO 14 DO ORGAO 114/001 TIPO FOLHA 68 NO MES 02/2025 PARA O(S) GANHO(S)
703 - R$ 223.500,00</t>
  </si>
  <si>
    <t>FOLHA DE PAGAMENTO PARA O GRUPO 14 DO ORGAO 114/001 TIPO FOLHA 68 NO MES 02/2025 PARA O(S) GANHO(S)
282 - R$ 10.920,00</t>
  </si>
  <si>
    <t>FOLHA DE PAGAMENTO PARA O GRUPO 14 DO ORGAO 114/001 TIPO FOLHA 68 NO MES 02/2025 PARA O(S) GANHO(S)
9984 - R$ 62.580,00</t>
  </si>
  <si>
    <t>FOLHA DE PAGAMENTO PARA O GRUPO 41 DO ORGAO 114/003 TIPO FOLHA 68 NO MES 02/2025 PARA O(S) GANHO(S)
703 - R$ 507.000,00
349 - R$ 13.000,00</t>
  </si>
  <si>
    <t>FOLHA DE PAGAMENTO PARA O GRUPO 41 DO ORGAO 114/003 TIPO FOLHA 68 NO MES 02/2025 PARA O(S) GANHO(S)
615 - R$ 240.000,00</t>
  </si>
  <si>
    <t>FOLHA DE PAGAMENTO PARA O GRUPO 41 DO ORGAO 114/003 TIPO FOLHA 68 NO MES 02/2025 PARA O(S) GANHO(S)
325 - R$ 10.000,00</t>
  </si>
  <si>
    <t>FOLHA DE PAGAMENTO PARA O GRUPO 41 DO ORGAO 114/003 TIPO FOLHA 68 NO MES 02/2025 PARA O(S) GANHO(S)
9984 - R$ 43.797,60</t>
  </si>
  <si>
    <t>VALOR QUE SE EMPENHA AO PAGAMENTO DE SUPRIMENTO DE FUNDOS A SRA. MELISSA MACIEL TAVEIRA, SERVIDORA CEDIDA- PEDAGOGA, PARA ATENDIMENTO DE DESPESAS DE  SERVIÇO DE SOM E VÍDEO E CONFECÇÃO DE PAINEL DE FUNDO PARA A REALIZAÇÃO DO SEMINÁRIO "UNIDADE, INDEPENDÊNCIA E DIÁLOGO: DESAFIOS DO MINISTÉRIO PÚBLICO, RUBRICA OUTROS SERVIÇOS DE TERCEIROS - PJ/ADIANTAMENTOS, SENDO FIXADO O PRAZO DE 60 (SESSENTA) DIAS ÚTEIS PARA APLICAÇÃO DE RECURSOS,  A CONTAR DA DATA DA PORTARIA Nº 217/2025/SUBADM</t>
  </si>
  <si>
    <t>FOLHA DE PAGAMENTO FEVEREIRO/2025 - SEI 2025.003322
GANHO 328 - AUXÍLIO SAÚDE:
FOLHA 10 GRUPO 14 - R$ 2.505.786,90
FOLHA 10 GRUPO 41 - R$ 400.121,86
FOLHA 61 GRUPO 14 - R$ 31.497,00
FOLHA 61 GRUPO 41 - R$ 629,52</t>
  </si>
  <si>
    <t>FOLHA DE PAGAMENTO FEVEREIRO/2025 - SEI 2025.003322
GANHO 045 - AUXÍLIO MORADIA:
FOLHA 10 GRUPO 14 - R$ 3.217,49
FOLHA 63 GRUPO 14 - R$ 369,83</t>
  </si>
  <si>
    <t>VALOR QUE SE EMPENHA FAVOR DO SERVIÇO AUTÔNOMO DE ÁGUA E ESGOTO (SAAE) DE MANACAPURU/AM, RELATIVO ÀS FATURAS EM ABERTO REFERENTES AOS MESES DE AGOSTO, SETEMBRO, OUTUBRO, NOVEMBRO E DEZEMBRO DE 2024, PAR FINS DE REGULARIZAÇÃO URGENTE TENDO EM VISTA À FORMALIZAÇÃO DE CONTRATO ENTRE ESTA PGJ E A FORNECEDORA DO SERVIÇO, CONFORME OS DEMAIS DOCS CONSTANTES NO PI Nº 2025.000805.</t>
  </si>
  <si>
    <t>FOLHA DE PAGAMENTO PARA O GRUPO 14 DO ORGAO 114/001 TIPO FOLHA 63 NO MES 02/2025 PARA O(S) GANHO(S)
714 - R$ 234.740,76
701 - R$ 226.341,71
716 - R$ 1.781,43
2017 - R$ 204.168,50
700 - R$ 906.623,68
702 - R$ 23.994,97</t>
  </si>
  <si>
    <t>FOLHA DE PAGAMENTO PARA O GRUPO 14 DO ORGAO 114/001 TIPO FOLHA 63 NO MES 02/2025 PARA O(S) GANHO(S)
603 - R$ 140.507,17</t>
  </si>
  <si>
    <t>FOLHA DE PAGAMENTO PARA O GRUPO 14 DO ORGAO 114/001 TIPO FOLHA 63 NO MES 02/2025 PARA O(S) GANHO(S)
707 - R$ 30.115,05
711 - R$ 39.211,60
713 - R$ 1.235,94</t>
  </si>
  <si>
    <t>FOLHA DE PAGAMENTO PARA O GRUPO 14 DO ORGAO 114/001 TIPO FOLHA 63 NO MES 02/2025 PARA O(S) GANHO(S)
712 - R$ 39.085,74</t>
  </si>
  <si>
    <t>FOLHA DE PAGAMENTO PARA O GRUPO 14 DO ORGAO 114/001 TIPO FOLHA 63 NO MES 02/2025 PARA O(S) GANHO(S)
282 - R$ 6.419,97</t>
  </si>
  <si>
    <t>FOLHA DE PAGAMENTO PARA O GRUPO 14 DO ORGAO 114/001 TIPO FOLHA 63 NO MES 02/2025 PARA O(S) GANHO(S)
153 - R$ 2.578,14</t>
  </si>
  <si>
    <t>FOLHA DE PAGAMENTO PARA O GRUPO 14 DO ORGAO 114/001 TIPO FOLHA 63 NO MES 02/2025 PARA O(S) GANHO(S)
376 - R$ 244,16</t>
  </si>
  <si>
    <t>FOLHA DE PAGAMENTO PARA O GRUPO 14 DO ORGAO 114/001 TIPO FOLHA 63 NO MES 02/2025 PARA O(S) GANHO(S)
9986 - R$ 100.127,44</t>
  </si>
  <si>
    <t>FOLHA DE PAGAMENTO PARA O GRUPO 41 DO ORGAO 114/003 TIPO FOLHA 63 NO MES 02/2025 PARA O(S) GANHO(S)
700 - R$ 5.956,05
701 - R$ 2.436,26
2017 - R$ 389,98</t>
  </si>
  <si>
    <t>FOLHA DE PAGAMENTO PARA O GRUPO 41 DO ORGAO 114/003 TIPO FOLHA 63 NO MES 02/2025 PARA O(S) GANHO(S)
603 - R$ 635,41</t>
  </si>
  <si>
    <t>FOLHA DE PAGAMENTO PARA O GRUPO 14 DO ORGAO 114/001 TIPO FOLHA 61 NO MES 02/2025 PARA O(S) GANHO(S)
716 - R$ 109.665,88
701 - R$ 15.155,27
700 - R$ 51.172,84
617 - R$ 115.444,16
2017 - R$ 112.839,50
708 - R$ 973.514,77
702 - R$ 26.261,18
618 - R$ 52.055,84</t>
  </si>
  <si>
    <t>FOLHA DE PAGAMENTO PARA O GRUPO 14 DO ORGAO 114/001 TIPO FOLHA 61 NO MES 02/2025 PARA O(S) GANHO(S)
712 - R$ 37.405,17
296 - R$ 1.201.450,53</t>
  </si>
  <si>
    <t>FOLHA DE PAGAMENTO PARA O GRUPO 14 DO ORGAO 114/001 TIPO FOLHA 61 NO MES 02/2025 PARA O(S) GANHO(S)
711 - R$ 11.199,03
293 - R$ 639.792,57</t>
  </si>
  <si>
    <t>FOLHA DE PAGAMENTO PARA O GRUPO 14 DO ORGAO 114/001 TIPO FOLHA 61 NO MES 02/2025 PARA O(S) GANHO(S)
187 - R$ 224,93
709 - R$ 5.869,36
401 - R$ 470.474,19</t>
  </si>
  <si>
    <t>FOLHA DE PAGAMENTO PARA O GRUPO 14 DO ORGAO 114/001 TIPO FOLHA 61 NO MES 02/2025 PARA O(S) GANHO(S)
150 - R$ 43.461,23</t>
  </si>
  <si>
    <t>FOLHA DE PAGAMENTO PARA O GRUPO 14 DO ORGAO 114/001 TIPO FOLHA 61 NO MES 02/2025 PARA O(S) GANHO(S)
46 - R$ 162,04
31 - R$ 8.546,60</t>
  </si>
  <si>
    <t>FOLHA DE PAGAMENTO PARA O GRUPO 14 DO ORGAO 114/001 TIPO FOLHA 61 NO MES 02/2025 PARA O(S) GANHO(S)
51 - R$ 716,90
603 - R$ 7.634,90</t>
  </si>
  <si>
    <t>FOLHA DE PAGAMENTO PARA O GRUPO 14 DO ORGAO 114/001 TIPO FOLHA 61 NO MES 02/2025 PARA O(S) GANHO(S)
610 - R$ 3.574,44
210 - R$ 220,21</t>
  </si>
  <si>
    <t>FOLHA DE PAGAMENTO PARA O GRUPO 14 DO ORGAO 114/001 TIPO FOLHA 61 NO MES 02/2025 PARA O(S) GANHO(S)
9984 - R$ 9.831,48</t>
  </si>
  <si>
    <t>FOLHA DE PAGAMENTO PARA O GRUPO 14 DO ORGAO 114/001 TIPO FOLHA 61 NO MES 02/2025 PARA O(S) GANHO(S)
9986 - R$ 3.467,68</t>
  </si>
  <si>
    <t>FOLHA DE PAGAMENTO PARA O GRUPO 14 DO ORGAO 114/001 TIPO FOLHA 61 NO MES 02/2025 PARA O(S) GANHO(S)
9990 - R$ 106,38</t>
  </si>
  <si>
    <t>FOLHA DE PAGAMENTO TIPO 10, GRUPO 14 DO MÊS 02/2025:
PATRONAL AMAZONPREV FPREV S/ 13º SALÁRIO: R$ 156,86</t>
  </si>
  <si>
    <t>FOLHA DE PAGAMENTO TIPO 63, GRUPO 14 - ATIVOS, FEVEREIRO/2025.
PATRONAL INSS + ACIDENTE DE TRABALHO: R$ 43.587,86</t>
  </si>
  <si>
    <t>FOLHA DE PAGAMENTO TIPO 63, GRUPO 14 - ATIVOS, FEVEREIRO/2025.
PATRONAL AMAZONPREV FFIN: R$ 47.078,18</t>
  </si>
  <si>
    <t>EMPENHO EM FAVOR DA  EXMA. SRA. DRA. LUDMILLA DEMATTE DE FREITAS COUTINHO, PROMOTORA DE JUSTIÇA SUBSTITUTA, PARA ATUAR NAS SESSÕES PLENÁRIAS DO TRIBUNAL DO JÚRI DA COMARCA DE IPIXUNA, NO PERÍODO DE 03 A 09 DE FEVEREIRO DE 2025, CONF. PORTARIA Nº 0181/2025/PGJ.</t>
  </si>
  <si>
    <t>TERMO DE CESSÃO DE SERVIDOR, COM ÔNUS À INSTITUIÇÃO DE DESTINO, QUE ENTRE SI CELEBRAM O MINISTÉRIO PÚBLICO DO ESTADO AMAZONAS E O GOVERNO DO ESTADO DO AMAZONAS, POR INTERMÉDIO DA SECRETARIA MUNICIPAL DE EDUCAÇÃO – SEMED, POR UM PERÍODO DE 12 (DOZE) MESES.</t>
  </si>
  <si>
    <t>VALOR QUE SE EMPENHA EM FAVOR DA EMPRESA STAR GREEN GERADORES LTDA REFERENTE A PRORROGAÇÃO DO CONTRATO ADMINISTRATIVO N.º 005/2024 – MP/PGJ, POR 90 (NOVENTA) DIAS, CUJO OBJETO É A 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</si>
  <si>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2023.012418.</t>
  </si>
  <si>
    <t>FOLHA DE PAGAMENTO TIPO 61, GRUPO 14 ATIVOS - FEVEREIRO/2025.
GANHOS:
0715 - REEMB.DESP.PAR-SAUDE: R$ 2.400,00</t>
  </si>
  <si>
    <t>VALOR QUE SE EMPENHA PARA PAGAMENTO DE FOLHA DE ESTAGIÁRIOS, REFERENTE AO MÊS DE FEVEREIRO/2025, CONFORME RELATÓRIO DE FOLHA TIPO 10, GRUPO 314 E DEMAIS DOCUMENTOS PRESENTES NO PROCEDIMENTO SEI 2025.003322.</t>
  </si>
  <si>
    <t>VALOR QUE SE EMPENHA PARA PAGAMENTO DE FOLHA DE RESIDENTES JURÍDICOS, REFERENTE AO MÊS DE FEVEREIRO/2025, CONFORME RELATÓRIO DE FOLHA TIPO 10, GRUPO 814 E DEMAIS DOCUMENTOS PRESENTES NO PROCEDIMENTO SEI 2025.003322.</t>
  </si>
  <si>
    <t>FOLHA DE PAGAMENTO PARA O GRUPO 14 DO ORGAO 114/001 TIPO FOLHA 62 NO MES 02/2025 PARA O(S) GANHO(S)
293 - R$ 8.386,61</t>
  </si>
  <si>
    <t>FOLHA DE PAGAMENTO PARA O GRUPO 14 DO ORGAO 114/001 TIPO FOLHA 62 NO MES 02/2025 PARA O(S) GANHO(S)
701 - R$ 1.303,13
716 - R$ 279,08
700 - R$ 3.938,26
2017 - R$ 847,81</t>
  </si>
  <si>
    <t>FOLHA DE PAGAMENTO PARA O GRUPO 14 DO ORGAO 114/001 TIPO FOLHA 62 NO MES 02/2025 PARA O(S) GANHO(S)
603 - R$ 269,74</t>
  </si>
  <si>
    <t>FOLHA DE PAGAMENTO PARA O GRUPO 14 DO ORGAO 114/001 TIPO FOLHA 62 NO MES 02/2025 PARA O(S) GANHO(S)
9986 - R$ 551,36</t>
  </si>
  <si>
    <t>VALOR QUE SE EMPENHA EM FAVOR DA EMPRESA GOSHME SOLUÇÕES PARA INTERNET LTDA. (“JUSBRASIL”), REFERENTE AO CONTRATO ADMINISTRATIVO N.º 005/2025 – MP/PGJ, CUJO OBJETO É AQUISIÇÃO DE ASSINATURA DA PLATAFORMA DIGITAL JUSBRASIL (JUSBRASIL.COM.BR) (“PLATAFORMA”), NA MODALIDADE "PESQUISA JURÍDICA AVANÇADA", COM 182 (CENTO E OITENTA E DOIS) ACESSOS, POR UM PERÍODO DE 12 (DOZE) MESES, CONFORME ESPECIFICAÇÕES DISPOSTAS NO TERMO DE REFERÊNCIA 1 (SEI Nº 2024.029371).</t>
  </si>
  <si>
    <t>FOLHA DE PAGAMENTO TIPO 62, GRUPO 41 INATIVOS - FEVEREIRO/2025.
GANHOS:
0328 - AUXÍLIO SAÚDE: R$ 2.839,33</t>
  </si>
  <si>
    <t>VALOR QUE SE EMPENHA EM FAVOR DA EMPRESA  EDITORA REVISTA DOS TRIBUNAIS LTDA., REFERENTE A PRESTAÇÃO DO SERVIÇO DE  ASSINATURA DE BIBLIOTECAS DIGITAIS JURÍDICAS (REVISTA DOS TRIBUNAIS ONLINE CLÁSSICA E BIBLIOTECA DIGITAL PROVIEW FULL) RELACIONADO AS PARCELAS 21 E 24 QUE NÃO FORAM QUITADAS DEVIDO A ANULAÇÃO AUTOMÁTICA PELA SEFAZ DA NOTA DE EMPENHO 2022NE0002257, INSCRITA EM RESTOS A PAGAR, AO FINAL DO EXERCÍCIO DE 2023, CONFORME DESPACHO Nº 131.2025.01AJ-SUBADM.</t>
  </si>
  <si>
    <t>VALOR QUE SE EMPENHA AO PAGAMENTO DE SUPRIMENTO DE FUNDOS AO EXMO. SR. DR. GUSTAVO VAN DER LAARS,  PROMOTOR DE JUSTIÇA DE ENTRÂNCIA INICIAL, PARA ATENDIMENTO DE DESPESAS EVENTUAIS E DE PEQUENO VULTO NO ÂMBITO DA PROMOTORIA DE JUSTIÇA DE ALVARÃES/AM, RUBRICA OUTROS SERVIÇOS DE TERCEIROS - PJ/ADIANTAMENTOS, SENDO FIXADO O PRAZO DE 60 (SESSENTA) DIAS ÚTEIS PARA APLICAÇÃO DE RECURSOS,  A CONTAR DA DATA DA PORTARIA Nº 224/2025/SUBADM (26/02/2025 ) E 30 (TRINTA) DIAS ÚTEIS,</t>
  </si>
  <si>
    <t>VALOR QUE SE EMPENHA AO PAGAMENTO DE SUPRIMENTO DE FUNDOS À SRA. LUCIANA DE SOUZA CARVALHO, AGENTE TÉCNICO - ENGENHEIRO CIVIL, PARA ATENDIMENTO DE DESPESAS EVENTUAIS E DE PEQUENO VULTO NO ÂMBITO DESTA PROCURADORIA-GERAL DE JUSTIÇA, RUBRICA PASSAGENS E DESPESAS COM LOCOMOÇÃO/ADIANTAMENTOS, SENDO FIXADO O PRAZO DE 60 (SESSENTA) DIAS ÚTEIS PARA APLICAÇÃO DE RECURSOS,  A CONTAR DA DATA DA PORTARIA Nº 223/2025/SUBADM (26/02/2025 )</t>
  </si>
  <si>
    <t>PRORROGAÇÃO, POR 12 (DOZE) MESES, DA VIGÊNCIA DO CONTRATO ADMINISTRATIVO N.º 004/2021 – MP/PGJ, BEM COMO O REAJUSTE DO SEU VALOR, CONFORME SUAS CLÁUSULAS DÉCIMA QUINTA E DÉCIMA SEGUNDA, RESPECTIVAMENTE, E DE ACORDO COM O ART. 57, II, E ART. 62, §3º, DA LEI N 8.666/93, C/C ART. 51, DA LEI Nº 8.245/97.O VALOR GLOBAL DO CONTRATO PASSA A SER DE R$ 41.736,96 (QUARENTA E UM MIL SETECENTOS E TRINTA E SEIS REAIS E NOVENTA E SEIS CENTAVOS), QUE SERÁ EXECUTADO EM 12 (DOZE).</t>
  </si>
  <si>
    <t>VALOR QUE SE EMPENHA EM FAVOR DO SR. ADALGISO CAMPOS BARBA JÚNIOR, AGENTE DE SERVIÇO - ADMINISTRATIVO,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</si>
  <si>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DO SR. ADSON LUÍS SOUSA SILVA​, AGENTE DE APOIO - MOTORISTA/SEGURANÇA,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</si>
  <si>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DA EXMA. SRA. DRA. DELISA OLÍVIA VIEIRALVES FERREIRA, PROCURADORA DE JUSTIÇA E COORDENADORA DO CENTRO DE APOIO OPERACIONAL DAS PROMOTORIAS DE JUSTIÇA ESPECIALIZADAS NA PROTEÇÃO E DEFESA DO CONSUMIDOR, DOS DIREITOS CONSTITUCIONAIS DO CIDADÃO E DO PATRIMÔNIO PÚBLICO (CAO-PDC), REFERENTE A 3 (TRES) DIÁRIAS, NA FORMA DA LEI, POR MOTIVO DE SEU DESLOCAMENTO  À CIDADE DE BRASÍLIA-DF, NO PERÍODO DE 18 A 21 DE MARÇO DE 2025.</t>
  </si>
  <si>
    <t>2024NE0000002</t>
  </si>
  <si>
    <t>2024NE0000003</t>
  </si>
  <si>
    <t>2024NE0000009</t>
  </si>
  <si>
    <t>2024NE0000014</t>
  </si>
  <si>
    <t>2024NE0000021</t>
  </si>
  <si>
    <t>2024NE0000027</t>
  </si>
  <si>
    <t>2024NE0000035</t>
  </si>
  <si>
    <t>2024NE0000042</t>
  </si>
  <si>
    <t>2024NE0000053</t>
  </si>
  <si>
    <t>2024NE0000069</t>
  </si>
  <si>
    <t>2024NE0000092</t>
  </si>
  <si>
    <t>2024NE0000274</t>
  </si>
  <si>
    <t>2024NE0000338</t>
  </si>
  <si>
    <t>2024NE0000367</t>
  </si>
  <si>
    <t>2024NE0000372</t>
  </si>
  <si>
    <t>2024NE0000517</t>
  </si>
  <si>
    <t>2024NE0000543</t>
  </si>
  <si>
    <t>2024NE0000705</t>
  </si>
  <si>
    <t>2024NE0000758</t>
  </si>
  <si>
    <t>2024NE0000810</t>
  </si>
  <si>
    <t>2024NE0000901</t>
  </si>
  <si>
    <t>2024NE0000904</t>
  </si>
  <si>
    <t>2024NE0000909</t>
  </si>
  <si>
    <t>2024NE0000910</t>
  </si>
  <si>
    <t>2024NE0000915</t>
  </si>
  <si>
    <t>2024NE0001002</t>
  </si>
  <si>
    <t>2024NE0001013</t>
  </si>
  <si>
    <t>2024NE0001173</t>
  </si>
  <si>
    <t>2024NE0001174</t>
  </si>
  <si>
    <t>2024NE0001290</t>
  </si>
  <si>
    <t>2024NE0001328</t>
  </si>
  <si>
    <t>2024NE0001339</t>
  </si>
  <si>
    <t>2024NE0001481</t>
  </si>
  <si>
    <t>2024NE0001725</t>
  </si>
  <si>
    <t>2024NE0001826</t>
  </si>
  <si>
    <t>2024NE0001827</t>
  </si>
  <si>
    <t>2024NE0001842</t>
  </si>
  <si>
    <t>2024NE0001845</t>
  </si>
  <si>
    <t>2024NE0001940</t>
  </si>
  <si>
    <t>2024NE0001979</t>
  </si>
  <si>
    <t>2024NE0001987</t>
  </si>
  <si>
    <t>2024NE0001988</t>
  </si>
  <si>
    <t>2024NE0001989</t>
  </si>
  <si>
    <t>2024NE0001991</t>
  </si>
  <si>
    <t>2024NE0002061</t>
  </si>
  <si>
    <t>2024NE0002091</t>
  </si>
  <si>
    <t>2024NE0002096</t>
  </si>
  <si>
    <t>2024NE0002223</t>
  </si>
  <si>
    <t>2024NE0002249</t>
  </si>
  <si>
    <t>2024NE0002281</t>
  </si>
  <si>
    <t>2024NE0002337</t>
  </si>
  <si>
    <t>2024NE0002352</t>
  </si>
  <si>
    <t>2024NE0002519</t>
  </si>
  <si>
    <t>2024NE0002520</t>
  </si>
  <si>
    <t>2024NE0002521</t>
  </si>
  <si>
    <t>2024NE0002541</t>
  </si>
  <si>
    <t>2024NE0002552</t>
  </si>
  <si>
    <t>2024NE0002554</t>
  </si>
  <si>
    <t>2024NE0002578</t>
  </si>
  <si>
    <t>2024NE0002579</t>
  </si>
  <si>
    <t>2024NE0002584</t>
  </si>
  <si>
    <t>2024NE0002592</t>
  </si>
  <si>
    <t>2024NE0002604</t>
  </si>
  <si>
    <t>2024NE0002606</t>
  </si>
  <si>
    <t>2024NE0002624</t>
  </si>
  <si>
    <t>2024NE0002629</t>
  </si>
  <si>
    <t>2024NE0002707</t>
  </si>
  <si>
    <t>2024NE0002726</t>
  </si>
  <si>
    <t>2024NE0002728</t>
  </si>
  <si>
    <t>2024NE0002729</t>
  </si>
  <si>
    <t>2024NE0002730</t>
  </si>
  <si>
    <t>2024NE0002731</t>
  </si>
  <si>
    <t>2024NE0002735</t>
  </si>
  <si>
    <t>2024NE0002789</t>
  </si>
  <si>
    <t>2024NE0002798</t>
  </si>
  <si>
    <t>2024NE0002820</t>
  </si>
  <si>
    <t>2024NE0002933</t>
  </si>
  <si>
    <t>2024NE0003046</t>
  </si>
  <si>
    <t>2024NE0003047</t>
  </si>
  <si>
    <t>2024NE0003048</t>
  </si>
  <si>
    <t>2024NE0003049</t>
  </si>
  <si>
    <t>2024NE0003050</t>
  </si>
  <si>
    <t>2024NE0003051</t>
  </si>
  <si>
    <t>2024NE0003052</t>
  </si>
  <si>
    <t>2024NE0003059</t>
  </si>
  <si>
    <t>2024NE0001846</t>
  </si>
  <si>
    <t>2024NE0002482</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</si>
  <si>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</si>
  <si>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</si>
  <si>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</si>
  <si>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</si>
  <si>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</si>
  <si>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</si>
  <si>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</si>
  <si>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 OI S.A.</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</si>
  <si>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</si>
  <si>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</si>
  <si>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</si>
  <si>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</si>
  <si>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</si>
  <si>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</si>
  <si>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 PRODAM PROCESSAMENTO DE DADOS AMAZONAS SA</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</si>
  <si>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</si>
  <si>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</si>
  <si>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</si>
  <si>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</si>
  <si>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</si>
  <si>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</si>
  <si>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</si>
  <si>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</si>
  <si>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</si>
  <si>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</si>
  <si>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</si>
  <si>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</si>
  <si>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</si>
  <si>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</si>
  <si>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</si>
  <si>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</si>
  <si>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</si>
  <si>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CONTRATAÇÃO DE EMPRESA PARA PRESTAR SERVIÇOS DE LOCAÇÃO DE VEÍCULOS AUTOMOTORES COM O FORNECIMENTO DE MANUTENÇÃO, LIMPEZA, SEGURO TOTAL E QUILOMETRAGEM LIVRE, ATENDENDO AS NECESSIDADES DO MINISTÉRIO PÚBLICO DO ESTADO DO AMAZONAS, PELO PERÍODO DE 12 (DOZE)</t>
  </si>
  <si>
    <t xml:space="preserve"> JF TECNOLOGIA LTDA</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</si>
  <si>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</si>
  <si>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</si>
  <si>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</si>
  <si>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</si>
  <si>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</si>
  <si>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</si>
  <si>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</si>
  <si>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</si>
  <si>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</si>
  <si>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</si>
  <si>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</si>
  <si>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</si>
  <si>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 xml:space="preserve"> SANTA TEREZINHA COMERCIO DE MOVEIS EIRELI  EPP</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</si>
  <si>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</si>
  <si>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</si>
  <si>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</si>
  <si>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</si>
  <si>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</si>
  <si>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 xml:space="preserve"> VIA DIRETA TELECOMUNICAÇOES VIA SATELITE E INTERNET LTDA EPP</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</si>
  <si>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</si>
  <si>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</si>
  <si>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PRORROGAÇÃO E REAJUSTE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t>
  </si>
  <si>
    <t xml:space="preserve">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POR UM PERÍODO DE 60 (SESSENTA) MESES, CONFORME NAD Nº 379.2024.DOF - ORÇAMENTO E DOCUMENTOS NO SEI 2024.007577.
</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</si>
  <si>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</si>
  <si>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 xml:space="preserve"> VIA SPEZIA COMERCIO DE ROUPAS E ACESSORIOS LTDA</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</si>
  <si>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</si>
  <si>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t>
  </si>
  <si>
    <t>VALOR QUE SE EMPENHA REFERENTE A CONTRATAÇÃO DE EMPRESA ESPECIALIZADA NO FORNECIMENTO DE MOBILIÁRIO EM GERAL COM GARANTIA DE NO MÍNIMO 60 (SESSENTA) MESES, VISANDO ATENDER ÀS NECESSIDADES DA 18ª PROMOTORIA DE JUSTIÇA, COMPONENTE DO MINISTÉRIO PÚBLICO DO ESTADO DO AMAZONAS, UTILIZANDO ATA DE SISTEMA DE REGISTRO DE PREÇOS 15.2024.CPL.1381447.2023.027112, DECORRENTE DO PREGÃO ELETRÔNICO 94.005/2024-CPL/MP/PGJ-SRP.</t>
  </si>
  <si>
    <t>VALOR QUE EMPENHA REFERENTE A CONTRATAÇÃO DE EMPRESA ESPECIALIZADA NO FORNECIMENTO DE MOBILIÁRIO EM GERAL COM GARANTIA DE NO MÍNIMO 60 (SESSENTA) MESES, VISANDO ATENDER ÀS NECESSIDADES DA ASSESSORIA DE RELAÇÕES PÚBLICAS E CERIMONIAL DO MINISTÉRIO PÚBLICO DO ESTADO DO AMAZONAS, UTILIZANDO ATA DE SISTEMA DE REGISTRO DE PREÇOS 15.2024.CPL.1381447.2023.027112, DECORRENTE DO PREGÃO ELETRÔNICO 94.005/2024-CPL/MP/PGJ-SRP, CF. NAD Nº 426.2024.DOF - ORÇAMENTO, E PI Nº 2024.022548.</t>
  </si>
  <si>
    <t xml:space="preserve"> AMAZON LIFE SAUDE CLINICA E MEDICINA OCUPACIONAL LTDA</t>
  </si>
  <si>
    <t>VALOR QUE SE EMPENHA REFERENTE A CONTRATAÇÃO DE EMPRESA ESPECIALIZADA EM SERVIÇOS DE SEGURANÇA E MEDICINA DO TRABALHO, OBJETIVANDO IDENTIFICAR POSSÍVEIS AGENTES NOCIVOS QUALIFICADORES DE UM AMBIENTE INSALUBRE NAS DEPENDÊNCIAS DO ARQUIVO-GERAL DA PGJ, LOCALIZADO NA RUA BELO HORIZONTE, ALEIXO, MANAUS, CONFORME TERMO DE REFERÊNCIA 10.2024.DRH.1418831.2024.019043 E AVISO DE DISPENSA DE LICITAÇÃO 039.2024.SCOMS.1436158.2024.019043, CF NAD Nº 428.2024.DOF - ORÇAMENTO E PI Nº 2024.019043.</t>
  </si>
  <si>
    <t xml:space="preserve"> CASTRO EQUIPAMENTOS LTDA</t>
  </si>
  <si>
    <t>VALOR QUE SE EMPENHA REFERENTE A CONTRATAÇÃO DE EMPRESA ESPECIALIZADA NO FORNECIMENTO DE ELETRODOMÉSTICOS, VISANDO ATENDER ÀS DEMANDAS DA 63ª PROURB, COMPONENTE DO MINISTÉRIO PÚBLICO DO ESTADO DO AMAZONAS, UTILIZANDO ATA DE SISTEMA DE REGISTRO DE PREÇOS 20.2024.CPL.1440441.2023.027190, DECORRENTE DO PREGÃO ELETRÔNICO 94.006/2024-CPL/MP/PGJ-SRP, CONFORME NAD Nº 442.2024.DOF - ORÇAMENTO E PI Nº 2024.022663:
1. FRIGOBAR. MARCA/MODELO: MIDEA / MRC12B.</t>
  </si>
  <si>
    <t>VALOR QUE SE EMPENHA REFERENTE A CONTRATAÇÃO DE EMPRESA ESPECIALIZADA NO FORNECIMENTO DE MOBILIÁRIO EM GERAL COM GARANTIA DE NO MÍNIMO 60 (SESSENTA) MESES, VISANDO ATENDER ÀS DEMANDAS DA PROMOTORIA DE JUSTIÇA DE URUCURITUBA, COMPONENTE DO MINISTÉRIO PÚBLICO DO ESTADO DO AMAZONAS, UTILIZANDO ATA DE SISTEMA DE REGISTRO DE PREÇOS 15.2024.CPL.1381447.2023.027112, DECORRENTE DO PREGÃO ELETRÔNICO 94.005/2024-CPL/MP/PGJ-SRP, CONFORME NAD Nº 458.2024.DOF - ORÇAMENTO, E SEI Nº 2024.014869.</t>
  </si>
  <si>
    <t>VALOR QUE SE EMPENHA REFERENTE A CONTRATAÇÃO DE EMPRESA ESPECIALIZADA NO FORNECIMENTO DE MOBILIÁRIO EM GERAL COM GARANTIA DE NO MÍNIMO 60 (SESSENTA) MESES, VISANDO ATENDER ÀS DEMANDAS DA 1ª PROMOTORIA DE JUSTIÇA DE MANAUS/AM, COMPONENTE DO MINISTÉRIO PÚBLICO DO ESTADO DO AMAZONAS, UTILIZANDO ATA DE SISTEMA DE REGISTRO DE PREÇOS 15.2024.CPL.1381447.2023.027112, DECORRENTE DO PREGÃO ELETRÔNICO 94.005/2024-CPL/MP/PGJ-SRP, CONFORME NAD Nº 455.2024.DOF - ORÇAMENTO, E SEI Nº 2024.019747.</t>
  </si>
  <si>
    <t>VALOR QUE SE EMPENHA REFERENTE A CONTRATAÇÃO DE EMPRESA ESPECIALIZADA NO FORNECIMENTO DE MOBILIÁRIO EM GERAL COM GARANTIA DE NO MÍNIMO 60 (SESSENTA) MESES, VISANDO ATENDER ÀS DEMANDAS DO CAO PROC DO MINISTÉRIO PÚBLICO DO ESTADO DO AMAZONAS, UTILIZANDO ATA DE SISTEMA DE REGISTRO DE PREÇOS 16.2024.CPL.1383204.2024.005662, DECORRENTE DO PREGÃO ELETRÔNICO 94.010/2024-CPL/MP/PGJ-SRP, CF. NAD Nº 457.2024.DOF - ORÇAMENTO E SEI Nº 2024.009502.</t>
  </si>
  <si>
    <t>VALOR QUE SE EMPENHA REFERENTE À COMPLEMENTAÇÃO DA NOTA DE EMPENHO Nº 1480/2024 RELATIVO AO CONTRATO ADMINISTRATIVO 021/2023-MP/PGJ, QUE TEM POR OBJETO A REALIZAÇÃO DE MANUTENÇÃO PREVENTIVA E CORRETIVA DO GRUPO GERADOR QUE ATENDE O EDIFÍCIO ANEXO ADMINISTRATIVO DA PROCURADORIA-GERAL DE JUSTIÇA DO ESTADO DO AMAZONAS.</t>
  </si>
  <si>
    <t>VALOR QUE SE EMPENHA REFERENTE À CONTRATAÇÃO DA EMPRESA INDUSTRIA AMAZONENSE DE ALUMÍNIO LTDA, CNPJ: 16.640.671/0001-57,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t>
  </si>
  <si>
    <t xml:space="preserve"> ADRIMAQ MAQUINAS E EQUIPAMENTOS PARA ESCRITORIO LTDA</t>
  </si>
  <si>
    <t>VALOR QUE SE EMPENHA REFERENTE À CONTRATAÇÃO DA EMPRESA ADRIMAQ MAQUINAS E EQUIPAMENTOS PARA ESCRITORIO LTDA, CNPJ: 08.472.661/0001-21,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t>
  </si>
  <si>
    <t xml:space="preserve"> F N DE ALMEIDA EPP</t>
  </si>
  <si>
    <t>EMPENHO EM FAVOR DE  F N DE ALMEIDA EPP PARA O FORNECIMENTO DE  MOBILIÁRIO EM GERAL COM GARANTIA DE NO MÍNIMO 60 (SESSENTA) MESES, VISANDO ATENDER ÀS NECESSIDADES DA PROMOTORIA DE JUSTIÇA DA COMARCA DE MANICORÉ, COMPONENTE DO MINISTÉRIO PÚBLICO DO ESTADO DO AMAZONAS. CONF. -NAD Nº 472.2024.DOF - ORÇAMENTO.</t>
  </si>
  <si>
    <t>EMPENHO EM FAVOR DE  INDUSTRIA AMAZONENSE DE ALUMÍNIO LTDA (IAA) PARA O FORNECIMENTO DE MOBILIÁRIO EM GERAL COM GARANTIA DE NO MÍNIMO 60 (SESSENTA) MESES, VISANDO ATENDER ÀS NECESSIDADES DA PROMOTORIA DE JUSTIÇA DA COMARCA DE MANICORÉ, COMPONENTE DO MINISTÉRIO PÚBLICO DO ESTADO DO AMAZONAS. CONF. NAD Nº 473.2024.DOF - ORÇAMENTO</t>
  </si>
  <si>
    <t>VALOR QUE SE EMPENHA 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(TEFÉ), NOS TERMOS DA NAD Nº 452.2024.DOF - ORÇAMENTO, DO TERMO ADITIVO 1º APROVADO PELO DESPACHO Nº 1497.2024.01AJ-SUBADM E DEMAIS DOCUMENTOS PRESENTES NO PROCESSO SEI Nº 2024.017439:</t>
  </si>
  <si>
    <t>EMPENHO EM FAVOR DE INDUSTRIA AMAZONENSE DE ALUMÍNIO LTDA (IAA-INDUSTRIA AMAZONENSE DE ALUMINIO) PARA O  FORNECIMENTO DE MOBILIÁRIO EM GERAL COM GARANTIA DE NO MÍNIMO 60 (SESSENTA) MESES, VISANDO ATENDER ÀS DEMANDAS DA DIRETORIA DE ADMINISTRAÇÃO - DA, INTEGRANTE DA PROCURADORIA-GERAL DE JUSTIÇA DO ESTADO DO AMAZONAS, UTILIZANDO ATA DE SISTEMA DE REGISTRO DE PREÇOS 15.2024.CPL.1381447.2023.027112. CONF.NAD Nº 525.2024.DOF - ORÇAMENTO.</t>
  </si>
  <si>
    <t>VALOR QUE SE EMPENHA REFERENTE À CONTRATAÇÃO DA EMPRESA INDUSTRIA AMAZONENSE DE ALUMÍNIO LTDA, CNPJ: 16.640.671/0001-57,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ADJUDIC</t>
  </si>
  <si>
    <t>VALOR QUE SE EMPENHA REFERENTE À CONTRATAÇÃO DA EMPRESA ADRIMAQ MAQUINAS E EQUIPAMENTOS PARA ESCRITORIO LTDA, CNPJ: 08.472.661/0001-21,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t>
  </si>
  <si>
    <t xml:space="preserve"> C. A. D. FILHO LTDA</t>
  </si>
  <si>
    <t>VALOR QUE SE EMPENHA REFERENTE À CONTRATAÇÃO DA EMPRESA CD COMERCIO DE INSTRUMENTOS E MATERIAIS HOSPITALARES LTDA, CNPJ: 50.874.828/0001-47,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t>
  </si>
  <si>
    <t xml:space="preserve"> V R P DE OLIVEIRA COMERCIO E REPRESENTACAO DE EQUIPAMENTO MEDICO - HOSPITALAR LTDA</t>
  </si>
  <si>
    <t>EMPENHO EM FAVOR DE VRP DE OLIVEIRA COMERCIO E REPRESENTAÇÃO DE EQUIPAMENTOS MEDICO-HOSPITALAR LTDA, PARA O FORNECIMENTO DE EQUIPAMENTOS E MATERIAIS DE INFORMÁTICA, PARA ATENDER ÀS NECESSIDADES DE MANUTENÇÃO DE COMPUTADORES E NOBREAKS DAS UNIDADES DA PROCURADORIA-GERAL DE JUSTIÇA DO ESTADO DO AMAZONAS, TANTO NA CAPITAL QUANTO NO INTERIOR, CONF.NAD Nº 543.2024.DOF - ORÇAMENTO.</t>
  </si>
  <si>
    <t xml:space="preserve"> RML PRODUTOS IMPORTADOS LTDA</t>
  </si>
  <si>
    <t>EMPENHO EM FAVOR DE RML PRODUTOS IMPORTADOS LTDA PARA O FORNECIMENTO DE EQUIPAMENTOS E MATERIAIS DE INFORMÁTICA, PARA ATENDER ÀS NECESSIDADES DE MANUTENÇÃO DE COMPUTADORES E NOBREAKS DAS UNIDADES DA PROCURADORIA-GERAL DE JUSTIÇA DO ESTADO DO AMAZONAS, TANTO NA CAPITAL QUANTO NO INTERIOR, CONF.NAD Nº 537.2024.DOF - ORÇAMENTO.</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</si>
  <si>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11.2024.CPL.1350628.2023.000300,CONF. NAD Nº 532.2024.DOF - ORÇAMENTO.</t>
  </si>
  <si>
    <t xml:space="preserve"> PAULO ELETRO LTDA</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</si>
  <si>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534.2024.DOF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</si>
  <si>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CONF.NAD Nº 535.2024.DOF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</si>
  <si>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536.2024.DOF - ORÇAMENTO.</t>
  </si>
  <si>
    <t xml:space="preserve"> C &amp; P INFORMATICA LTDA</t>
  </si>
  <si>
    <t>EMPENHO EM FAVOR DE C &amp; P INFORMÁTICA LTDA. PARA ATENDER ÀS NECESSIDADES DE MANUTENÇÃO DE COMPUTADORES E NOBREAKS DAS UNIDADES DA PROCURADORIA-GERAL DE JUSTIÇA DO ESTADO DO AMAZONAS, TANTO NA CAPITAL QUANTO NO INTERIOR, UTILIZANDO ATA DE SISTEMA DE REGISTRO DE PREÇOS 11.2024.CPL.1350628.2023.000300, CONF. NAD Nº 546.2024.DOF - ORÇAMENTO.</t>
  </si>
  <si>
    <t>VALOR QUE SE EMPENHA REFERENTE A AQUISIÇÃO DE ELETRODOMÉSTICOS E MOBILIÁRIO ESPECÍFICO DE COZINHA, OS QUAIS SERÃO DISPONIBILIZADOS PELO PATRIMÔNIO, COM O PROPÓSITO DE ASSEGURAR A EXCELÊNCIA NO ATENDIMENTO DAS NECESSIDADES DEMANDADAS PELO MINISTÉRIO PÚBLICO DO ESTADO DO AMAZONAS, POR UM PERÍODO DE 12 (DOZE) MESES, CONFORME NAD Nº 493.2024.DOF - ORÇAMENTO E DEMAIS DOCS DO PI Nº 2024.023760.</t>
  </si>
  <si>
    <t xml:space="preserve"> OI S.A. -  EM RECUPERACAO JUDICIAL</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</si>
  <si>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</si>
  <si>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 xml:space="preserve"> N F GRANDE &amp; CIA LTDA  EPP</t>
  </si>
  <si>
    <t>EMPENHO EM FAVOR DE N. F. GRANDE &amp; CIA LTDA PARA ATENDER ÀS NECESSIDADES DE  FORNECIMENTO DE MATERIAIS DE EXPEDIENTE, FLÂMULAS E BANDEIRAS, COM O PROPÓSITO DE REABASTECER O ACERVO DA SEÇÃO DE ALMOXARIFADO. CONF.NAD Nº 584.2024.DOF - ORÇAMENTO.</t>
  </si>
  <si>
    <t xml:space="preserve"> SUPERMAIS DISTRIBUIDORA LTDA</t>
  </si>
  <si>
    <t>EMPENHO EM FAVOR DE SUPERMAIS DISTRIBUIDORA LTDA , COM O PROPÓSITO DE REABASTECER O ACERVO DA SEÇÃO DE ALMOXARIFADO, VISANDO À SATISFAÇÃO DAS NECESSIDADES OPERACIONAIS DAS DIVERSAS UNIDADES DA PROCURADORIA-GERAL DE JUSTIÇA DO ESTADO DO AMAZONAS, TANTO NA CAPITAL QUANTO NO INTERIOR, POR UM PERÍODO DE 12 (DOZE) MESES. CONF.NAD Nº 583.2024.DOF - ORÇAMENTO.</t>
  </si>
  <si>
    <t xml:space="preserve"> X.DIGITAL BRASIL SEGURANCA DA INFORMACAO LTDA</t>
  </si>
  <si>
    <t>VALOR QUE SE EMPENHA REFERENTE A CONTRATAÇÃO DE EMPRESA PARA FORNECIMENTO DE SERVIÇO DE EMISSÃO DE CERTIFICADOS DIGITAIS TIPO SSL WILDCARD PARA SISTEMAS WEB, COM VALIDADE DE 12 (DOZE) MESES, VISANDO ATENDER ÀS NECESSIDADES DA PROCURADORIA-GERAL DE JUSTIÇA DO ESTADO DO AMAZONAS, CONFORME 587.2024.DOF - ORÇAMENTO, DESPACHO 1653/2024/SUBADM E DEMAIS DOCUMENTOS PRESENTES NO PROCESSO SEI Nº 2024.028679.</t>
  </si>
  <si>
    <t>EMPENHO EM FAVOR DA SERVIDORA ADRIANA DOS REIS TAVARES, ASSISTENTE SOCIAL,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</si>
  <si>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 xml:space="preserve"> MATHILDE ESTER BEMERGURY EZAGUY</t>
  </si>
  <si>
    <t>EMPENHO EM FAVOR DA SERVIDORA MATHILDE ESTHER BEMERGUY EZAGUY, PSICÓLOGA,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</si>
  <si>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EMPENHO EM FAVOR DO SERVIDOR ORIALI DOS SANTOS CORREA​, AGENTE DE APOIO - MOTORISTA/SEGURANÇA,CONDUZIR VEÍCULO OFICIAL, AO MUNICÍPIO DE IRANDUBA/AM, NO DIA 17 DE DEZEMBRO DE 2024;CONF. PORTARIA 1627/2024/SUBADM.</t>
  </si>
  <si>
    <t xml:space="preserve"> PEDRO GOMES DA COSTA JUNIOR</t>
  </si>
  <si>
    <t>EMPENHO EM FAVOR DO SERVIDOR PEDRO GOMES DA COSTA JÚNIOR​, AGENTE DE APOIO - MOTORISTA/SEGURANÇA,  A FIM TRANSPORTAR, EM VEÍCULO OFICIAL, AO MUNICÍPIO DE MANACAPURU/AM, NO DIA 14.11.2024, E REALIZAR A ESCOLTA DOS MEMBROS E SERVIDORES DA COMISSÃO ESPECIAL PT 2819/2024/PGJ, QUE PROCEDERAM À CORREIÇÃO ORDINÁRIA NA 1ª PROMOTORIA DE JUSTIÇA DA COMARCA DE MANACAPURU/AM; CONF. PORTARIA 1641/2024/SUBADM.</t>
  </si>
  <si>
    <t>EMPENHO EM FAVOR  DO 1º SGT PM MICHEL ANDERSON ATAÍDE, POLICIAL MILITAR DISPOSICIONADO, AO MUNICÍPIO DE MANACAPURU/AM, NO DIA 14.11.2024, E REALIZAR A ESCOLTA DOS MEMBROS E SERVIDORES DA COMISSÃO ESPECIAL PT 2819/2024/PGJ, QUE PROCEDERAM À CORREIÇÃO ORDINÁRIA NA 1ª PROMOTORIA DE JUSTIÇA DA COMARCA DE MANACAPURU/AM; CONF. PORTARIA 1641/2024/SUBADM.</t>
  </si>
  <si>
    <t xml:space="preserve"> MARCOS DE SOUZA OLIVEIRA</t>
  </si>
  <si>
    <t>EMPENHO EM FAVOR DO SERVIDOR MARCOS DE SOUZA OLIVEIRA, AGENTE DE APOIO - MOTORISTA/SEGURANÇA, AO MUNICÍPIO DE PRESIDENTE FIGUEIREDO/AM, COM O OBJETIVO DE CONDUZIR E ESCOLTAR O EXMO. SR. GABRIEL SALVINO CHAGAS DO NASCIMENTO, PROMOTOR DE JUSTIÇA DE ENTRÂNCIA INICIAL, DURANTE AUDIÊNCIA DE INSTRUÇÃO E JULGAMENTO PRESENCIAL DOS AUTOS JUDICIAIS, EM TRAMITAÇÃO NO JUÍZO DE DIREITO DA COMARCA DE PRESIDENTE FIGUEIREDO, NO DIA 03.12.2024; CONF.PORTARIA 1630/2024/SUBADM.</t>
  </si>
  <si>
    <t xml:space="preserve"> FABIO JOSE DOS SANTOS LIMA</t>
  </si>
  <si>
    <t>EMPENHO EM FAVOR DO POLICIAL MILITAR DISPOSICIONADO, 1° SGT FÁBIO JOSÉ DOS SANTOS LIMA, AO MUNICÍPIO DE PRESIDENTE FIGUEIREDO/AM, COM O OBJETIVO DE CONDUZIR E ESCOLTAR O EXMO. SR. GABRIEL SALVINO CHAGAS DO NASCIMENTO, PROMOTOR DE JUSTIÇA DE ENTRÂNCIA INICIAL, DURANTE AUDIÊNCIA DE INSTRUÇÃO E JULGAMENTO PRESENCIAL DOS AUTOS JUDICIAIS N.º 0600013-22.2024.8.04.6500, EM TRAMITAÇÃO NO JUÍZO DE DIREITO DA COMARCA DE PRESIDENTE FIGUEIREDO, NO DIA 03.12.2024;CONF.PORTARIA 1630/2024/SUBADM.</t>
  </si>
  <si>
    <t xml:space="preserve"> TRES CORACOES ALIMENTOS S.A.</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</si>
  <si>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Nº 430.2024.DOF - ORÇAMENTO, E PI Nº 2024.022807.</t>
  </si>
  <si>
    <t xml:space="preserve"> HARLEY MATOS CANDIDO</t>
  </si>
  <si>
    <t xml:space="preserve"> NELSON LOBO DE ALMEIDA</t>
  </si>
  <si>
    <t xml:space="preserve"> MIGUEL ANGELO MAR DA COSTA</t>
  </si>
  <si>
    <t xml:space="preserve"> GIANCARLO LUZEIRO DE CASTRO</t>
  </si>
  <si>
    <t xml:space="preserve"> ALEX OLIVEIRA DE SOUZA</t>
  </si>
  <si>
    <t xml:space="preserve"> FELIPE SANTANA BRAGA</t>
  </si>
  <si>
    <t xml:space="preserve"> FRANCISCO DE ASSIS ALVES RIBEIRO</t>
  </si>
  <si>
    <t xml:space="preserve"> RAPHAEL ANTUNES DA SILVA</t>
  </si>
  <si>
    <t xml:space="preserve"> FILLIPE REBELLO SANTOS DE SOUZA</t>
  </si>
  <si>
    <t xml:space="preserve"> JULIANA DOS SANTOS ALENCAR</t>
  </si>
  <si>
    <t xml:space="preserve"> SANDRA MARIA DA SILVA VASCONCELOS</t>
  </si>
  <si>
    <t xml:space="preserve"> J. V. S. FRANCO LTDA</t>
  </si>
  <si>
    <t xml:space="preserve"> FERNANDES CONSTRUÇOES EIRELI</t>
  </si>
  <si>
    <t xml:space="preserve"> MOVX TECNOLOGIA LTDA</t>
  </si>
  <si>
    <t xml:space="preserve"> TAYANNE SANCHES DOS SANTOS</t>
  </si>
  <si>
    <t xml:space="preserve"> DEPARTAMENTO ESTADUAL DE TRÂNSITO</t>
  </si>
  <si>
    <t xml:space="preserve"> HIRAILTON GOMES DO NASCIMENTO</t>
  </si>
  <si>
    <t xml:space="preserve"> ULISSES HERMESON CASTRO DE FAR</t>
  </si>
  <si>
    <t xml:space="preserve"> PROJELITE SOLUCOES TECNOLOGICAS LTDA</t>
  </si>
  <si>
    <t xml:space="preserve"> SENCINET BRASIL SERVICOS DE TELECOMUNICACOES LTDA</t>
  </si>
  <si>
    <t xml:space="preserve"> LATINO INDUSTRIA E COMERCIO LTDA</t>
  </si>
  <si>
    <t xml:space="preserve"> ANTONIO RODRIGUES CIA LTDA</t>
  </si>
  <si>
    <t xml:space="preserve"> GRIEBLER E GRIEBLER LTDA</t>
  </si>
  <si>
    <t xml:space="preserve"> MINISTERIO PUBLICO DO ESTADO DO ACRE</t>
  </si>
  <si>
    <t xml:space="preserve"> HALLAN FARIAS DE LIMA</t>
  </si>
  <si>
    <t xml:space="preserve"> ADRYELLE VALERIA RODRIGUES E SILVA</t>
  </si>
  <si>
    <t xml:space="preserve"> FRANCISCO EDINALDO LIRA CARVALHO</t>
  </si>
  <si>
    <t xml:space="preserve"> LEANDRO VIANA MENEGHINI</t>
  </si>
  <si>
    <t xml:space="preserve"> CLEY BARBOSA MARTINS</t>
  </si>
  <si>
    <t xml:space="preserve"> PONTOMAIS TECNOLOGIA S/A</t>
  </si>
  <si>
    <t xml:space="preserve"> SUZETE MARIA DOS SANTOS</t>
  </si>
  <si>
    <t xml:space="preserve"> LAURO TAVARES DA SILVA</t>
  </si>
  <si>
    <t xml:space="preserve"> X - OFFICE SERVI LTDA</t>
  </si>
  <si>
    <t xml:space="preserve"> ASN LTDA</t>
  </si>
  <si>
    <t xml:space="preserve"> MAPFRE SEGUROS GERAIS S/A</t>
  </si>
  <si>
    <t xml:space="preserve"> ADRIANA MARIA MORAIS LOPES</t>
  </si>
  <si>
    <t xml:space="preserve"> ANDREA DA COSTA FERREIRA EIRELI EPP</t>
  </si>
  <si>
    <t xml:space="preserve"> GL SERVICOS DE MANUTENCAO LTDA</t>
  </si>
  <si>
    <t xml:space="preserve"> GABRIEL SALVINO CHAGAS DO NASCIMENTO</t>
  </si>
  <si>
    <t xml:space="preserve"> LUCIOLA HONORIO DE VALOIS COELHO DA SILVA</t>
  </si>
  <si>
    <t xml:space="preserve"> SILVANA NOBRE DE LIMA CABRAL</t>
  </si>
  <si>
    <t xml:space="preserve"> IRANILSON DE ARAUJO RIBEIRO</t>
  </si>
  <si>
    <t xml:space="preserve"> ED TAYLOR MENESES DE SOUSA</t>
  </si>
  <si>
    <t xml:space="preserve"> MANAUS AMBIENTAL S A</t>
  </si>
  <si>
    <t xml:space="preserve"> MAPDATA TECNOLOGIA INFORMATICA E COMERCIO LTDA</t>
  </si>
  <si>
    <t xml:space="preserve"> XAVIER SERVICOS E MANUTENCAO LTDA</t>
  </si>
  <si>
    <t>2025NE0000625</t>
  </si>
  <si>
    <t>2025NE0000624</t>
  </si>
  <si>
    <t>2025NE0000623</t>
  </si>
  <si>
    <t>2025NE0000622</t>
  </si>
  <si>
    <t>2025NE0000621</t>
  </si>
  <si>
    <t>2025NE0000620</t>
  </si>
  <si>
    <t>2025NE0000619</t>
  </si>
  <si>
    <t>2025NE0000618</t>
  </si>
  <si>
    <t>2025NE0000617</t>
  </si>
  <si>
    <t>2025NE0000616</t>
  </si>
  <si>
    <t>2025NE0000615</t>
  </si>
  <si>
    <t>2025NE0000614</t>
  </si>
  <si>
    <t>2025NE0000613</t>
  </si>
  <si>
    <t>2025NE0000612</t>
  </si>
  <si>
    <t>2025NE0000611</t>
  </si>
  <si>
    <t>2025NE0000610</t>
  </si>
  <si>
    <t>2025NE0000609</t>
  </si>
  <si>
    <t>2025NE0000608</t>
  </si>
  <si>
    <t>2025NE0000606</t>
  </si>
  <si>
    <t>2025NE0000605</t>
  </si>
  <si>
    <t>2025NE0000604</t>
  </si>
  <si>
    <t>2025NE0000603</t>
  </si>
  <si>
    <t>2025NE0000602</t>
  </si>
  <si>
    <t>2025NE0000600</t>
  </si>
  <si>
    <t>2025NE0000593</t>
  </si>
  <si>
    <t>2025NE0000592</t>
  </si>
  <si>
    <t>2025NE0000591</t>
  </si>
  <si>
    <t>2025NE0000590</t>
  </si>
  <si>
    <t>2025NE0000589</t>
  </si>
  <si>
    <t>2025NE0000588</t>
  </si>
  <si>
    <t>2025NE0000587</t>
  </si>
  <si>
    <t>2025NE0000586</t>
  </si>
  <si>
    <t>2025NE0000585</t>
  </si>
  <si>
    <t>2025NE0000584</t>
  </si>
  <si>
    <t>2025NE0000583</t>
  </si>
  <si>
    <t>2025NE0000582</t>
  </si>
  <si>
    <t>2025NE0000581</t>
  </si>
  <si>
    <t>2025NE0000580</t>
  </si>
  <si>
    <t>2025NE0000579</t>
  </si>
  <si>
    <t>2025NE0000578</t>
  </si>
  <si>
    <t>2025NE0000577</t>
  </si>
  <si>
    <t>2025NE0000576</t>
  </si>
  <si>
    <t>2025NE0000575</t>
  </si>
  <si>
    <t>2025NE0000574</t>
  </si>
  <si>
    <t>2025NE0000573</t>
  </si>
  <si>
    <t>2025NE0000572</t>
  </si>
  <si>
    <t>2025NE0000571</t>
  </si>
  <si>
    <t>2025NE0000570</t>
  </si>
  <si>
    <t>2025NE0000569</t>
  </si>
  <si>
    <t>2025NE0000568</t>
  </si>
  <si>
    <t>2025NE0000567</t>
  </si>
  <si>
    <t>2025NE0000566</t>
  </si>
  <si>
    <t>2025NE0000565</t>
  </si>
  <si>
    <t>2025NE0000564</t>
  </si>
  <si>
    <t>2025NE0000563</t>
  </si>
  <si>
    <t>2025NE0000562</t>
  </si>
  <si>
    <t>2025NE0000561</t>
  </si>
  <si>
    <t>2025NE0000560</t>
  </si>
  <si>
    <t>2025NE0000559</t>
  </si>
  <si>
    <t>2025NE0000558</t>
  </si>
  <si>
    <t>2025NE0000557</t>
  </si>
  <si>
    <t>2025NE0000556</t>
  </si>
  <si>
    <t>2025NE0000555</t>
  </si>
  <si>
    <t>2025NE0000554</t>
  </si>
  <si>
    <t>2025NE0000553</t>
  </si>
  <si>
    <t>2025NE0000552</t>
  </si>
  <si>
    <t>2025NE0000551</t>
  </si>
  <si>
    <t>2025NE0000550</t>
  </si>
  <si>
    <t>2025NE0000549</t>
  </si>
  <si>
    <t>2025NE0000548</t>
  </si>
  <si>
    <t>2025NE0000547</t>
  </si>
  <si>
    <t>2025NE0000546</t>
  </si>
  <si>
    <t>2025NE0000545</t>
  </si>
  <si>
    <t>2025NE0000544</t>
  </si>
  <si>
    <t>2025NE0000543</t>
  </si>
  <si>
    <t>2025NE0000542</t>
  </si>
  <si>
    <t>2025NE0000541</t>
  </si>
  <si>
    <t>2025NE0000540</t>
  </si>
  <si>
    <t>2025NE0000538</t>
  </si>
  <si>
    <t>2025NE0000537</t>
  </si>
  <si>
    <t>2025NE0000536</t>
  </si>
  <si>
    <t>2025NE0000535</t>
  </si>
  <si>
    <t>2025NE0000534</t>
  </si>
  <si>
    <t>2025NE0000533</t>
  </si>
  <si>
    <t>2025NE0000532</t>
  </si>
  <si>
    <t>2025NE0000531</t>
  </si>
  <si>
    <t>2025NE0000529</t>
  </si>
  <si>
    <t>2025NE0000528</t>
  </si>
  <si>
    <t>2025NE0000527</t>
  </si>
  <si>
    <t>2025NE0000525</t>
  </si>
  <si>
    <t>2025NE0000524</t>
  </si>
  <si>
    <t>2025NE0000523</t>
  </si>
  <si>
    <t>2025NE0000522</t>
  </si>
  <si>
    <t>2025NE0000521</t>
  </si>
  <si>
    <t>2025NE0000520</t>
  </si>
  <si>
    <t>2025NE0000519</t>
  </si>
  <si>
    <t>2025NE0000518</t>
  </si>
  <si>
    <t>2025NE0000517</t>
  </si>
  <si>
    <t>2025NE0000516</t>
  </si>
  <si>
    <t>2025NE0000515</t>
  </si>
  <si>
    <t>2025NE0000514</t>
  </si>
  <si>
    <t>2025NE0000513</t>
  </si>
  <si>
    <t>2025NE0000512</t>
  </si>
  <si>
    <t>2025NE0000511</t>
  </si>
  <si>
    <t>2025NE0000510</t>
  </si>
  <si>
    <t>2025NE0000509</t>
  </si>
  <si>
    <t>2025NE0000508</t>
  </si>
  <si>
    <t>2025NE0000507</t>
  </si>
  <si>
    <t>2025NE0000506</t>
  </si>
  <si>
    <t>2025NE0000505</t>
  </si>
  <si>
    <t>2025NE0000504</t>
  </si>
  <si>
    <t>2025NE0000503</t>
  </si>
  <si>
    <t>2025NE0000502</t>
  </si>
  <si>
    <t>2025NE0000501</t>
  </si>
  <si>
    <t>2025NE0000500</t>
  </si>
  <si>
    <t>2025NE0000499</t>
  </si>
  <si>
    <t>2025NE0000498</t>
  </si>
  <si>
    <t>2025NE0000497</t>
  </si>
  <si>
    <t>2025NE0000496</t>
  </si>
  <si>
    <t>2025NE0000495</t>
  </si>
  <si>
    <t>2025NE0000494</t>
  </si>
  <si>
    <t>2025NE0000493</t>
  </si>
  <si>
    <t>2025NE0000492</t>
  </si>
  <si>
    <t>2025NE0000491</t>
  </si>
  <si>
    <t>2025NE0000490</t>
  </si>
  <si>
    <t>2025NE0000489</t>
  </si>
  <si>
    <t>2025NE0000488</t>
  </si>
  <si>
    <t>2025NE0000487</t>
  </si>
  <si>
    <t>2025NE0000486</t>
  </si>
  <si>
    <t>2025NE0000485</t>
  </si>
  <si>
    <t>2025NE0000484</t>
  </si>
  <si>
    <t>2025NE0000483</t>
  </si>
  <si>
    <t>2025NE0000482</t>
  </si>
  <si>
    <t>2025NE0000481</t>
  </si>
  <si>
    <t>2025NE0000480</t>
  </si>
  <si>
    <t>2025NE0000479</t>
  </si>
  <si>
    <t>2025NE0000478</t>
  </si>
  <si>
    <t>2025NE0000477</t>
  </si>
  <si>
    <t>2025NE0000476</t>
  </si>
  <si>
    <t>2025NE0000475</t>
  </si>
  <si>
    <t>2025NE0000474</t>
  </si>
  <si>
    <t>2025NE0000473</t>
  </si>
  <si>
    <t>2025NE0000472</t>
  </si>
  <si>
    <t>2025NE0000471</t>
  </si>
  <si>
    <t>2025NE0000468</t>
  </si>
  <si>
    <t>2025NE0000467</t>
  </si>
  <si>
    <t>2025NE0000466</t>
  </si>
  <si>
    <t>2025NE0000464</t>
  </si>
  <si>
    <t>2025NE0000463</t>
  </si>
  <si>
    <t>2025NE0000462</t>
  </si>
  <si>
    <t>2025NE0000461</t>
  </si>
  <si>
    <t>2025NE0000460</t>
  </si>
  <si>
    <t>2025NE0000459</t>
  </si>
  <si>
    <t>2025NE0000458</t>
  </si>
  <si>
    <t>2025NE0000455</t>
  </si>
  <si>
    <t>2025NE0000454</t>
  </si>
  <si>
    <t>2025NE0000453</t>
  </si>
  <si>
    <t>2025NE0000452</t>
  </si>
  <si>
    <t>2025NE0000451</t>
  </si>
  <si>
    <t>2025NE0000450</t>
  </si>
  <si>
    <t>2025NE0000449</t>
  </si>
  <si>
    <t>2025NE0000448</t>
  </si>
  <si>
    <t>2025NE0000447</t>
  </si>
  <si>
    <t>2025NE0000446</t>
  </si>
  <si>
    <t>2025NE0000445</t>
  </si>
  <si>
    <t>2025NE0000444</t>
  </si>
  <si>
    <t>2025NE0000443</t>
  </si>
  <si>
    <t>2025NE0000442</t>
  </si>
  <si>
    <t>2025NE0000441</t>
  </si>
  <si>
    <t>2025NE0000440</t>
  </si>
  <si>
    <t>2025NE0000439</t>
  </si>
  <si>
    <t>2025NE0000438</t>
  </si>
  <si>
    <t>2025NE0000437</t>
  </si>
  <si>
    <t>2025NE0000436</t>
  </si>
  <si>
    <t>2025NE0000435</t>
  </si>
  <si>
    <t>2025NE0000434</t>
  </si>
  <si>
    <t>2025NE0000433</t>
  </si>
  <si>
    <t>2025NE0000432</t>
  </si>
  <si>
    <t>2025NE0000431</t>
  </si>
  <si>
    <t>2025NE0000430</t>
  </si>
  <si>
    <t>2025NE0000429</t>
  </si>
  <si>
    <t>2025NE0000428</t>
  </si>
  <si>
    <t>2025NE0000427</t>
  </si>
  <si>
    <t>Anulação da 2025NE0000277</t>
  </si>
  <si>
    <t>2025NE0000596</t>
  </si>
  <si>
    <t>Anulação da 2025NE0000278</t>
  </si>
  <si>
    <t>2025NE0000597</t>
  </si>
  <si>
    <t>2025NE0000598</t>
  </si>
  <si>
    <t>Anulação da 2025NE0000422</t>
  </si>
  <si>
    <t>2024NE0000013</t>
  </si>
  <si>
    <t>2024NE0000016</t>
  </si>
  <si>
    <t>2024NE0000040</t>
  </si>
  <si>
    <t>2024NE0000254</t>
  </si>
  <si>
    <t>2024NE0001301</t>
  </si>
  <si>
    <t>2024NE0001796</t>
  </si>
  <si>
    <t>2024NE0002062</t>
  </si>
  <si>
    <t>2024NE0002332</t>
  </si>
  <si>
    <t>2024NE0002350</t>
  </si>
  <si>
    <t>2024NE0002477</t>
  </si>
  <si>
    <t>2024NE0002507</t>
  </si>
  <si>
    <t>2024NE0002527</t>
  </si>
  <si>
    <t>2024NE0002561</t>
  </si>
  <si>
    <t>2024NE0002565</t>
  </si>
  <si>
    <t>2024NE0002608</t>
  </si>
  <si>
    <t>2024NE0002617</t>
  </si>
  <si>
    <t>2024NE0002621</t>
  </si>
  <si>
    <t>2024NE0002625</t>
  </si>
  <si>
    <t>2024NE0002725</t>
  </si>
  <si>
    <t>2024NE0002745</t>
  </si>
  <si>
    <t>2024NE0002796</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</si>
  <si>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</si>
  <si>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</si>
  <si>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</si>
  <si>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 xml:space="preserve"> SUPERAR LTDA</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</si>
  <si>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</si>
  <si>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</si>
  <si>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CONTRATAÇÃO DE EMPRESA ESPECIALIZADA NO FORNECIMENTO DE PLACA PARA A INAUGURAÇÃO DA NOVA GUARITA 1 DO PRÉDIO-SEDE DO MINISTÉRIO PÚBLICO DO ESTADO DO AMAZONAS / PROCURADORIA-GERAL DE JUSTIÇA, UTILIZANDO ATA DE SISTEMA DE REGISTRO DE PREÇOS 7.2024.CPL.1269626.2023.015569, DECORRENTE DO PREGÃO ELETRÔNICO 4.048/2023-CPL/MP/PGJ-SRP.</t>
  </si>
  <si>
    <t>VALOR QUE SE EMPENHA REFERENTE À CONTRATAÇÃO DA EMPRESA ELABORATO COMERCIO DE MOVEIS PLANEJADOS LTDA, CNPJ: 41.558.204/0001-20, RELATIVO AO FORNECIMENTO DE MOBILIÁRIO EM GERAL COM GARANTIA DE NO MÍNIMO 60 (SESSENTA) MESES, VISANDO ATENDER ÀS DEMANDAS DA 1ª PROMOTORIA DE JUSTIÇA DA COMARCA DE HUMAITÁ, COMPONENTE DO MINISTÉRIO PÚBLICO DO ESTADO DO AMAZONAS / PROCURADORIA-GERAL DE JUSTIÇA, UTILIZANDO ATA DE SISTEMA DE REGISTRO DE PREÇOS 15.2024.CPL.1381447.2023.027112, DECORRENTE DO PREGÃ</t>
  </si>
  <si>
    <t>VALOR QUE SE EMPENHA REFERENTE A CONTRATAÇÃO DE EMPRESA ESPECIALIZADA NO FORNECIMENTO DE MOBILIÁRIO EM GERAL COM GARANTIA DE NO MÍNIMO 60 (SESSENTA) MESES, VISANDO ATENDER ÀS NECESSIDADES DA 3ª PROMOTORIA DE JUSTIÇA DO MP/AM, UTILIZANDO ATA DE SISTEMA DE REGISTRO DE PREÇOS 15.2024.CPL.1381447.2023.027112, DECORRENTE DO PREGÃO ELETRÔNICO 94.005/2024-CPL/MP/PGJ-SRP, CONFORME NAD N° 432.2024.DOF - ORÇAMENTO E PI Nº 2024.017768.</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</si>
  <si>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445.2024.DOF - ORÇAMENTO E PI Nº 2024.022948.</t>
  </si>
  <si>
    <t>VALOR QUE SE EMPENHA REFERENTE À CONTRATAÇÃO DA EMPRESA ELABORATO COMERCIO DE MOVEIS PLANEJADOS LTDA, CNPJ: 41.558.204/0001-20,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t>
  </si>
  <si>
    <t xml:space="preserve"> ATENA COMERCIAL LTDA</t>
  </si>
  <si>
    <t>VALOR QUE SE EMPENHA REFERENTE A CONTRATAÇÃO DE EMPRESA ESPECIALIZADA PARA O FORNECIMENTO E A INSTALAÇÃO DE CONDICIONADOR DE AR, VISANDO ATENDER ÀS DEMANDAS DA PROMOTORIA DE CAREIRO CASTANHO/AM, LOCALIZADO NA PROCURADORIA-GERAL DE JUSTIÇA DO ESTADO DO AMAZONAS, UTILIZANDO ATA DE SISTEMA DE REGISTRO DE PREÇOS 13.2024.CPL.1371333.2023.024600, DECORRENTE DO PREGÃO ELETRÔNICO 94.007/2024-CPL/MP/PGJ-SRP, CONFORME NAD Nº 461.2024.DOF - ORÇAMENTO E DEMAIS DOCS DO SEI Nº 2024.024994.</t>
  </si>
  <si>
    <t>VALOR QUE SE EMPENHA REFERENTE A AQUISIÇÃO DE ELETRODOMÉSTICOS E MOBILIÁRIO ESPECÍFICO DE COZINHA, OS QUAIS SERÃO DISPONIBILIZADOS PELO PATRIMÔNIO PROMOTORIA DE CAREIRO CASTANHO - AM, COM O PROPÓSITO DE ASSEGURAR A EXCELÊNCIA NO ATENDIMENTO DAS NECESSIDADES DEMANDADAS PELO MINISTÉRIO PÚBLICO DO ESTADO DO AMAZONAS, POR UM PERÍODO DE 12 (DOZE) MESES, CF NAD Nº 495.2024.DOF - ORÇAMENTO E DEMAIS DOCS DO PI Nº 2024.025128.</t>
  </si>
  <si>
    <t>VALOR QUE SE EMPENHA REFERENTE A CONTRATAÇÃO DE EMPRESA ESPECIALIZADA NO FORNECIMENTO DE MOBILIÁRIO EM GERAL COM GARANTIA DE NO MÍNIMO 60 (SESSENTA) MESES, VISANDO ATENDER ÀS DEMANDAS DA PROMOTORIA DE JUSTIÇA DE CAREIRO CASTANHO/AM, INTEGRANTE DA PGJ/AM , UTILIZANDO ATA DE SISTEMA DE REGISTRO DE PREÇOS 15.2024.CPL.1381447.2023.027112, DECORRENTE DO PREGÃO ELETRÔNICO 94.005/2024-CPL/MP/PGJ-SRP, CF NAD Nº 485.2024.DOF - ORÇAMENTO E DEMAIS DOCS DO PI Nº 2024.024980.</t>
  </si>
  <si>
    <t>VALOR QUE SE EMPENHA REFERENTE À CONTRATAÇÃO DA EMPRESA INDUSTRIA AMAZONENSE DE ALUMÍNIO LTDA, CNPJ: 16.640.671/0001-57, RELATIVO AO FORNECIMENTO DE MOBILIÁRIO, VISANDO ATENDER ÀS NECESSIDADES DA PROMOTORIA DE JUSTIÇA DA COMARCA DE UARINI, COMPONENTE DO MINISTÉRIO PÚBLICO DO ESTADO DO AMAZONAS, UTILIZANDO ATA DE SISTEMA DE REGISTRO DE PREÇOS 15.2024.CPL.1381447.2023.027112, DECORRENTE DO PREGÃO ELETRÔNICO 94.005/2024-CPL/MP/PGJ-SRP, CONFORME NOTA DE AUTORIZAÇÃO DE DESPESAS / ADJUDICAÇÃ</t>
  </si>
  <si>
    <t>VALOR QUE SE EMPENHA REFERENTE À CONTRATAÇÃO DA EMPRESA BRAVAR COMERCIO E SERVICOS LTDA, CNPJ: 34.822.886/0001-70, RELATIVO À AQUISIÇÃO DE ELETRODOMÉSTICOS E MOBILIÁRIO ESPECÍFICO DE COZINHA, OS QUAIS SERÃO DISPONIBILIZADOS PELO PATRIMÔNIO, COM O PROPÓSITO DE ASSEGURAR A EXCELÊNCIA NO ATENDIMENTO DAS NECESSIDADES DEMANDADAS PELO MINISTÉRIO PÚBLICO DO ESTADO DO AMAZONAS, UTILIZANDO ATA DE SISTEMA DE REGISTRO DE PREÇOS 20.2024.CPL.1440441.2023.027190, DECORRENTE DO PREGÃO ELETRÔNICO 94.0</t>
  </si>
  <si>
    <t>VALOR QUE SE EMPENHA REFERENTE À CONTRATAÇÃO DA EMPRESA INDUSTRIA AMAZONENSE DE ALUMÍNIO LTDA, CNPJ: 16.640.671/0001-57,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497.2</t>
  </si>
  <si>
    <t>VALOR QUE SE EMPENHA REFERENTE À CONTRATAÇÃO DA EMPRESA BRAVAR COMERCIO E SERVICOS LTDA, CNPJ: 34.822.886/0001-70,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 / ADJUDICAÇÃO-NAD Nº 517.2</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</si>
  <si>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 CONF. NAD Nº 531.2024.DOF - ORÇAMENTO</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</si>
  <si>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t>
  </si>
  <si>
    <t>EMPENHO EM FAVOR DE R DA S AGUIAR COMERCIO DE MATERIAL DE LIMPEZA LTDA (RS COMERCIO) PARA ATENDER ÀS NECESSIDADES DE  FORNECIMENTO DE MATERIAIS DE EXPEDIENTE, FLÂMULAS E BANDEIRAS, COM O PROPÓSITO DE REABASTECER O ACERVO DA SEÇÃO DE ALMOXARIFADO. CONF.NAD Nº 582.2024.DOF - ORÇAMENTO</t>
  </si>
  <si>
    <t>MARÇO/2025</t>
  </si>
  <si>
    <t>EMPENHO EM FAVOR DO  MAJ PM EDGAR FELIPE COELHO COSTA, PARA REALIZARAM O TRANSPORTE E A SEGURANÇA DO EXMO. SR. CORREGEDOR NACIONAL DO MINISTÉRIO PÚBLICO E COMITIVA, EM VISITA INSTITUCIONAL AO MUNICÍPIO DE IRANDUBA/AM, NO DIA 18.02.2025. CONF.PORTARIA 215/2025/SUBADM</t>
  </si>
  <si>
    <t>EMPENHO EM FAVOR DO  ST PM HARLEY MATOS CANDIDO, PARA REALIZARAM O TRANSPORTE E A SEGURANÇA DO EXMO. SR. CORREGEDOR NACIONAL DO MINISTÉRIO PÚBLICO E COMITIVA, EM VISITA INSTITUCIONAL AO MUNICÍPIO DE IRANDUBA/AM, NO DIA 18.02.2025. CONF.PORTARIA 215/2025/SUBADM</t>
  </si>
  <si>
    <t>EMPENHO EM FAVOR DO  ST PM NELSON LOBO DE ALMEIDA, PARA REALIZARAM O TRANSPORTE E A SEGURANÇA DO EXMO. SR. CORREGEDOR NACIONAL DO MINISTÉRIO PÚBLICO E COMITIVA, EM VISITA INSTITUCIONAL AO MUNICÍPIO DE IRANDUBA/AM, NO DIA 18.02.2025. CONF.PORTARIA 215/2025/SUBADM</t>
  </si>
  <si>
    <t>EMPENHO EM FAVOR DO  1º SGT PM MIGUEL ÂNGELO MAR DA COSTA, PARA REALIZARAM O TRANSPORTE E A SEGURANÇA DO EXMO. SR. CORREGEDOR NACIONAL DO MINISTÉRIO PÚBLICO E COMITIVA, EM VISITA INSTITUCIONAL AO MUNICÍPIO DE IRANDUBA/AM, NO DIA 18.02.2025. CONF.PORTARIA 215/2025/SUBADM</t>
  </si>
  <si>
    <t>EMPENHO EM FAVOR DO  1º SGT PM GIANCARLO LUZEIRO DE CASTRO, PARA REALIZARAM O TRANSPORTE E A SEGURANÇA DO EXMO. SR. CORREGEDOR NACIONAL DO MINISTÉRIO PÚBLICO E COMITIVA, EM VISITA INSTITUCIONAL AO MUNICÍPIO DE IRANDUBA/AM, NO DIA 18.02.2025. CONF.PORTARIA 215/2025/SUBADM</t>
  </si>
  <si>
    <t>EMPENHO EM FAVOR DO  1º SGT PM ALEX OLIVEIRA DE SOUZA, PARA REALIZARAM O TRANSPORTE E A SEGURANÇA DO EXMO. SR. CORREGEDOR NACIONAL DO MINISTÉRIO PÚBLICO E COMITIVA, EM VISITA INSTITUCIONAL AO MUNICÍPIO DE IRANDUBA/AM, NO DIA 18.02.2025. CONF.PORTARIA 215/2025/SUBADM</t>
  </si>
  <si>
    <t>EMPENHO EM FAVOR DO  2º SGT PM FELIPE SANTANA BRAGA, PARA REALIZARAM O TRANSPORTE E A SEGURANÇA DO EXMO. SR. CORREGEDOR NACIONAL DO MINISTÉRIO PÚBLICO E COMITIVA, EM VISITA INSTITUCIONAL AO MUNICÍPIO DE IRANDUBA/AM, NO DIA 18.02.2025. CONF.PORTARIA 215/2025/SUBADM</t>
  </si>
  <si>
    <t>EMPENHO EM FAVOR DO  2º SGT PM FRANCISCO DE ASSIS ALVES RIBEIRO, PARA REALIZARAM O TRANSPORTE E A SEGURANÇA DO EXMO. SR. CORREGEDOR NACIONAL DO MINISTÉRIO PÚBLICO E COMITIVA, EM VISITA INSTITUCIONAL AO MUNICÍPIO DE IRANDUBA/AM, NO DIA 18.02.2025. CONF.PORTARIA 215/2025/SUBADM</t>
  </si>
  <si>
    <t>EMPENHO EM FAVOR DO  2º SGT PM RAPHAEL ANTUNES DA SILVA, PARA REALIZARAM O TRANSPORTE E A SEGURANÇA DO EXMO. SR. CORREGEDOR NACIONAL DO MINISTÉRIO PÚBLICO E COMITIVA, EM VISITA INSTITUCIONAL AO MUNICÍPIO DE IRANDUBA/AM, NO DIA 18.02.2025. CONF.PORTARIA 215/2025/SUBADM</t>
  </si>
  <si>
    <t>EMPENHO EM FAVOR DO  CB PM FILLIPE REBELLO SANTOS DE SOUZA, PARA REALIZARAM O TRANSPORTE E A SEGURANÇA DO EXMO. SR. CORREGEDOR NACIONAL DO MINISTÉRIO PÚBLICO E COMITIVA, EM VISITA INSTITUCIONAL AO MUNICÍPIO DE IRANDUBA/AM, NO DIA 18.02.2025. CONF.PORTARIA 215/2025/SUBADM</t>
  </si>
  <si>
    <t>EMPENHO EM FAVOR DO º SGT PM RAPHAEL ANTUNES DA SILVA, POLICIAL MILITAR DISPOSICIONADO, AO MUNICÍPIO DE MANACAPURU/AM, NO DIA 18.02.2025, A FIM DE CONDUZIR E REALIZAR A SEGURANÇA DO EXMO. SR. DR. MARCELO DE OLIVEIRA SANTOS, MEMBRO AUXILIAR DA CORREGEDORIA NACIONAL DO MINISTÉRIO PÚBLICO, EM VISITA INSTITUCIONAL. CONF.PORTARIA 216/2025/SUBADM</t>
  </si>
  <si>
    <t>EMPENHO EM FAVOR DE ELABORATO COMERCIO DE MOVEIS PLANEJADOS LTDA,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94.005/2024-CPL/MP/PGJ-SRP. CONF. NAD Nº 45.2025.6</t>
  </si>
  <si>
    <t>EMPENHO EM FAVOR DE INDUSTRIA AMAZONENSE DE ALUMÍNIO LTDA (IAA-INDUSTRIA AMAZONENSE DE ALUMINIO),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t>
  </si>
  <si>
    <t>VALOR QUE SE EMPENHA AO PAGAMENTO DE SUPRIMENTO DE FUNDOS À SRA. JULIANA DOS SANTOS ALENCAR,  PEDAGOGA - SERVIDORA CEDIDA, PARA ATENDIMENTO DE DESPESAS DE PEQUENO VULTO, DE CARÁTER EXCEPCIONAL,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</si>
  <si>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À SRA. SANDRA MARIA DA SILVA VASCONCELOS, SERVIDORA CEDIDA, PARA ATENDIMENTO DE DESPESAS EVENTUAIS E DE PEQUENO VULTO NO ÂMBITO DAS PROMOTORIAS DE JUSTIÇA DE MANICORÉ/AM, RUBRICA MATERIAL DE CONSUMO - PJ/ADIANTAMENTOS, SENDO FIXADO O PRAZO DE 60 (SESSENTA) DIAS ÚTEIS PARA APLICAÇÃO DE RECURSOS,  A CONTAR DA DATA DA PORTARIA Nº 180/2025/SUBADM (28/02/2025 )</t>
  </si>
  <si>
    <t>VALOR QUE SE EMPENHA EM FAVOR DA SRA. SANDRA MARIA DA SILVA VASCONCELOS, SERVIDORA CEDIDA, REFERENTE A ADIANTAMENTO DE SUPRIMENTOS DE FUNDOS PARA ATENDIMENTO DE DESPESAS EVENTUAIS E DE PEQUENO VULTO NO ÂMBITO DAS PROMOTORIAS DE JUSTIÇA DE MANICORÉ/AM, RUBRICA OUTROS SERVIÇOS DE TERCEIROS - PJ/ADIANTAMENTOS, SENDO FIXADO O PRAZO DE 60 (SESSENTA) DIAS ÚTEIS PARA APLICAÇÃO DE RECURSOS,  A CONTAR DA DATA DA PORTARIA Nº 180/2025/SUBADM (28/02/2025 )</t>
  </si>
  <si>
    <t>EMPENHO EM FAVOR DA INDUSTRIA AMAZONENSE DE ALUMÍNIO LTDA (IAA),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47.2025.DOF - ORÇAMENTO.</t>
  </si>
  <si>
    <t>EMPENHO EM FAVOR DE J.V.S. FRANCO LTDA,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48.2025.DOF - ORÇAMENTO</t>
  </si>
  <si>
    <t>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t>
  </si>
  <si>
    <t>EMPENHO EM FAVOR DA  EXMA. SRA. PROCURADORA-GERAL DE JUSTIÇA, DRA. LEDA MARA NASCIMENTO ALBUQUERQUE, ATÉ AS CIDADES DE BRASÍLIA/DF E FORTALEZA/CE, NO PERÍODO DE 10/03/2025 A 13/03/2025, A FIM DE PARTICIPAR DE REUNIÃO COM A MINISTRA DE ESTADO DA CIÊNCIA, TECNOLOGIA E INOVAÇÃO, LUCIANA BARBOSA DE OLIVEIRA SANTOS, NO DIA 11 DE MARÇO DE 2025, EM BRASÍLIA-DF E DA 2ª REUNIÃO ORDINÁRIA DO CONSELHO NACIONAL DE PROCURADORES-GERAIS DO MINISTÉRIO PÚBLICO DOS ESTADOS E DA UNIÃO (CNPG).</t>
  </si>
  <si>
    <t>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t>
  </si>
  <si>
    <t>VALOR QUE SE EMPENHA EM FAVOR DA SRA. TAYANNE SANCHES DOS SANTOS, AGENTE DE APOIO - ADMINISTRATIVO,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Nº 248/2025/SUBADM (07/03/2025 ) E 30 (TRINTA) DIAS ÚTEIS.</t>
  </si>
  <si>
    <t>EMPENHO EM FAVOR DA SERVIDORA LUCIANA DE SOUZA CARVALHO, AGENTE TÉCNICO - ENGENHEIRA CIVIL, AO MUNICÍPIO DE NOVA OLINDA DO NORTE/AM, NO PERÍODO DE 11 A 13 DE MARÇO DE 2025, VISANDO AO CUMPRIMENTO DAS ORDENS CONTIDAS NOS DESPACHO Nº 86.2025.04AJ-SUBADM.1542294.2025.001917 E N.º 776.2024.03AJ-SUBADM.1463715.2024.023735, REFERENTES À PROMOTORIA DE JUSTIÇA INSTALADA NAQUELA COMARCA; CONF. PORTARIA 237/2025/SUBADM</t>
  </si>
  <si>
    <t>EMPENHO EM FAVOR DO SERVIDOR JOÃO MATHEUS MONTEIRO DE SOUZA, AGENTE TÉCNICO - ENGENHEIRO ELETRICISTA, AO MUNICÍPIO DE NOVA OLINDA DO NORTE/AM, NO PERÍODO DE 11 A 13 DE MARÇO DE 2025, VISANDO AO CUMPRIMENTO DAS ORDENS CONTIDAS NOS DESPACHO Nº 86.2025.04AJ-SUBADM.1542294.2025.001917 E N.º 776.2024.03AJ-SUBADM.1463715.2024.023735, REFERENTES À PROMOTORIA DE JUSTIÇA INSTALADA NAQUELA COMARCA;CONF. PORTARIA</t>
  </si>
  <si>
    <t>VALOR QUE SE EMPENHA EM FAVOR DO DEPARTAMENTO ESTADUAL DE TRANSITO DETRAN, REFERENTE AO PAGAMENTO DAS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</si>
  <si>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EMPENHO EM FAVOR DO SERVIDOR ELVIS CLEBE MACIEL CHAVES, ASSESSOR DE COMUNICAÇÃO,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</si>
  <si>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HIRAILTON GOMES DO NASCIMENTO, AGENTE DE SERVIÇO - ADMINISTRATIVO,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</si>
  <si>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ULISSES HERMESON CASTRO FARIAS, SERVIDOR CEDIDO - EDITOR DE IMAGENS,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</si>
  <si>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t>
  </si>
  <si>
    <t>VALOR QUE SE EMPENHA EM FAVOR DA EMPRESA 3D PROJETOS E ASSESSORIA EM INFORMATICA LTDA, REFERENTE AO FORNECIMENTO DE MOBILIÁRIO EM GERAL COM GARANTIA DE NO MÍNIMO 60 (SESSENTA) MESES, VISANDO ATENDER ÀS DEMANDAS DA PROCURADORIA-GERAL DE JUSTIÇA DO ESTADO DO AMAZONAS / MINISTÉRIO PÚBLICO, UTILIZANDO ATA DE SISTEMA DE REGISTRO DE PREÇOS 20.2024.CPL.1440441.2023.027190, DECORRENTE DO PREGÃO ELETRÔNICO 94.006/2024- CPL/MP/PGJ-SRP, CONFORME DOCUMENTOS CONSTANTES  PROCESSO SEI Nº 2024.027862</t>
  </si>
  <si>
    <t>EMPENHO EM FAVOR DE PROJELITE SOLUÇÕES TECNOLÓGICAS LTDA, EMPRESA ESPECIALIZADA NO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CONF.NAD Nº 39.2025.DOF - ORÇAMENTO</t>
  </si>
  <si>
    <t>VALOR QUE SE EMPENHA EM FAVOR DA EMPRESA SENCINET BRASIL SERVIÇOS DE TELECOMUNICAÇÕES LTDA., REFERENTE AO RECONHECIMENTO DE DÍVIDA POR MOTIVO DOS SERVIÇOS PRESTADOS, NO PERIODO DE 05.10.24 A 04.11.24, DE MANUTENÇÃO DO SINAL DE CONECTIVIDADE VIA SATÉLITE NAS UNIDADES ATENDIDAS PELO CONTRATO ADMINISTRATIVO Nº 022/2021 – MP/PGJ.</t>
  </si>
  <si>
    <t>EMPENHO EM FAVOR DA EXMA. SRA. CORREGEDORA-GERAL DO MINISTÉRIO PÚBLICO, DRA. SÍLVIA ABDALA TUMA,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</si>
  <si>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EMPENHO EM FAVOR DO EXMO. SR. CORREGEDOR-AUXILIAR, DR. JORGE ALBERTO VELOSO PEREIRA,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</si>
  <si>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VALOR QUE SE EMPENHA EM FAVOR DA EMPRESA QUALY NUTRI SERVICOS DE ALIMENTACAO LTDA, REFERENTE AO FORNECIMENTO DE COFFE-BREAK PARA 70 PESSOAS, DURANTE O EVENTO DA PALESTRA "ATUAÇÃO DO MINISTÉRIO PÚBLICO NOS TRIBUNAIS SUPERIORES E A TUTELA DA PROBIDADE ADMINISTRATIVA", A SER REALIZADA NO DIA 14 DE MARÇO DE 2025, ÀS 10H, NO AUDITÓRIO GEBES DE MELLO MEDEIROS, UTILIZANDO A ATA DE SISTEMA DE REGISTRO DE PREÇOS 21.2024.CPL.1450726.2024.011604, DECORRENTE DO PREGÃO ELETRÔNICO 94.013/2024-CPL/MP</t>
  </si>
  <si>
    <t>VALOR QUE SE EMPENHA EM FAVOR A EXMA. SRA. DRA. AURELY FREITAS GERMANO PENHA, CHEFE DO CENTRO DE ESTUDOS E APERFEIÇOAMENTO FUNCIONAL (CEAF/MPAM), REFERENTE AO PAGAMENTO DE 2 (DUAS) DIÁRIAS, NA FORMA DA LEI, POR MOTIVO DE SEU DESLOCAMENTO À CIDADE DE VITÓRIA/ES, A FIM DE PARTICIPAR DA 1ª REUNIÃO ORDINÁRIA DO COLÉGIO DE DIRETORES DE ESCOLAS E CENTROS DE ESTUDOS E APERFEIÇOAMENTO FUNCIONAL DOS MINISTÉRIOS PÚBLICOS DO BRASIL (CDEMP), QUE OCORRERÁ NOS DIAS 13 E 14 DE MARÇO DE 2025</t>
  </si>
  <si>
    <t>VALOR QUE SE EMPENHA EM FAVOR DA EMPRESA LATINO INDUSTRIA E COMERCIO LTDA REFERENTE A PRESTAÇÃO DE SERVIÇOS GRÁFICOS DE CAMISARIA, FARDAMENTO E DE MATERIAIS GRÁFICOS PERSONALIZADOS, PARA ATENDER À REALIZAÇÃO DO LANÇAMENTO DO PROJETO "MPAM ACOLHE", A SER REALIZADO NO DIA 19 DE MARÇO DE 2025 (QUARTA-FEIRA), DAS 10H ÀS 12H, UTILIZANDO A ATA DE SISTEMA DE REGISTRO DE PREÇOS 2.2025.CPL.1521287.2023.015256.</t>
  </si>
  <si>
    <t>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t>
  </si>
  <si>
    <t>VALOR QUE SE EMPENHA EM FAVOR DA EMPRESA QUALY NUTRI SERVICOS DE ALIMENTACAO LTDA REFERENTE A PRESTAÇÃO DE SERVIÇOS DE BUFÊ, PARA O FORNECIMENTO DE 40 (QUARENTA) UNIDADES DE COQUETEL, PARA ATENDER À DEMANDA DA SESSÃO SOLENE DE POSSE E EXERCÍCIO DOS NOVOS MEMBROS DO CONSELHO SUPERIOR DO MINISTÉRIO PÚBLICO DO ESTADO DO AMAZONAS, A REALIZAR-SE NO DIA 10 DE MARÇO DO ANO EM CURSO, NO PLENÁRIO ANTÔNIO ALEXANDRE PEREIRA TRINDADE</t>
  </si>
  <si>
    <t>VALOR QUE SE EMPENHA EM FAVOR DA EMPRESA INDUSTRIA AMAZONENSE DE ALUMÍNIO LTDA (IAA), REFERENTE AO FORNECIMENTO DE MOBILIÁRIO EM GERAL COM GARANTIA DE NO MÍNIMO 60 (SESSENTA) MESES, VISANDO ATENDER ÀS DEMANDAS DA 6ª PROMOTORIA DE JUSTIÇA, INTEGRANTE DA PROCURADORIA-GERAL DE JUSTIÇA DO ESTADO DO AMAZONAS, UTILIZANDO ATA DE SISTEMA DE REGISTRO DE PREÇOS 15.2024.CPL.1381447.2023.027112, DECORRENTE DO PREGÃO ELETRÔNICO 94.005/2024-CPL/MP/PGJ-SRP</t>
  </si>
  <si>
    <t>VALOR QUE SE EMPENHA EM FAVOR DA EMPRESA ELABORATO COMERCIO DE MOVEIS PLANEJADOS LTDA, REFERENTE AO FORNECIMENTO DE MOBILIÁRIO EM GERAL COM GARANTIA DE NO MÍNIMO 60 (SESSENTA) MESES, PARA ATENDER ÀS NECESSIDADES DA 6ª PROMOTORIA DE JUSTIÇA, POR UM PERÍODO DE 12 (DOZE) MESES, UTILIZANDO ATA DE SISTEMA DE REGISTRO DE PREÇOS 15.2024.CPL.1381447.2023.027112.</t>
  </si>
  <si>
    <t>VALOR QUE SE EMPENHA EM FAVOR DA EMPRESA QUALY NUTRI SERVICOS DE ALIMENTACAO LTDA REFERENTE AO FORNECIMENTO DE COFFE-BREAK PARA 70 PESSOAS, DURANTE O EVENTO DE LANÇAMENTO DO PROJETO "MPAM ACOLHE", A SER REALIZADO NO DIA 19 DE MARÇO DE 2025 (QUARTA-FEIRA), DAS 10H ÀS 12H, NO AUDITÓRIO GEBES DE MELLO MEDEIROS, 1º ANDAR DO EDIFÍCIO-SEDE DA PROCURADORIA-GERAL DE JUSTIÇA DO AMAZONAS, UTILIZANDO A ATA DE SISTEMA DE REGISTRO DE PREÇOS 21.2024.CPL.1450726.2024.011604.</t>
  </si>
  <si>
    <t>EMPENHO EM FAVOR DE ANTONIO RODRIGUES &amp; CIA LTDA (FOTO NASCIMENTO), PARA A AQUISIÇÃO DE QUADRO PARA FOTO OFICIAL DE EX-PROCURADOR-GERAL DE JUSTIÇA, INCLUÍDA A REVELAÇÃO DA FOTO, E PLACAS EM METAL ESCOVADO NA COR DOURADA COM INSCRIÇÃO GRAVADA, PARA INSTALAÇÃO NA GALERIA DE EX-PROCURADORES-GERAIS DE JUSTIÇA DO MEMORIAL, SITUADA NO AUDITÓRIO CARLOS ALBERTO BANDEIRA DE ARAÚJO, AO LADO DO EDIFÍCIO-SEDE DO MINISTÉRIO PÚBLICO DO ESTADO DO AMAZONAS. CONF.NAD Nº 43.2025.DOF - ORÇAMENTO.</t>
  </si>
  <si>
    <t>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t>
  </si>
  <si>
    <t>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t>
  </si>
  <si>
    <t>FOLHA DE PAGAMENTO TIPO 75 - GRUPO 14 - AUXÍLIO ALIMENTAÇÃO DO MÊS DE MARÇO/2025
GANHOS:
600 - AUXILIO ALIMENTACAO: R$ 1.972.542,27
601 - DEVOL. DESC. INDEV AUX: R$ 355,52
895 - DIF AUX. ALIMENTAÇÃO: R$ 23.922,10
DESCONTOS:
7000 - DESC DIARIAS AUX ALI: R$ 7.883,27
7001 - FALTAS AUX ALI: R$ 848,96
LÍQUIDO: R$ 1.988.087,66</t>
  </si>
  <si>
    <t>EMPENHO EM FAVOR DE GRIEBLER E GRIEBLER LTDA,
PARA O FORNECIMENTO DE ELETRODOMÉSTICOS E MOBILIÁRIO ESPECÍFICO DE COZINHA, POR UM PERÍODO DE 12 (DOZE) MESES, VISANDO ATENDER ÀS NECESSIDADES DA SUBPROCURADORA-GERAL DE JUSTIÇA PARA ASSUNTOS JURÍDICOS E INSTITUCIONAIS, UTILIZANDO ATA DE SISTEMA DE REGISTRO DE PREÇOS 20.2024.CPL.1440441.2023.027190, DECORRENTE DO PREGÃO ELETRÔNICO 94.006/2024-CPL/MP/PGJ-SRP. CONF. NAD Nº 23.2025.DOF - ORÇAMENTO.</t>
  </si>
  <si>
    <t>VALOR QUE EMPENHA EM FAVOR DA MANAUSPREV FUNDO DE PREVIDÊNCIA DO MUNICÍPIO DE MANAUS, REFERENTE À CONTRIBUIÇÃO PATRONAL INCIDENTE SOBRE A FOLHA MENSAL DE ATIVOS VINCULADO AO FFIN (COMPETÊNCIA 02/2025), CONFORME DOCUMENTOS PRESENTES NO PROCESSO SEI Nº 2025.003322.</t>
  </si>
  <si>
    <t>VALOR QUE SE EMPENHA AO FUNDO DE PREVIDENCIA SOCIAL DOS SERVIDORES DE MANAQUIRI, REFERENTE À CONTRIBUIÇÃO PATRONAL INCIDENTE SOBRE A FOLHA MENSAL DE ATIVOS (COMPETÊNCIA FEVEREIRO/2025), CONFORME DOCUMENTOS PRESENTES NO PROCESSO SEI 2025.003322. SERVIDORA CEDIDA AO MPE-AM: SRA. JUSSARA SILVA DA SILVA.</t>
  </si>
  <si>
    <t>6º TERMO ADITIVO AO CONVÊNIO Nº 001/2021 - MPAC. COMPARTILHAMENTO DE DESPESAS DE LOCAÇÃO, INSTALAÇÃO, MANUTENÇÃO E FUNCIONAMENTO DE ESPAÇO PARA USO COMUM DAS INSTITUIÇÕES EM BRASÍLIA-DF, REFERENTE AO PERÍODO DE JANEIRO A DEZEMBRO/2025.</t>
  </si>
  <si>
    <t>EMPENHO EM FAVOR DO SERVIDOR HALLAN FARIAS DE LIMA, AGENTE TÉCNICO - ENGENHEIRO CIVIL, AO MUNICÍPIO DE HUMAITÁ/AM, NO PERÍODO DE 22 A 25 DE ABRIL DE 2025, VISANDO AO CUMPRIMENTO DAS ORDENS CONTIDAS NO DESPACHO Nº 263.2024.02AJ-SUBADM.1336545.2024.011917, REFERENTES ÀS PROMOTORIAS DE JUSTIÇA INSTALADAS NAQUELA COMARCA; CONF.PORTARIA 260/2025/SUBADM</t>
  </si>
  <si>
    <t>EMPENHO EM FAVOR DO SERVIDOR JOÃO MATHEUS MONTEIRO DE SOUZA, AGENTE TÉCNICO - ENGENHEIRO ELETRICISTA, AO MUNICÍPIO DE HUMAITÁ/AM, NO PERÍODO DE 22 A 25 DE ABRIL DE 2025, VISANDO AO CUMPRIMENTO DAS ORDENS CONTIDAS NO DESPACHO Nº 263.2024.02AJ-SUBADM.1336545.2024.011917, REFERENTES ÀS PROMOTORIAS DE JUSTIÇA INSTALADAS NAQUELA COMARCA; CONF.PORTARIA 260/2025/SUBADM</t>
  </si>
  <si>
    <t>VALOR QUE SE EMPENHA EM FAVOR DA SRA. ADRYELLE VALÉRIA RODRIGUES E SILVA, CHEFE DA SECRETARIA DOS ÓRGÃOS COLEGIADOS - SOCL,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267/2025/SUBADM (13/03/2025 ) E 20 (VINTE)</t>
  </si>
  <si>
    <t>VALOR QUE SE EMPENHA EM FAVOR DA SRA.  JULIANA DOS SANTOS ALENCAR,SERVIDORA CEDIDA - PEDAGOGA, REFERENTE A ADIANTAMENTO DE SUPRIMENTOS DE FUNDOS PARA ATENDIMENTO DE DESPESAS EVENTUAIS E DE PEQUENO VULTO NO ÂMBITO DESTA PROCURADORIA-GERAL DE JUSTIÇA, SERVIÇOS DE TERCEIROS PESSOA JURÍDICA, SENDO FIXADO O PRAZO DE 60 (SESSENTA) DIAS ÚTEIS PARA APLICAÇÃO DE RECURSOS,  A CONTAR DA DATA DA PORTARIA 281/2025/SUBADM (14/03/2025 ) E 20 (VINTE</t>
  </si>
  <si>
    <t>EMPENHO EM FAVOR DO SERVIDORE FRANCISCO EDINALDO LIRA DE CARVALHO, AGENTE TÉCNICO - ADMINISTRADOR,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</si>
  <si>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SERVIDORE LEANDRO VIANA MENEGHINI, AGENTE TÉCNICO - ANALISTA DE SISTEMAS,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</si>
  <si>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EXMO. SR. DR. JEFFERSON NEVES DE CARVALHO, PROMOTOR DE JUSTIÇA DE ENTRÂNCIA FINAL, À CIDADE DE FORTALEZA/CE, A FIM DE PARTICIPAREM DO ENASTIC (ENCONTRO NACIONAL DE TECNOLOGIA E INOVAÇÃO DOS MINISTÉRIOS PÚBLICOS E TRIBUNAIS DE CONTAS), QUE OCORRERÁ DE 12 A 14 DE MARÇO DE 2025, NA SEDE DO MPCE, EM FORTALEZA/CE.CONF.PORTARIA Nº 0452/2025/PGJ.</t>
  </si>
  <si>
    <t>EMPENHO EM FAVOR DO EXMA. SRA. DRA. CLEY BARBOSA MARTINS, PROMOTORA DE JUSTIÇA DE ENTRÂNCIA FINA, À CIDADE DE FORTALEZA/CE, A FIM DE PARTICIPAREM DO ENASTIC (ENCONTRO NACIONAL DE TECNOLOGIA E INOVAÇÃO DOS MINISTÉRIOS PÚBLICOS E TRIBUNAIS DE CONTAS), QUE OCORRERÁ DE 12 A 14 DE MARÇO DE 2025, NA SEDE DO MPCE, EM FORTALEZA/CE.CONF.PORTARIA Nº 0452/2025/PGJ.</t>
  </si>
  <si>
    <t>VALOR QUE SE EMPENHA A BB PREVIDÊNCIA FUNDO DE PENSÃO BANCO DO BRASIL, REFERENTE À CONTRIBUIÇÃO PATRONAL INCIDENTE SOBRE A COMPETÊNCIA DO MÊS DE FEVEREIRO DE 2025, CONFORME DOCUMENTOS CONSTANTES DO PROCEDIMENTO SEI N.º 2025.003322.</t>
  </si>
  <si>
    <t>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t>
  </si>
  <si>
    <t>EMPENHO EM FAVOR DO SERVIDOR PAULO AUGUSTO DE OLIVEIRA LOPES,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</si>
  <si>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EMPENHO EM FAVOR DO SERVIDOR HALLAN FARIAS DE LIMA,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</si>
  <si>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MATERIAL DE CONSUMO/ADIANTAMENTOS</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</si>
  <si>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DE SERVIÇOS DE TERCEIROS - PJ/ADIANTAMENTOS</t>
  </si>
  <si>
    <t>VALOR QUE SE EMPENHA EM FAVOR DO SERVIDOR HALLAN FARIAS DE LIMA​​, AGENTE TÉCNICO - ENGENHEIRO CIVIL, REFERENTE A ADIANTAMENTO DE SUPRIMENTOS DE FUNDOS PARA ATENDIMENTO DE DESPESAS COM TRANSPORTE ENTRE OS MUNICÍPIOS DE PORTO VELHO - RO E HUMAITÁ - AM, RUBRICA PASSAGENS E DESPESAS COM LOCOMOÇÃO ADIANTAMENTOS.</t>
  </si>
  <si>
    <t>EMPENHO EM FAVOR DO SERVIDOR JOÃO MATHEUS MONTEIRO DE SOUZA, AGENTE TÉCNICO - ENGENHEIRO ELETRICISTA,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</si>
  <si>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EMPENHO EM FAVOR DO SERVIDOR REINALDO SANTOS DE SOUZA, AGENTE DE SERVIÇO - ARTÍFICE ELÉTRICO E HIDRÁULICO,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</si>
  <si>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VALOR QUE SE EMPENHA EM FAVOR DO SERVIDOR REINALDO SANTOS DE SOUZA, AGENTE DE SERVIÇO - ARTÍFICE ELÉTRICO E HIDRÁULICO, REFERENTE A ADIANTAMENTO DE SUPRIMENTOS DE FUNDOS PARA ATENDIMENTO DE DESPESAS COM DESLOCAMENTOS À PROMOTORIA DE JUSTIÇA DE UARINI, CAREIRO CASTANHO E ONDE MAIS SURGIREM DEMANDAS, RUBRICA PASSAGENS E DESPESAS COM LOCOMOÇÃO/ADIANTAMENTOS.</t>
  </si>
  <si>
    <t>EMPENHO EM FAVOR DA EXMA. SRA. DRA. JUSSARA MARIA PORDEUS E SILVA, PROCURADORA DE JUSTIÇA, OUVIDORA-GERAL DO MINISTÉRIO PÚBLICO DO ESTADO DO AMAZONAS E PRESIDENTE DO CONSELHO NACIONAL DE OUVIDORES DO MINISTÉRIO PÚBLICO (CNOMP), À CIDADE DE VITÓRIA/ES, A FIM DE PARTICIPAR DA 74ª REUNIÃO ORDINÁRIA DO CONSELHO NACIONAL DOS OUVIDORES DO MINISTÉRIO PÚBLICO DOS ESTADOS E DA UNIÃO, PREVISTA PARA OCORRER NOS DIAS 20 E 21 DE MARÇO DE 2025, NA CIDADE DE VITÓRIA/ES. CONF.PORTARIA Nº 0457/2025/PGJ</t>
  </si>
  <si>
    <t>VALOR QUE SE EMPENHA EM FAVOR DA EXMA. SRA. DRA. SUZETE MARIA DOS SANTOS, PROCURADORA DE JUSTIÇA, REFERENTE AO PAGAMENTO DE 2 (DUAS) DIÁRIAS, NA FORMA DA LEI, POR MOTIVO DE SEU DESLOCAMENTO À CIDADE DE FORTALEZA/CE, A FIM DE PARTICIPAR DO XXIII CONGRESSO BRASILEIRO DO MINISTÉRIO PÚBLICO DE MEIO AMBIENTE, COM A PROPOSTA DE DEBATER O TEMA "ATUAÇÃO ESTRATÉGICA DO MINISTÉRIO PÚBLICO E A DEFESA DOS DIREITOS FUNDAMENTAIS AMBIENTAIS E CLIMÁTICOS", NO PERÍODO DE 14 A 16 DE ABRIL DE 2025.</t>
  </si>
  <si>
    <t>EMPENHO EM FAVOR DE CASTRO EQUIPAMENTOS LTDA,
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93.2025.DOF - ORÇAMENTO</t>
  </si>
  <si>
    <t>EMPENHO EM FAVOR DE INDUSTRIA AMAZONENSE DE ALUMÍNIO LTDA (IAA),EMPRESA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92.2025.DOF - ORÇAMENTO</t>
  </si>
  <si>
    <t>EMPENHO EM FAVOR DE  INDUSTRIA AMAZONENSE DE ALUMÍNIO LTDA (IAA), EMPRESA ESPECIALIZADA NO FORNECIMENTO DE MOBILIÁRIO EM GERAL COM GARANTIA DE NO MÍNIMO 60 (SESSENTA) MESES, VISANDO ATENDER ÀS DEMANDAS DA SALA DE SUPORTE DO SAJMP, LOCALIZADA NO TÉRREO DO PRÉDIO PRINCIPAL DA SEDE DO MP-AM, UTILIZANDO ATA DE SISTEMA DE REGISTRO DE PREÇOS 15.2024.CPL.1381447.2023.027112, DECORRENTE DO PREGÃO ELETRÔNICO 94.005/2024-CPL/MP/PGJ-SRP. CONF. NAD Nº 94.2025.DOF - ORÇAMENTO</t>
  </si>
  <si>
    <t>EMPENHO EM FAVOR DE  INDUSTRIA AMAZONENSE DE ALUMÍNIO LTDA (IAA), EMPRESA ESPECIALIZADA NO FORNECIMENTO DE MOBILIÁRIO EM GERAL COM GARANTIA DE NO MÍNIMO 60 (SESSENTA) MESES, VISANDO  ATENDER PRONTAMENTE OS PEDIDOS DA 25ª PROMOTORIA DE JUSTIÇA, UTILIZANDO ATA DE SISTEMA DE REGISTRO DE PREÇOS 15.2024.CPL.1381447.2023.027112, DECORRENTE DO PREGÃO ELETRÔNICO 94.005/2024-CPL/MP/PGJ-SRP, CONF.NAD Nº 99.2025.DOF - ORÇAMENTO.</t>
  </si>
  <si>
    <t>EMPENHO EM FAVOR DE ELABORATO COMERCIO DE MOVEIS PLANEJADOS LTDA, EMPRESA ESPECIALIZADA NO FORNECIMENTO DE MOBILIÁRIO EM GERAL COM GARANTIA DE NO MÍNIMO 60 (SESSENTA) MESES, PARA ATENDER ÀS NECESSIDADES DA 33ª PROMOTORIA DE JUSTIÇA, COMPONENTE DO MINISTÉRIO PÚBLICO DO ESTADO DO AMAZONAS, UTILIZANDO ATA DE SISTEMA DE REGISTRO DE PREÇOS 15.2024.CPL.1381447.2023.027112, DECORRENTE DO PREGÃO ELETRÔNICO 94.005/2024-CPL/MP/PGJ-SRP. CONF.NAD Nº 95.2025.DOF - ORÇAMENTO</t>
  </si>
  <si>
    <t>EMPENHO EM FAVOR DE CASTRO EQUIPAMENTOS LTDA, EMPRESA ESPECIALIZADA NO FORNECIMENTO DE ELETRODOMÉSTICOS, VISANDO ATENDER ÀS DEMANDAS DA 33ª PROMOTORIA DE JUSTIÇA, COMPONENTE DO MINISTÉRIO PÚBLICO DO ESTADO DO AMAZONAS, UTILIZANDO ATA DE SISTEMA DE REGISTRO DE PREÇOS 20.2024.CPL.1440441.2023.027190, DECORRENTE DO PREGÃO ELETRÔNICO 94.006/2024-CPL/MP/PGJ-SRP. CONF. NAD Nº 96.2025.DOF - ORÇAMENTO</t>
  </si>
  <si>
    <t>VALOR QUE SE EMPENHA EM FAVOR DO EXMO. SR. DR. LAURO TAVARES DA SILVA, PROMOTOR DE JUSTIÇA DE ENTRÂNCIA FINAL, REFERENTE AO PAGAMENTO DE 2 (DUAS) DIÁRIAS, NA FORMA DA LEI, POR MOTIVO DE SEU DESLOCAMENTO À CIDADE DE FORTALEZA/CE, A FIM DE PARTICIPAR DA OFICINA "UNIDADES DE CONSERVAÇÃO", EVENTO PROMOVIDO PELA COMISSÃO DE MEIO AMBIENTE (CMA) DO CONSELHO NACIONAL DO MINISTÉRIO PÚBLICO (CNMP), EVENTO ESTE QUE INTEGRA A PROGRAMAÇÃO DO XXIII CONGRESSO BRASILEIRO DO MINISTÉRIO PÚBLICO DE MEIO</t>
  </si>
  <si>
    <t>1º TERMO ADITIVO À CARTA-CONTRATO N.º 006/2022 – MP/PGJ, CELEBRADO ENTRE O MINISTÉRIO PÚBLICO DO ESTADO DO AMAZONAS E A SOCIEDADE DE ECONOMIA MISTA COMPANHIA DE SANEAMENTO DO AMAZONAS (COSAMA), CUJO OBJETO É A PRESTAÇÃO DE SERVIÇOS DE FORNECIMENTO DE ÁGUA POTÁVEL.</t>
  </si>
  <si>
    <t xml:space="preserve">	VALOR QUE SE EMPENHA EM FAVOR DA EMPRESA INDUSTRIA AMAZONENSE DE ALUMÍNIO LTDA (IAA),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</si>
  <si>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ELABORATO COMERCIO DE MOVEIS PLANEJADOS LTDA,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</si>
  <si>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2WE MÓVEIS COMERCIAIS LTDA, REFERENTE AO FORNECIMENTO DE MOBILIÁRIO EM GERAL COM GARANTIA DE NO MÍNIMO 60 (SESSENTA) MESES, VISANDO ATENDER ÀS DEMANDAS DA PROMOTORIA DE SÃO PAULO DE OLIVENÇA, DO MINISTÉRIO PÚBLICO DO ESTADO DO AMAZONAS, UTILIZANDO ATA DE SISTEMA DE REGISTRO DE PREÇOS 15.2024.CPL.1381447.2023.027112</t>
  </si>
  <si>
    <t>VALOR QUE SE EMPENHA EM FAVOR DA EMPRESA A DE CASTRO AMORA LTDA REFERENTE AO FORNECIMENTO DE SERVIÇOS GRÁFICOS PARA ATENDER A REALIZAÇÃO DE WORKSHOP PROJUDI/MP, COM CARGA HORÁRIA DE 3H/A, PRESENCIAL NO AUDITÓRIO GEBES DE MELLO MEDEIROS, NO DIA 06/02/2025, DAS 14H30 ÀS 17H30, UTILIZANDO ATA DE SISTEMA DE REGISTRO DE PREÇOS 4.2024.CPL.1237874.2023.015478</t>
  </si>
  <si>
    <t>VALOR QUE SE EMPENHA EM FAVOR DA EMPRESA X- OFFICE SERVI LTDA, REFERENTE AO FORNECIMENTO DE MOBILIÁRIO EM GERAL COM GARANTIA DE NO MÍNIMO 60 (SESSENTA) MESES, VISANDO ATENDER ÀS DEMANDAS DA PROMOTORIA DE SÃO PAULO DE OLIVENÇA, COMPONENTE DO MINISTÉRIO PÚBLICO DO ESTADO DO AMAZONAS, UTILIZANDO ATA DE SISTEMA DE REGISTRO DE PREÇOS 15.2024.CPL.1381447.2023.027112.</t>
  </si>
  <si>
    <t>VALOR QUE SE EMPENHA EM FAVOR DA EMPRESA A DE CASTRO AMORA LTDA REFERENTE AO FORNECIMENTO DE ELETRODOMÉSTICOS, VISANDO ATENDER ÀS DEMANDAS DA PROMOTORIA DE SÃO PAULO DE OLIVENÇA, COMPONENTE DO MINISTÉRIO PÚBLICO DO ESTADO DO AMAZONAS, UTILIZANDO ATA DE SISTEMA DE REGISTRO DE PREÇOS 20.2024.CPL.1440441.2023.027190.</t>
  </si>
  <si>
    <t>VALOR QUE SE EMPENHA EM FAVOR DA EMPRESA CASTRO EQUIPAMENTOS LTDA REFERENTE AO FORNECIMENTO DE ELETRODOMÉSTICOS, VISANDO ATENDER ÀS DEMANDAS DA 92ª PROMOTORIA DE JUSTIÇA, COM ATUAÇÃO JUNTO A 7ª VARA CRIMINAL DA CAPITAL, COMPONENTE DO MINISTÉRIO PÚBLICO DO ESTADO DO AMAZONAS, UTILIZANDO ATA DE SISTEMA DE REGISTRO DE PREÇOS 20.2024.CPL.1440441.2023.027190.</t>
  </si>
  <si>
    <t>VALOR QUE SE EMPENHA EM FAVOR DA EMPRESA ASN LTDA, REFERENTE AO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t>
  </si>
  <si>
    <t>EMPENHO EM FAVOR DO EXMO. SR. DR. LEONARDO TUPINAMBÁ DO VALLE, PROMOTOR DE JUSTIÇA DE ENTRÂNCIA FINAL E COORDENADOR DO CAO-CRIMO, À CIDADE DE BRASÍLIA-DF, NO PERÍODO DE 18 A 21/03/2025, A FIM DE PARTICIPAR  DO ENCONTRO SISBIN - CNMP/INTELIGÊNCIA E SEGURANÇA CIBERNÉTICA: CENÁRIOS E DESAFIOS, A SER REALIZADO NOS DIAS 19 E 20/03/2025, NA SEDE DA ABIN, EM BRASÍLIA-DF. CONF. PORTARIA Nº 0476/2025/PGJ</t>
  </si>
  <si>
    <t>EMPENHO EM FAVOR DA SERVIDORA MARIA DO SOCORRO BRITO VASCONCELOS, ASSISTENTE SOCIAL, AO MUNICÍPIO DE BORBA/AM, NO PERÍODO DE 24 A 28 DE MARÇO DE 2025,COM O OBJETIVO DE REALIZAR DILIGÊNCIAS NECESSÁRIAS À INSTRUÇÃO DO PROCESSO Nº 05.202500000012-8 (08.2024.00328107-7), COM PRODUÇÃO DE RELATÓRIOS PSICOSSOCIAIS DEMANDADOS PELA 33ª PROMOTORIA DE JUSTIÇA; CONF. PORTARIA 284/2025/SUBADM</t>
  </si>
  <si>
    <t>EMPENHO EM FAVOR DA SERVIDORA MATHILDE ESTHER BERMERGUY EZAGUY, PSICÓLOGA, AO MUNICÍPIO DE BORBA/AM, NO PERÍODO DE 24 A 28 DE MARÇO DE 2025, COM O OBJETIVO DE REALIZAR DILIGÊNCIAS NECESSÁRIAS À INSTRUÇÃO DO PROCESSO Nº 05.202500000012-8 (08.2024.00328107-7), COM PRODUÇÃO DE RELATÓRIOS PSICOSSOCIAIS DEMANDADOS PELA 33ª PROMOTORIA DE JUSTIÇA; CONF. PORTARIA 284/2025/SUBADM</t>
  </si>
  <si>
    <t>EMPENHO EM FAVOR DO SERVIDOR ORIALI DOS SANTOS CORREA​, AGENTE DE APOIO - MOTORISTA/SEGURANÇA, PARA CONDUZIR EM VEÍCULO OFICIAL AS SERVIDORAS ATE O MUNICÍPIO DE BORBA/AM, NO PERÍODO DE 24 A 28 DE MARÇO DE 2025; CONF. PORTARIA 284/2025/SUBADM</t>
  </si>
  <si>
    <t>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t>
  </si>
  <si>
    <t>VALOR QUE SE EMPENHA EM FAVOR DO DEPARTAMENTO ESTADUAL DE TRANSITO DETRAN, REFERENTE AO COMPLEMENTO DO VALOR A PAGAR DE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</si>
  <si>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t>
  </si>
  <si>
    <t>VALOR QUE SE EMPENHA AO INSTITUTO DE PREVIDÊNCIA DO ESTADO DE RORAIMA (IPER), REFERENTE À CONTRIBUIÇÃO PATRONAL INCIDENTE SOBRE A FOLHA DO MÊS DE FEVEREIRO/2025, CONFORME DOCUMENTOS PRESENTES NO PROCESSO SEI Nº 2025.003322, SERVIDOR CEDIDO AO MPE-AM SR. VANIR CESAR MARTINS NOGUEIRA.</t>
  </si>
  <si>
    <t>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t>
  </si>
  <si>
    <t>VALOR QUE SE EMPENHA EM FAVOR DO SERVIDOR REINALDO SANTOS DE SOUZA, AGENTE DE SERVIÇO - ARTÍFICE ELÉTRICO E HIDRÁULICO, REFERENTE AO PAGAMENTO DE 0,5 (MEIA) DIÁRIA, NA FORMA DA LEI, POR MOTIVO DE SEU DESLOCAMENTO  AO MUNICÍPIO DE CAREIRO CASTANHO/AM, EM VEÍCULO OFICIAL CONDUZIDO PELO SERVIDOR MARCOS DE SOUSA OLIVEIRA, AGENTE DE APOIO - MOTORISTA/SEGURANÇA, NO DIA 18 DE MARÇO DE 2025, A FIM DE LEVAR MOBILIÁRIO PARA EQUIPAR A FUTURA PROMOTORIA DE JUSTIÇA DAQUELA COMARCA.</t>
  </si>
  <si>
    <t>VALOR QUE SE EMPENHA EM FAVOR DO SERVIDOR MARCOS DE SOUSA OLIVEIRA, AGENTE DE APOIO - MOTORISTA/SEGURANÇA, REFERENTE AO PAGAMENTO DE 0,5 (MEIA) DIÁRIA, NA FORMA DA LEI, POR MOTIVO DE SEU DESLOCAMENTO  AO MUNICÍPIO DE CAREIRO CASTANHO/AM, NO DIA 18 DE MARÇO DE 2025, A FIM DE LEVAR MOBILIÁRIO PARA EQUIPAR A FUTURA PROMOTORIA DE JUSTIÇA DAQUELA COMARCA, CONFORME PORTARIA Nº 0295/2025/PGJ E DEMAIS DOCUMENTOS CONSTANTE NO PROCESSO SEI Nº 2025.005544.</t>
  </si>
  <si>
    <t>EMPENHO EM FAVOR DA EXMA. SRA. DRA. SILVIA ABDALA TUMA, PROCURADORA DE JUSTIÇA E OUVIDORA-GERAL DO MINISTÉRIO PÚBLICO DO ESTADO DO AMAZONAS, À CIDADE DE VITÓRIA/ES, A FIM DE PARTICIPAR DA 74ª REUNIÃO ORDINÁRIA DO CONSELHO NACIONAL DE OUVIDORES DO MINISTÉRIO PÚBLICO DOS ESTADOS E DA UNIÃO (CNOMP), PREVISTA PARA OCORRER NOS DIAS 20 E 21 DE MARÇO DE 2025, NA CIDADE DE VITÓRIA/ES, CONF.PORTARIA Nº 0502/2025/PGJ.</t>
  </si>
  <si>
    <t>VALOR QUE SE EMPENHA À FUNDAÇÃO AMAZONPREV, REFERENTE A CONTRIBUIÇÃO PATRONAL QUE INCIDE SOBRE A FOLHA MENSAL DE INATIVOS, VINCULADOS AO FFIN, COMPETÊNCIA: MARÇO/2025, CONFORME OFÍCIO N.º 1086/2025-AMAZONPREV/GERAF/COFIN E DEMAIS DOCUMENTOS DO PROCESSO SEI Nº 2025.005476.</t>
  </si>
  <si>
    <t>VALOR QUE SE EMPENHA À FUNDAÇÃO AMAZONPREV, REFERENTE A CONTRIBUIÇÃO PATRONAL QUE INCIDE SOBRE A FOLHA MENSAL DE INATIVOS, VINCULADOS AO FPREV, COMPETÊNCIA: MARÇO/2025, CONFORME OFÍCIO N.º 1086/2025-AMAZONPREV/GERAF/COFIN E DEMAIS DOCUMENTOS DO PROCESSO SEI Nº 2025.005476.</t>
  </si>
  <si>
    <t>VALOR QUE SE EMPENHA À FUNDAÇÃO AMAZONPREV, REFERENTE A CONTRIBUIÇÃO PATRONAL QUE INCIDE SOBRE A FOLHA MENSAL DE PENSIONISTAS, VINCULADOS AO FFIN, COMPETÊNCIA: MARÇO/2025, CONFORME OFÍCIO N.º 1088/2025-AMAZONPREV/GERAF/COFIN E DEMAIS DOCUMENTOS DO PROCESSO SEI Nº 2025.005476.</t>
  </si>
  <si>
    <t>VALOR QUE SE EMPENHA À FUNDAÇÃO AMAZONPREV, REFERENTE A CONTRIBUIÇÃO PATRONAL QUE INCIDE SOBRE A FOLHA MENSAL DE PENSIONISTAS, VINCULADOS AO FPREV, COMPETÊNCIA: MARÇO/2025, CONFORME OFÍCIO N.º 1088/2025-AMAZONPREV/GERAF/COFIN E DEMAIS DOCUMENTOS DO PROCESSO SEI Nº 2025.005476.</t>
  </si>
  <si>
    <t>EMPENHO EM FAVOR DA SR(A).  ADRIANA MARIA MORAIS LOPES, NO PAGAMENTO DO AUXÍLIO-FUNERAL. CONF. DESPACHO Nº 376.2025.07AJ-SUBADM</t>
  </si>
  <si>
    <t>FOLHA DE PAGAMENTO PARA O GRUPO 14 DO ORGAO 114/001 TIPO FOLHA 61 NO MES 03/2025 PARA O(S) GANHO(S)
708 - R$ 1.002.728,01
618 - R$ 35.000,00
617 - R$ 132.500,00
702 - R$ 417,67</t>
  </si>
  <si>
    <t>FOLHA DE PAGAMENTO PARA O GRUPO 14 DO ORGAO 114/001 TIPO FOLHA 61 NO MES 03/2025 PARA O(S) GANHO(S)
296 - R$ 1.137.880,21
712 - R$ 6.512,44</t>
  </si>
  <si>
    <t>FOLHA DE PAGAMENTO PARA O GRUPO 14 DO ORGAO 114/001 TIPO FOLHA 61 NO MES 03/2025 PARA O(S) GANHO(S)
293 - R$ 319.321,62
711 - R$ 932,48
707 - R$ 32.127,23</t>
  </si>
  <si>
    <t>FOLHA DE PAGAMENTO PARA O GRUPO 14 DO ORGAO 114/001 TIPO FOLHA 61 NO MES 03/2025 PARA O(S) GANHO(S)
603 - R$ 2.500,00</t>
  </si>
  <si>
    <t>FOLHA DE PAGAMENTO PARA O GRUPO 41 DO ORGAO 114/003 TIPO FOLHA 61 NO MES 03/2025 PARA O(S) GANHO(S)
707 - R$ 35.000,00</t>
  </si>
  <si>
    <t>FOLHA DE PAGAMENTO PARA O GRUPO 41 DO ORGAO 114/003 TIPO FOLHA 61 NO MES 03/2025 PARA O(S) GANHO(S)
708 - R$ 13.239,24</t>
  </si>
  <si>
    <t>FOLHA DE PAGAMENTO PARA O GRUPO 41 DO ORGAO 114/003 TIPO FOLHA 61 NO MES 03/2025 PARA O(S) GANHO(S)
603 - R$ 2.500,00</t>
  </si>
  <si>
    <t>FOLHA DE PAGAMENTO PARA O GRUPO 14 DO ORGAO 114/001 TIPO FOLHA 63 NO MES 03/2025 PARA O(S) GANHO(S)
701 - R$ 170.124,45
702 - R$ 17.416,88
716 - R$ 296,77
2017 - R$ 126.659,79
700 - R$ 878.952,71</t>
  </si>
  <si>
    <t>FOLHA DE PAGAMENTO PARA O GRUPO 14 DO ORGAO 114/001 TIPO FOLHA 63 NO MES 03/2025 PARA O(S) GANHO(S)
603 - R$ 83.279,33</t>
  </si>
  <si>
    <t>FOLHA DE PAGAMENTO PARA O GRUPO 14 DO ORGAO 114/001 TIPO FOLHA 63 NO MES 03/2025 PARA O(S) GANHO(S)
711 - R$ 13.528,28</t>
  </si>
  <si>
    <t>FOLHA DE PAGAMENTO PARA O GRUPO 14 DO ORGAO 114/001 TIPO FOLHA 63 NO MES 03/2025 PARA O(S) GANHO(S)
282 - R$ 6.506,37</t>
  </si>
  <si>
    <t>FOLHA DE PAGAMENTO PARA O GRUPO 14 DO ORGAO 114/001 TIPO FOLHA 63 NO MES 03/2025 PARA O(S) GANHO(S)
712 - R$ 3.491,91</t>
  </si>
  <si>
    <t>FOLHA DE PAGAMENTO PARA O GRUPO 14 DO ORGAO 114/001 TIPO FOLHA 63 NO MES 03/2025 PARA O(S) GANHO(S)
9986 - R$ 95.351,90</t>
  </si>
  <si>
    <t>FOLHA DE PAGAMENTO PARA O GRUPO 14 DO ORGAO 114/001 TIPO FOLHA 63 NO MES 03/2025 PARA O(S) GANHO(S)
9984 - R$ 44.361,30</t>
  </si>
  <si>
    <t>FOLHA DE PAGAMENTO PARA O GRUPO 14 DO ORGAO 114/001 TIPO FOLHA 65 NO MES 03/2025 PARA O(S) GANHO(S)
701 - R$ 335.252,26</t>
  </si>
  <si>
    <t>FOLHA DE PAGAMENTO PARA O GRUPO 14 DO ORGAO 114/001 TIPO FOLHA 65 NO MES 03/2025 PARA O(S) GANHO(S)
712 - R$ 146.208,75</t>
  </si>
  <si>
    <t>FOLHA DE PAGAMENTO PARA O GRUPO 14 DO ORGAO 114/001 TIPO FOLHA 65 NO MES 03/2025 PARA O(S) GANHO(S)
711 - R$ 30.438,26</t>
  </si>
  <si>
    <t>FOLHA DE PAGAMENTO PARA O GRUPO 14 DO ORGAO 114/001 TIPO FOLHA 65 NO MES 03/2025 PARA O(S) GANHO(S)
603 - R$ 28.401,88
605 - R$ 716,15</t>
  </si>
  <si>
    <t>FOLHA DE PAGAMENTO PARA O GRUPO 14 DO ORGAO 114/001 TIPO FOLHA 68 NO MES 03/2025 PARA O(S) GANHO(S)
615 - R$ 690.568,47</t>
  </si>
  <si>
    <t>FOLHA DE PAGAMENTO PARA O GRUPO 14 DO ORGAO 114/001 TIPO FOLHA 68 NO MES 03/2025 PARA O(S) GANHO(S)
708 - R$ 102.304,87
703 - R$ 247.508,05</t>
  </si>
  <si>
    <t>FOLHA DE PAGAMENTO PARA O GRUPO 14 DO ORGAO 114/001 TIPO FOLHA 68 NO MES 03/2025 PARA O(S) GANHO(S)
282 - R$ 10.920,00</t>
  </si>
  <si>
    <t>FOLHA DE PAGAMENTO PARA O GRUPO 14 DO ORGAO 114/001 TIPO FOLHA 68 NO MES 03/2025 PARA O(S) GANHO(S)
9984 - R$ 69.302,26</t>
  </si>
  <si>
    <t>FOLHA DE PAGAMENTO PARA O GRUPO 16 DO ORGAO 114/002 TIPO FOLHA 68 NO MES 03/2025 PARA O(S) GANHO(S)
325 - R$ 150.000,14</t>
  </si>
  <si>
    <t>FOLHA DE PAGAMENTO PARA O GRUPO 16 DO ORGAO 114/002 TIPO FOLHA 68 NO MES 03/2025 PARA O(S) GANHO(S)
615 - R$ 30.000,00
346 - R$ 30.007,07</t>
  </si>
  <si>
    <t>FOLHA DE PAGAMENTO PARA O GRUPO 16 DO ORGAO 114/002 TIPO FOLHA 68 NO MES 03/2025 PARA O(S) GANHO(S)
352 - R$ 10.999,98
333 - R$ 24.500,00
353 - R$ 12.100,00</t>
  </si>
  <si>
    <t>FOLHA DE PAGAMENTO PARA O GRUPO 16 DO ORGAO 114/002 TIPO FOLHA 68 NO MES 03/2025 PARA O(S) GANHO(S)
9984 - R$ 4.191,78</t>
  </si>
  <si>
    <t>FOLHA DE PAGAMENTO PARA O GRUPO 41 DO ORGAO 114/003 TIPO FOLHA 68 NO MES 03/2025 PARA O(S) GANHO(S)
703 - R$ 520.000,00
349 - R$ 13.000,00</t>
  </si>
  <si>
    <t>FOLHA DE PAGAMENTO PARA O GRUPO 41 DO ORGAO 114/003 TIPO FOLHA 68 NO MES 03/2025 PARA O(S) GANHO(S)
615 - R$ 190.000,00</t>
  </si>
  <si>
    <t>FOLHA DE PAGAMENTO PARA O GRUPO 41 DO ORGAO 114/003 TIPO FOLHA 68 NO MES 03/2025 PARA O(S) GANHO(S)
326 - R$ 14.000,00</t>
  </si>
  <si>
    <t>FOLHA DE PAGAMENTO PARA O GRUPO 41 DO ORGAO 114/003 TIPO FOLHA 68 NO MES 03/2025 PARA O(S) GANHO(S)
9984 - R$ 45.537,52</t>
  </si>
  <si>
    <t>FOLHA DE PAGAMENTO PARA O GRUPO 14 DO ORGAO 114/001 TIPO FOLHA 10 NO MES 03/2025 PARA O(S) GANHO(S)
30 - R$ 7.126.287,70</t>
  </si>
  <si>
    <t>FOLHA DE PAGAMENTO PARA O GRUPO 14 DO ORGAO 114/001 TIPO FOLHA 10 NO MES 03/2025 PARA O(S) GANHO(S)
337 - R$ 343,54
102 - R$ 1.663,96
376 - R$ 627,97
46 - R$ 218.836,76
1 - R$ 6.102.813,64</t>
  </si>
  <si>
    <t>FOLHA DE PAGAMENTO PARA O GRUPO 14 DO ORGAO 114/001 TIPO FOLHA 10 NO MES 03/2025 PARA O(S) GANHO(S)
2017 - R$ 5.753,39
714 - R$ 132.917,95
708 - R$ 2.374.766,44
701 - R$ 9.239,33</t>
  </si>
  <si>
    <t>FOLHA DE PAGAMENTO PARA O GRUPO 14 DO ORGAO 114/001 TIPO FOLHA 10 NO MES 03/2025 PARA O(S) GANHO(S)
23 - R$ 5.664,86
270 - R$ 7.532,19
24 - R$ 1.578.632,65
327 - R$ 5.858,37
188 - R$ 37.660,95
275 - R$ 23.433,48
274 - R$ 6.695,28
189 - R$ 6.695,28
271 - R$ 14.173,48
273 - R$ 6.695,28
193 - R$ 53.562,24
268 - R$ 8.369,10
269 - R$ 15.064,38</t>
  </si>
  <si>
    <t>FOLHA DE PAGAMENTO PARA O GRUPO 14 DO ORGAO 114/001 TIPO FOLHA 10 NO MES 03/2025 PARA O(S) GANHO(S)
249 - R$ 771.456,55
210 - R$ 564.241,42
292 - R$ 15.967,54
610 - R$ 133.136,88
248 - R$ 37.397,09
2015 - R$ 20.060,62
211 - R$ 59.684,71
212 - R$ 5.667,26
298 - R$ 19.895,58</t>
  </si>
  <si>
    <t>FOLHA DE PAGAMENTO PARA O GRUPO 14 DO ORGAO 114/001 TIPO FOLHA 10 NO MES 03/2025 PARA O(S) GANHO(S)
187 - R$ 52.955,03
402 - R$ 737.882,30
10 - R$ 16.744,51
401 - R$ 55.840,91
2016 - R$ 41.680,77
709 - R$ 6.029,24
403 - R$ 281.061,05</t>
  </si>
  <si>
    <t>FOLHA DE PAGAMENTO PARA O GRUPO 14 DO ORGAO 114/001 TIPO FOLHA 10 NO MES 03/2025 PARA O(S) GANHO(S)
282 - R$ 385.573,37</t>
  </si>
  <si>
    <t>FOLHA DE PAGAMENTO PARA O GRUPO 14 DO ORGAO 114/001 TIPO FOLHA 10 NO MES 03/2025 PARA O(S) GANHO(S)
122 - R$ 370.671,30
28 - R$ 873,49</t>
  </si>
  <si>
    <t>FOLHA DE PAGAMENTO PARA O GRUPO 14 DO ORGAO 114/001 TIPO FOLHA 10 NO MES 03/2025 PARA O(S) GANHO(S)
613 - R$ 344.159,89
3 - R$ 21.741,40</t>
  </si>
  <si>
    <t>FOLHA DE PAGAMENTO PARA O GRUPO 14 DO ORGAO 114/001 TIPO FOLHA 10 NO MES 03/2025 PARA O(S) GANHO(S)
149 - R$ 209.983,33
150 - R$ 28.074,10
153 - R$ 10.361,11</t>
  </si>
  <si>
    <t>FOLHA DE PAGAMENTO PARA O GRUPO 14 DO ORGAO 114/001 TIPO FOLHA 10 NO MES 03/2025 PARA O(S) GANHO(S)
6 - R$ 128.029,61</t>
  </si>
  <si>
    <t>FOLHA DE PAGAMENTO PARA O GRUPO 14 DO ORGAO 114/001 TIPO FOLHA 10 NO MES 03/2025 PARA O(S) GANHO(S)
707 - R$ 88.484,80
711 - R$ 16.908,16
713 - R$ 10.240,56</t>
  </si>
  <si>
    <t>FOLHA DE PAGAMENTO PARA O GRUPO 14 DO ORGAO 114/001 TIPO FOLHA 10 NO MES 03/2025 PARA O(S) GANHO(S)
710 - R$ 84.555,14
331 - R$ 2.157,68</t>
  </si>
  <si>
    <t>FOLHA DE PAGAMENTO PARA O GRUPO 14 DO ORGAO 114/001 TIPO FOLHA 10 NO MES 03/2025 PARA O(S) GANHO(S)
712 - R$ 59.579,65</t>
  </si>
  <si>
    <t>FOLHA DE PAGAMENTO PARA O GRUPO 14 DO ORGAO 114/001 TIPO FOLHA 10 NO MES 03/2025 PARA O(S) GANHO(S)
299 - R$ 10.753,70
302 - R$ 1.075,37
301 - R$ 23.051,40</t>
  </si>
  <si>
    <t>FOLHA DE PAGAMENTO PARA O GRUPO 14 DO ORGAO 114/001 TIPO FOLHA 10 NO MES 03/2025 PARA O(S) GANHO(S)
283 - R$ 450,00
51 - R$ 6.042,48
603 - R$ 10.208,24</t>
  </si>
  <si>
    <t>FOLHA DE PAGAMENTO PARA O GRUPO 14 DO ORGAO 114/001 TIPO FOLHA 10 NO MES 03/2025 PARA O(S) GANHO(S)
9984 - R$ 1.593.599,54</t>
  </si>
  <si>
    <t>FOLHA DE PAGAMENTO PARA O GRUPO 14 DO ORGAO 114/001 TIPO FOLHA 10 NO MES 03/2025 PARA O(S) GANHO(S)
9986 - R$ 1.076.444,60</t>
  </si>
  <si>
    <t>FOLHA DE PAGAMENTO PARA O GRUPO 14 DO ORGAO 114/001 TIPO FOLHA 10 NO MES 03/2025 PARA O(S) GANHO(S)
9990 - R$ 306.394,11</t>
  </si>
  <si>
    <t>FOLHA DE PAGAMENTO PARA O GRUPO 14 DO ORGAO 114/001 TIPO FOLHA 10 NO MES 03/2025 PARA O(S) GANHO(S)
9992 - R$ 1.449,56</t>
  </si>
  <si>
    <t>FOLHA DE PAGAMENTO MARÇO/2025 - SEI 2025.005476
GANHO 328 - AUXÍLIO SAÚDE:
FOLHA 10 GRUPO 14 - R$ 2.516.291,93
FOLHA 10 GRUPO 41 - R$ 403.668,27
FOLHA 61 GRUPO 14 - R$ 23.738,96
FOLHA 61 GRUPO 41 - R$ 2.113,25</t>
  </si>
  <si>
    <t>FOLHA DE PAGAMENTO MARÇO/2025 - SEI 2025.005476
GANHO 045 - AUXÍLIO MORADIA:
FOLHA 10 GRUPO 14 - R$ 4.217,49
FOLHA 63 GRUPO 14 - R$ 372,29</t>
  </si>
  <si>
    <t>FOLHA DE PAGAMENTO ESPECIAL Nº 67.2025.SFP / SEI 2025.005476 / ESPÓLIOS
GANHOS:
0325 - PAE JUROS: R$ 30.000,00</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</si>
  <si>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113.2025.DOF - ORÇAMENTO</t>
  </si>
  <si>
    <t>EMPENHO EM FAVOR DE GL SERVICOS DE MANUTENCAO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114.2025.DOF - ORÇAMENTO</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</si>
  <si>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MATERIAL DE CONSUMO/ADIANTAMENTOS, SENDO FIXADO O PRAZO DE 60 (SESSENTA) DIAS ÚTEIS PARA APLICAÇÃO DE RECURSOS,  A CONTAR DA DATA DA PORTARIA Nº 314/2025/SUBADM (25/03/2025 ) E 30 (TRINTA) DIAS ÚTEIS.</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</si>
  <si>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OUTROS SERVIÇOS DE TERCEIROS PJ/ADIANTAMENTOS, SENDO FIXADO O PRAZO DE 60 (SESSENTA) DIAS ÚTEIS PARA APLICAÇÃO DE RECURSOS,  A CONTAR DA DATA DA PORTARIA Nº 314/2025/SUBADM (25/03/2025 )</t>
  </si>
  <si>
    <t>EMPENHO EM FAVOR DA EXMA. SRA. DRS. LUCIOLA HONÓRIO DE VALOIS COELHO VEIGA LIMA, PROMOTORA DE JUSTIÇA DE ENTRÂNCIA FINAL E CORREGEDORA-AUXILIAR,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</si>
  <si>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DA EXMA. SRA. DRS. SILVANA NOBRE DE LIMA CABRAL, PROCURADORA DE JUSTIÇA E CORREGEDORA-GERAL DO MINISTÉRIO PÚBLICO DO ESTADO DO AMAZONAS,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</si>
  <si>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DO EXMO. SR. DR. IRANILSON DE ARAÚJO RIBEIRO, PROMOTOR DE JUSTIÇA DE ENTRÂNCIA FINAL, À CIDADE DE BRASÍLIA/DF, A FIM DE PARTICIPAR DO EVENTO "MINISTÉRIO PÚBLICO E OS CRIPTOATIVOS: OPORTUNIDADES E O COMBATE ÀS ATIVIDADES ILÍCITAS", A SER REALIZADO NOS DIAS 20 E 21 DE MARÇO DE 2025, NA SEDE DO CONSELHO NACIONAL DO MINISTÉRIO PÚBLICO - CNMP, EM BRASÍLIA/DF,CONF.PORTARIA Nº 0561/2025/PGJ</t>
  </si>
  <si>
    <t>EMPENHO EM FAVOR DO SERVIDOR ED TAYLOR MENESES DE SOUSA, AGENTE DE APOIO - ADMINISTRATIVO, À CIDADE DE VITÓRIA/ES, A FIM DE PARTICIPAR DA 74ª REUNIÃO ORDINÁRIA DO CONSELHO NACIONAL DOS OUVIDORES DO MINISTÉRIO PÚBLICO DOS ESTADOS E DA UNIÃO, NOS DIAS 20 E 21 DE MARÇO DE 2025, NA CIDADE DE VITÓRIA/ES. CONF. PORTARIA Nº 0555/2025/PGJ</t>
  </si>
  <si>
    <t>VALOR QUE SE EMPENHA EM FAVOR DA EMPRESA QUALY NUTRI SERVIÇOS DE ALIMENTAÇÃO LTDA REFERENTE AO FORNECIMENTO DE COFFE-BREAK PARA 70 PESSOAS, DURANTE O EVENTO DE LANÇAMENTO DO PROJETO "MPAM ACOLHE", A SER REALIZADO NO DIA 28 DE MARÇO DE 2025, DAS 10H ÀS 12H, NO AUDITÓRIO GEBES DE MELLO MEDEIROS, 1º ANDAR, DO EDIFÍCIO-SEDE DA PGJ, UTILIZANDO ATA DE SISTEMA DE REGISTRO DE PREÇOS 21.2024.CPL.1450726.2024.011604, DECORRENTE DO PREGÃO ELETRÔNICO 94.013/2024-CPL/MP/PGJ-SRP.</t>
  </si>
  <si>
    <t>VALOR QUE SE EMPENHA PARA PAGAMENTO DE FOLHA DE ESTAGIÁRIOS, REFERENTE AO MÊS DE MARÇO/2025, CONFORME RELATÓRIO DE FOLHA TIPO 10, GRUPO 314 E DEMAIS DOCUMENTOS PRESENTES NO PROCEDIMENTO SEI 2025.005476.</t>
  </si>
  <si>
    <t>VALOR QUE SE EMPENHA PARA PAGAMENTO DE FOLHA DE RESIDENTES JURÍDICOS, REFERENTE AO MÊS DE MARÇO/2025, CONFORME RELATÓRIO DE FOLHA TIPO 10, GRUPO 814 E DEMAIS DOCUMENTOS PRESENTES NO PROCEDIMENTO SEI 2025.005476.</t>
  </si>
  <si>
    <t>EMPENHO EM FAVOR DA EXMA. SRA. DRA. CLEY BARBOSA MARTINS, PROMOTORA DE JUSTIÇA DE ENTRÂNCIA FINAL, À CIDADE DE VITÓRIA/ES, A FIM DE PARTICIPAR DO 5º ENCONTRO NACIONAL DE ENCARREGADOS PELO TRATAMENTO DE DADOS PESSOAIS DOS MINISTÉRIOS PÚBLICOS DOS ESTADOS, DA UNIÃO E DO CNMP – INOVAÇÃO E PROTEÇÃO DE DADOS PESSOAIS, QUE OCORRERÁ NO DIA 04 DE ABRIL DE 2025, NA SEDE DA PROCURADORIA-GERAL DE JUSTIÇA DO ESTADO DO ESPÍRITO SANTO, EM VITÓRIA/ES, CONF.PORTARIA Nº 0531/2025/PGJ</t>
  </si>
  <si>
    <t>CONTRATAÇÃO DE EMPRESA ESPECIALIZADA PARA PRESTAÇÃO DE SERVIÇOS DE BUFÊ, PARA O FORNECIMENTO DE 50 (CINQUENTA) UNIDADES DE CAFÉ DA MANHÃ, PARA ATENDER À REALIZAÇÃO DO LANÇAMENTO DO PROJETO "MPAM ACOLHE", A SER REALIZADO NO DIA 28 DE MARÇO DE 2025, NO HALL DO AUDITÓRIO CARLOS ALBERTO BANDEIRA DE ARAÚJO, UTILIZANDO A ATA DE SISTEMA DE REGISTRO DE PREÇOS 21.2024.CPL.1450726.2024.011604, DECORRENTE DO PREGÃO ELETRÔNICO 94.013/2024-CPL/MP/PGJ-SRP.</t>
  </si>
  <si>
    <t>1º TERMO ADITIVO À CARTA-CONTRATO N.º 006/2023 - MP/PGJ, CELEBRADO ENTRE O MINISTÉRIO PÚBLICO DO ESTADO DO AMAZONAS E A EMPRESA MANAUS AMBIENTAL S.A (ÁGUAS DE MANAUS), VISANDO AO REAJUSTE DA TARIFA DOS SERVIÇOS PÚBLICOS DE ABASTECIMENTO DE ÁGUA E ESGOTO.</t>
  </si>
  <si>
    <t>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t>
  </si>
  <si>
    <t>FORNECIMENTO, INSTALAÇÃO E REMANEJAMENTO (DESMONTAGEM/MONTAGEM) DE FORRO (PVC, MINERAL, METÁLICO, GESSO ACARTONADO E GYPCLEAN) E PAREDE DIVISÓRIA (EUCATEX E GESSO ACARTONADO), PARA ATENDER À DEMANDA DA 17ª PROCURADORIA DE JUSTIÇA.</t>
  </si>
  <si>
    <t>VALOR QUE SE EMPENHA EMPENHA EM FAVOR DO SR. PAULO AUGUSTO DE OLIVEIRA LOPES​​, AGENTE TÉCNICO - ENGENHEIRO CIVIL,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313/2025/SUBADM (25/03/2025)</t>
  </si>
  <si>
    <t>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</si>
  <si>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 CONF. NAD Nº 90.2025.DOF - ORÇAMENTO.</t>
  </si>
  <si>
    <t>EMPENHO EM FAVOR DO SERVIDOR JÚLIO CÉSAR ALBUQUERQUE LIMA, ASSESSOR DE RELAÇÕES PÚBLICAS E CERIMONIAL, AO MUNICÍPIO DE PARINTINS/AM, NO PERÍODO DE 29 DE MARÇO A 01 DE ABRIL DE 2025, PARA O EXERCÍCIO DE ATIVIDADES DE APOIO DA ARPC AO LANÇAMENTO DO PROJETO "MP POR ELAS: PROJETO AURORA", A REALIZAR-SE NO DIA 31 DE MARÇO DE 2025, NA SEDE DO SENAC-PARINTINS;PORTARIA 316/2025/SUBADM</t>
  </si>
  <si>
    <t>FOLHA DE PAGAMENTO TIPO 62, GRUPO 14 ATIVOS - MARÇO/2025.
GANHOS:
0328 - AUXÍLIO SAÚDE: R$ 4.621,38</t>
  </si>
  <si>
    <t>VALOR QUE SE EMPENHA EMPENHA EM FAVOR DO SR. JOÃO MATHEUS MONTEIRO DE SOUZA​​, AGENTE TÉCNICO - ENGENHEIRO ELETRICISTA,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343/2025/SUBADM (28/03/2025 ).</t>
  </si>
  <si>
    <t>VALOR QUE SE EMPENHA EMPENHA EM FAVOR DO SR. JÚLIO CÉSAR ALBUQUERQUE LIMA​​, ASSESSOR DE RELAÇÕES PÚBLICAS E CERIMONIAL,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339/2025/SUBADM (27/03/2025)</t>
  </si>
  <si>
    <t>EMPENHO EM FAVOR DA INDUSTRIA AMAZONENSE DE ALUMÍNIO LTDA (IAA-INDUSTRIA AMAZONENSE DE ALUMINIO), PARA À AQUISIÇÃO DE MOBILIÁRIO EM GERAL COM GARANTIA DE NO MÍNIMO 60 (SESSENTA) MESES, VISANDO ATENDER ÀS DEMANDAS DA 58ª PROMOTORIA DE JUSTIÇA DE MANAUS, INTEGRANTE DO MINISTÉRIO PÚBLICO DO ESTADO DO AMAZONAS, UTILIZANDO ATA DE SISTEMA DE REGISTRO DE PREÇOS 15.2024.CPL.1381447.2023.027112, DECORRENTE DO PREGÃO ELETRÔNICO 94.005/2024-CPL/MP/PGJ-SRP. CONF.NAD Nº 118.2025.DOF - ORÇAMENTO</t>
  </si>
  <si>
    <t>web</t>
  </si>
  <si>
    <t>Data da última atualização: 11/04/2025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</si>
</sst>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4">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8"/>
      <name val="ARIAL"/>
      <family val="2"/>
    </font>
  </fonts>
  <fills count="14">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
      <patternFill patternType="solid">
        <fgColor theme="6"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42">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3" xfId="0" applyFont="1" applyBorder="1" applyAlignment="1">
      <alignment horizontal="right" vertical="top" wrapText="1"/>
    </xf>
    <xf numFmtId="0" fontId="8" fillId="10" borderId="4" xfId="0" applyFont="1" applyFill="1" applyBorder="1" applyAlignment="1">
      <alignment vertical="top" wrapText="1"/>
    </xf>
    <xf numFmtId="0" fontId="8" fillId="10" borderId="4" xfId="0" applyFont="1" applyFill="1" applyBorder="1" applyAlignment="1">
      <alignment horizontal="left" vertical="top" wrapText="1"/>
    </xf>
    <xf numFmtId="0" fontId="8" fillId="10" borderId="4" xfId="0" applyFont="1" applyFill="1" applyBorder="1" applyAlignment="1">
      <alignment horizontal="center" vertical="top" wrapText="1"/>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5"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5" xfId="0" applyFont="1" applyFill="1" applyBorder="1" applyAlignment="1">
      <alignment horizontal="center" vertical="center" wrapText="1"/>
    </xf>
    <xf numFmtId="0" fontId="25" fillId="11" borderId="6" xfId="0" applyFont="1" applyFill="1" applyBorder="1" applyAlignment="1">
      <alignment horizontal="right" vertical="center" wrapText="1"/>
    </xf>
    <xf numFmtId="0" fontId="8" fillId="10" borderId="6" xfId="0" applyFont="1" applyFill="1" applyBorder="1" applyAlignment="1">
      <alignment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164" fontId="21" fillId="10" borderId="7"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6" xfId="0" applyFont="1" applyFill="1" applyBorder="1" applyAlignment="1">
      <alignment horizontal="center" vertical="center" wrapText="1"/>
    </xf>
    <xf numFmtId="0" fontId="27" fillId="9" borderId="6" xfId="0" applyFont="1" applyFill="1" applyBorder="1" applyAlignment="1">
      <alignment horizontal="left" vertical="center" wrapText="1"/>
    </xf>
    <xf numFmtId="164" fontId="21" fillId="9" borderId="6" xfId="28" applyFont="1" applyFill="1" applyBorder="1">
      <alignment vertical="top"/>
    </xf>
    <xf numFmtId="0" fontId="27" fillId="9" borderId="7" xfId="0" applyFont="1" applyFill="1" applyBorder="1" applyAlignment="1">
      <alignment horizontal="center" vertical="center" wrapText="1"/>
    </xf>
    <xf numFmtId="4" fontId="26" fillId="10" borderId="6" xfId="0" applyNumberFormat="1" applyFont="1" applyFill="1" applyBorder="1" applyAlignment="1">
      <alignment horizontal="right" vertical="center" wrapText="1"/>
    </xf>
    <xf numFmtId="164" fontId="21" fillId="10" borderId="6" xfId="28" applyFont="1" applyFill="1" applyBorder="1">
      <alignment vertical="top"/>
    </xf>
    <xf numFmtId="0" fontId="26" fillId="11" borderId="8" xfId="0" applyFont="1" applyFill="1" applyBorder="1" applyAlignment="1">
      <alignment horizontal="left" vertical="center" wrapText="1"/>
    </xf>
    <xf numFmtId="0" fontId="26" fillId="11" borderId="8" xfId="0" applyFont="1" applyFill="1" applyBorder="1" applyAlignment="1">
      <alignment horizontal="center" vertical="center" wrapText="1"/>
    </xf>
    <xf numFmtId="164" fontId="21" fillId="11" borderId="8" xfId="28" applyFont="1" applyFill="1" applyBorder="1">
      <alignment vertical="top"/>
    </xf>
    <xf numFmtId="0" fontId="26" fillId="11" borderId="9"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10" xfId="0" applyFont="1" applyBorder="1" applyAlignment="1">
      <alignment horizontal="left" vertical="top" wrapText="1"/>
    </xf>
    <xf numFmtId="0" fontId="26" fillId="0" borderId="10" xfId="0" applyFont="1" applyBorder="1" applyAlignment="1">
      <alignment horizontal="center" vertical="center" wrapText="1"/>
    </xf>
    <xf numFmtId="0" fontId="26" fillId="0" borderId="10" xfId="0" applyFont="1" applyBorder="1" applyAlignment="1">
      <alignment horizontal="left" vertical="center" wrapText="1"/>
    </xf>
    <xf numFmtId="164" fontId="21" fillId="0" borderId="10"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11"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11" xfId="0" applyFont="1" applyFill="1" applyBorder="1" applyAlignment="1">
      <alignment horizontal="center" vertical="center" wrapText="1"/>
    </xf>
    <xf numFmtId="0" fontId="27" fillId="9" borderId="11" xfId="0" applyFont="1" applyFill="1" applyBorder="1" applyAlignment="1">
      <alignment horizontal="left" vertical="center" wrapText="1"/>
    </xf>
    <xf numFmtId="164" fontId="21" fillId="9" borderId="11" xfId="28" applyFont="1" applyFill="1" applyBorder="1">
      <alignment vertical="top"/>
    </xf>
    <xf numFmtId="164" fontId="21" fillId="0" borderId="11" xfId="28" applyFont="1" applyFill="1" applyBorder="1" applyAlignment="1" applyProtection="1">
      <alignment vertical="top" wrapText="1"/>
    </xf>
    <xf numFmtId="0" fontId="25" fillId="11" borderId="11" xfId="0" applyFont="1" applyFill="1" applyBorder="1" applyAlignment="1">
      <alignment horizontal="right" vertical="center" wrapText="1"/>
    </xf>
    <xf numFmtId="0" fontId="8" fillId="10" borderId="11" xfId="0" applyFont="1" applyFill="1" applyBorder="1" applyAlignment="1">
      <alignment vertical="center" wrapText="1"/>
    </xf>
    <xf numFmtId="0" fontId="8" fillId="10" borderId="11" xfId="0" applyFont="1" applyFill="1" applyBorder="1" applyAlignment="1">
      <alignment horizontal="left" vertical="center" wrapText="1"/>
    </xf>
    <xf numFmtId="0" fontId="8" fillId="10" borderId="11" xfId="0" applyFont="1" applyFill="1" applyBorder="1" applyAlignment="1">
      <alignment horizontal="center" vertical="center" wrapText="1"/>
    </xf>
    <xf numFmtId="166" fontId="26" fillId="10" borderId="11" xfId="0" applyNumberFormat="1" applyFont="1" applyFill="1" applyBorder="1" applyAlignment="1">
      <alignment horizontal="right" vertical="top" wrapText="1"/>
    </xf>
    <xf numFmtId="164" fontId="21" fillId="10" borderId="11" xfId="28" applyFont="1" applyFill="1" applyBorder="1">
      <alignment vertical="top"/>
    </xf>
    <xf numFmtId="4" fontId="26" fillId="10" borderId="11" xfId="0" applyNumberFormat="1" applyFont="1" applyFill="1" applyBorder="1" applyAlignment="1">
      <alignment horizontal="right" vertical="center" wrapText="1"/>
    </xf>
    <xf numFmtId="0" fontId="25" fillId="0" borderId="11" xfId="0" applyFont="1" applyBorder="1" applyAlignment="1">
      <alignment horizontal="right" vertical="top" wrapText="1"/>
    </xf>
    <xf numFmtId="0" fontId="8"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8" fillId="10" borderId="11" xfId="0" applyFont="1" applyFill="1" applyBorder="1" applyAlignment="1">
      <alignment horizontal="center" vertical="top" wrapText="1"/>
    </xf>
    <xf numFmtId="166" fontId="24" fillId="10" borderId="11" xfId="38" applyNumberFormat="1" applyFont="1" applyFill="1" applyBorder="1" applyAlignment="1" applyProtection="1">
      <alignment horizontal="right" vertical="top" wrapText="1"/>
    </xf>
    <xf numFmtId="0" fontId="26" fillId="11" borderId="10" xfId="0" applyFont="1" applyFill="1" applyBorder="1" applyAlignment="1">
      <alignment horizontal="left" vertical="top" wrapText="1"/>
    </xf>
    <xf numFmtId="164" fontId="21" fillId="0" borderId="11" xfId="28" applyFont="1" applyBorder="1">
      <alignment vertical="top"/>
    </xf>
    <xf numFmtId="0" fontId="0" fillId="0" borderId="0" xfId="0" applyAlignment="1">
      <alignment vertical="top" wrapText="1"/>
    </xf>
    <xf numFmtId="0" fontId="32" fillId="0" borderId="11" xfId="27" applyFont="1" applyBorder="1" applyAlignment="1">
      <alignment vertical="top" wrapText="1"/>
    </xf>
    <xf numFmtId="164" fontId="31" fillId="9" borderId="11" xfId="28" applyFont="1" applyFill="1" applyBorder="1" applyAlignment="1">
      <alignment horizontal="center" vertical="center" wrapText="1"/>
    </xf>
    <xf numFmtId="164" fontId="24" fillId="10" borderId="11" xfId="28" applyFont="1" applyFill="1" applyBorder="1">
      <alignment vertical="top"/>
    </xf>
    <xf numFmtId="0" fontId="21" fillId="0" borderId="11" xfId="0" applyFont="1" applyBorder="1" applyAlignment="1">
      <alignment vertical="top" wrapText="1"/>
    </xf>
    <xf numFmtId="1" fontId="21" fillId="0" borderId="11" xfId="0" applyNumberFormat="1" applyFont="1" applyBorder="1" applyAlignment="1">
      <alignment vertical="top" wrapText="1"/>
    </xf>
    <xf numFmtId="164" fontId="21" fillId="0" borderId="11" xfId="28" applyFont="1" applyFill="1" applyBorder="1">
      <alignment vertical="top"/>
    </xf>
    <xf numFmtId="166" fontId="24" fillId="10" borderId="12" xfId="38" applyNumberFormat="1" applyFont="1" applyFill="1" applyBorder="1" applyAlignment="1" applyProtection="1">
      <alignment horizontal="right" vertical="top" wrapText="1"/>
    </xf>
    <xf numFmtId="0" fontId="8" fillId="10" borderId="12" xfId="0" applyFont="1" applyFill="1" applyBorder="1" applyAlignment="1">
      <alignment horizontal="center" vertical="center" wrapText="1"/>
    </xf>
    <xf numFmtId="0" fontId="21" fillId="0" borderId="11" xfId="0" applyFont="1" applyBorder="1">
      <alignment vertical="top"/>
    </xf>
    <xf numFmtId="0" fontId="21" fillId="0" borderId="11" xfId="27" applyFont="1" applyBorder="1" applyAlignment="1">
      <alignment vertical="top" wrapText="1"/>
    </xf>
    <xf numFmtId="0" fontId="29" fillId="0" borderId="11" xfId="27" applyFont="1" applyBorder="1" applyAlignment="1">
      <alignment vertical="top" wrapText="1"/>
    </xf>
    <xf numFmtId="0" fontId="29" fillId="0" borderId="0" xfId="0" applyFont="1">
      <alignment vertical="top"/>
    </xf>
    <xf numFmtId="2" fontId="21" fillId="0" borderId="11" xfId="0" applyNumberFormat="1" applyFont="1" applyBorder="1" applyAlignment="1">
      <alignment vertical="top" wrapText="1"/>
    </xf>
    <xf numFmtId="0" fontId="29" fillId="0" borderId="0" xfId="0" applyFont="1" applyAlignment="1">
      <alignment vertical="top" wrapText="1"/>
    </xf>
    <xf numFmtId="0" fontId="21" fillId="0" borderId="0" xfId="0" applyFont="1">
      <alignment vertical="top"/>
    </xf>
    <xf numFmtId="0" fontId="30" fillId="0" borderId="11" xfId="27" applyFill="1" applyBorder="1">
      <alignment vertical="top"/>
    </xf>
    <xf numFmtId="0" fontId="30" fillId="0" borderId="11" xfId="27" applyFill="1" applyBorder="1" applyAlignment="1">
      <alignment vertical="top" wrapText="1"/>
    </xf>
    <xf numFmtId="164" fontId="21" fillId="0" borderId="12" xfId="28" applyFont="1" applyBorder="1">
      <alignment vertical="top"/>
    </xf>
    <xf numFmtId="0" fontId="21" fillId="0" borderId="11" xfId="27" applyFont="1" applyFill="1" applyBorder="1" applyAlignment="1">
      <alignment vertical="top" wrapText="1"/>
    </xf>
    <xf numFmtId="49" fontId="21" fillId="0" borderId="11" xfId="27" applyNumberFormat="1" applyFont="1" applyFill="1" applyBorder="1" applyAlignment="1">
      <alignment vertical="top" wrapText="1"/>
    </xf>
    <xf numFmtId="0" fontId="29" fillId="0" borderId="11" xfId="27" applyFont="1" applyFill="1" applyBorder="1">
      <alignment vertical="top"/>
    </xf>
    <xf numFmtId="0" fontId="30" fillId="0" borderId="11" xfId="41" applyFill="1" applyBorder="1">
      <alignment vertical="top"/>
    </xf>
    <xf numFmtId="0" fontId="30" fillId="0" borderId="11" xfId="27" applyBorder="1" applyAlignment="1">
      <alignment vertical="top" wrapText="1"/>
    </xf>
    <xf numFmtId="4" fontId="0" fillId="0" borderId="0" xfId="0" applyNumberFormat="1">
      <alignment vertical="top"/>
    </xf>
    <xf numFmtId="4" fontId="13" fillId="0" borderId="0" xfId="0" applyNumberFormat="1" applyFont="1" applyAlignment="1">
      <alignment vertical="center" wrapText="1"/>
    </xf>
    <xf numFmtId="0" fontId="32" fillId="0" borderId="11" xfId="27" applyFont="1" applyBorder="1" applyAlignment="1">
      <alignment horizontal="left" vertical="center" wrapText="1"/>
    </xf>
    <xf numFmtId="0" fontId="32" fillId="0" borderId="11" xfId="27" applyFont="1" applyBorder="1" applyAlignment="1">
      <alignment horizontal="left" vertical="top" wrapText="1"/>
    </xf>
    <xf numFmtId="0" fontId="29" fillId="0" borderId="12" xfId="27" applyFont="1" applyBorder="1" applyAlignment="1">
      <alignment vertical="top" wrapText="1"/>
    </xf>
    <xf numFmtId="0" fontId="30" fillId="0" borderId="0" xfId="27" applyFill="1">
      <alignment vertical="top"/>
    </xf>
    <xf numFmtId="0" fontId="30" fillId="0" borderId="0" xfId="27">
      <alignment vertical="top"/>
    </xf>
    <xf numFmtId="164" fontId="13" fillId="0" borderId="0" xfId="0" applyNumberFormat="1" applyFont="1" applyAlignment="1">
      <alignment vertical="center" wrapText="1"/>
    </xf>
    <xf numFmtId="43" fontId="13" fillId="0" borderId="0" xfId="0" applyNumberFormat="1" applyFont="1" applyAlignment="1">
      <alignment vertical="center" wrapText="1"/>
    </xf>
    <xf numFmtId="0" fontId="30" fillId="0" borderId="0" xfId="27" applyFill="1" applyBorder="1" applyAlignment="1">
      <alignment vertical="top" wrapText="1"/>
    </xf>
    <xf numFmtId="164" fontId="29" fillId="0" borderId="0" xfId="0" applyNumberFormat="1" applyFont="1" applyAlignment="1">
      <alignment vertical="top" wrapText="1"/>
    </xf>
    <xf numFmtId="166" fontId="13" fillId="0" borderId="0" xfId="0" applyNumberFormat="1" applyFont="1" applyAlignment="1">
      <alignment vertical="center" wrapText="1"/>
    </xf>
    <xf numFmtId="0" fontId="30" fillId="13" borderId="11" xfId="27" applyFill="1" applyBorder="1" applyAlignment="1">
      <alignment vertical="top" wrapText="1"/>
    </xf>
    <xf numFmtId="0" fontId="26" fillId="11" borderId="0" xfId="0" applyFont="1" applyFill="1" applyAlignment="1">
      <alignment horizontal="left" vertical="center" wrapText="1"/>
    </xf>
    <xf numFmtId="0" fontId="26" fillId="11" borderId="16" xfId="0" applyFont="1" applyFill="1" applyBorder="1" applyAlignment="1">
      <alignment horizontal="left" vertical="center"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horizontal="center" vertical="top" wrapText="1"/>
    </xf>
    <xf numFmtId="0" fontId="16" fillId="0" borderId="17"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10" xfId="0" applyFont="1" applyFill="1" applyBorder="1" applyAlignment="1">
      <alignment vertical="center"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0" borderId="0" xfId="0" applyFont="1" applyAlignment="1">
      <alignment horizontal="left" vertical="center" wrapText="1"/>
    </xf>
    <xf numFmtId="0" fontId="26" fillId="11" borderId="10" xfId="0" applyFont="1" applyFill="1" applyBorder="1" applyAlignment="1">
      <alignment horizontal="left" vertical="center" wrapText="1"/>
    </xf>
    <xf numFmtId="0" fontId="8" fillId="0" borderId="0" xfId="0" applyFont="1" applyAlignment="1">
      <alignment horizontal="left" vertical="top" wrapText="1"/>
    </xf>
  </cellXfs>
  <cellStyles count="42">
    <cellStyle name="Accent 1 1" xfId="1" xr:uid="{00000000-0005-0000-0000-000000000000}"/>
    <cellStyle name="Accent 1 2" xfId="2" xr:uid="{00000000-0005-0000-0000-000001000000}"/>
    <cellStyle name="Accent 2 1" xfId="3" xr:uid="{00000000-0005-0000-0000-000002000000}"/>
    <cellStyle name="Accent 2 2" xfId="4" xr:uid="{00000000-0005-0000-0000-000003000000}"/>
    <cellStyle name="Accent 3 1" xfId="5" xr:uid="{00000000-0005-0000-0000-000004000000}"/>
    <cellStyle name="Accent 3 1 2" xfId="6" xr:uid="{00000000-0005-0000-0000-000005000000}"/>
    <cellStyle name="Accent 3 2" xfId="7" xr:uid="{00000000-0005-0000-0000-000006000000}"/>
    <cellStyle name="Accent 3 2 2" xfId="8" xr:uid="{00000000-0005-0000-0000-000007000000}"/>
    <cellStyle name="Accent 4" xfId="9" xr:uid="{00000000-0005-0000-0000-000008000000}"/>
    <cellStyle name="Accent 5" xfId="10" xr:uid="{00000000-0005-0000-0000-000009000000}"/>
    <cellStyle name="Bad 1" xfId="11" xr:uid="{00000000-0005-0000-0000-00000A000000}"/>
    <cellStyle name="Bad 2" xfId="12" xr:uid="{00000000-0005-0000-0000-00000B000000}"/>
    <cellStyle name="Error 1" xfId="13" xr:uid="{00000000-0005-0000-0000-00000C000000}"/>
    <cellStyle name="Error 2" xfId="14" xr:uid="{00000000-0005-0000-0000-00000D000000}"/>
    <cellStyle name="Footnote 1" xfId="15" xr:uid="{00000000-0005-0000-0000-00000E000000}"/>
    <cellStyle name="Footnote 2" xfId="16" xr:uid="{00000000-0005-0000-0000-00000F000000}"/>
    <cellStyle name="Good 1" xfId="17" xr:uid="{00000000-0005-0000-0000-000010000000}"/>
    <cellStyle name="Good 1 2" xfId="18" xr:uid="{00000000-0005-0000-0000-000011000000}"/>
    <cellStyle name="Good 2" xfId="19" xr:uid="{00000000-0005-0000-0000-000012000000}"/>
    <cellStyle name="Good 2 2" xfId="20" xr:uid="{00000000-0005-0000-0000-000013000000}"/>
    <cellStyle name="Heading 1 1" xfId="21" xr:uid="{00000000-0005-0000-0000-000014000000}"/>
    <cellStyle name="Heading 1 2" xfId="22" xr:uid="{00000000-0005-0000-0000-000015000000}"/>
    <cellStyle name="Heading 2 1" xfId="23" xr:uid="{00000000-0005-0000-0000-000016000000}"/>
    <cellStyle name="Heading 2 2" xfId="24" xr:uid="{00000000-0005-0000-0000-000017000000}"/>
    <cellStyle name="Heading 3" xfId="25" xr:uid="{00000000-0005-0000-0000-000018000000}"/>
    <cellStyle name="Heading 4" xfId="26" xr:uid="{00000000-0005-0000-0000-000019000000}"/>
    <cellStyle name="Hiperlink" xfId="27" builtinId="8"/>
    <cellStyle name="Hyperlink" xfId="41" xr:uid="{00000000-0005-0000-0000-00001B000000}"/>
    <cellStyle name="Moeda" xfId="28" builtinId="4"/>
    <cellStyle name="Neutral 1" xfId="29" xr:uid="{00000000-0005-0000-0000-00001D000000}"/>
    <cellStyle name="Neutral 2" xfId="30" xr:uid="{00000000-0005-0000-0000-00001E000000}"/>
    <cellStyle name="Normal" xfId="0" builtinId="0"/>
    <cellStyle name="Normal 2" xfId="31" xr:uid="{00000000-0005-0000-0000-000020000000}"/>
    <cellStyle name="Note 1" xfId="32" xr:uid="{00000000-0005-0000-0000-000021000000}"/>
    <cellStyle name="Note 2" xfId="33" xr:uid="{00000000-0005-0000-0000-000022000000}"/>
    <cellStyle name="Status 1" xfId="34" xr:uid="{00000000-0005-0000-0000-000023000000}"/>
    <cellStyle name="Status 2" xfId="35" xr:uid="{00000000-0005-0000-0000-000024000000}"/>
    <cellStyle name="Text 1" xfId="36" xr:uid="{00000000-0005-0000-0000-000025000000}"/>
    <cellStyle name="Text 2" xfId="37" xr:uid="{00000000-0005-0000-0000-000026000000}"/>
    <cellStyle name="Vírgula" xfId="38" builtinId="3"/>
    <cellStyle name="Warning 1" xfId="39" xr:uid="{00000000-0005-0000-0000-000028000000}"/>
    <cellStyle name="Warning 2" xfId="40" xr:uid="{00000000-0005-0000-0000-000029000000}"/>
  </cellStyles>
  <dxfs count="4">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NE_46_90ba7.pdf" TargetMode="External"/><Relationship Id="rId671" Type="http://schemas.openxmlformats.org/officeDocument/2006/relationships/hyperlink" Target="https://www.mpam.mp.br/images/NE_516_a2bcd.pdf" TargetMode="External"/><Relationship Id="rId21" Type="http://schemas.openxmlformats.org/officeDocument/2006/relationships/hyperlink" Target="https://www.mpam.mp.br/images/NE_2484_adb12.pdf" TargetMode="External"/><Relationship Id="rId324" Type="http://schemas.openxmlformats.org/officeDocument/2006/relationships/hyperlink" Target="https://www.mpam.mp.br/images/NE_2352_aea20.pdf" TargetMode="External"/><Relationship Id="rId531" Type="http://schemas.openxmlformats.org/officeDocument/2006/relationships/hyperlink" Target="https://www.mpam.mp.br/images/NE_414_ea5a5.pdf" TargetMode="External"/><Relationship Id="rId629" Type="http://schemas.openxmlformats.org/officeDocument/2006/relationships/hyperlink" Target="https://www.mpam.mp.br/images/NE_474_76a3b.pdf" TargetMode="External"/><Relationship Id="rId170" Type="http://schemas.openxmlformats.org/officeDocument/2006/relationships/hyperlink" Target="https://www.mpam.mp.br/images/NE_111_a2f5a.pdf" TargetMode="External"/><Relationship Id="rId268" Type="http://schemas.openxmlformats.org/officeDocument/2006/relationships/hyperlink" Target="https://www.mpam.mp.br/images/transparencia/Empenhos_2024/NE_3_56dba.pdf" TargetMode="External"/><Relationship Id="rId475" Type="http://schemas.openxmlformats.org/officeDocument/2006/relationships/hyperlink" Target="https://www.mpam.mp.br/images/NE_349_ab35b.pdf" TargetMode="External"/><Relationship Id="rId682" Type="http://schemas.openxmlformats.org/officeDocument/2006/relationships/hyperlink" Target="https://www.mpam.mp.br/images/NE_528_8b296.pdf" TargetMode="External"/><Relationship Id="rId32" Type="http://schemas.openxmlformats.org/officeDocument/2006/relationships/hyperlink" Target="https://www.mpam.mp.br/images/4%C2%BA_TA_ao_CCT_03-2020_-_MP-PGJ_3a82b.pdf" TargetMode="External"/><Relationship Id="rId128" Type="http://schemas.openxmlformats.org/officeDocument/2006/relationships/hyperlink" Target="https://www.mpam.mp.br/images/NE_57_9c56b.pdf" TargetMode="External"/><Relationship Id="rId335" Type="http://schemas.openxmlformats.org/officeDocument/2006/relationships/hyperlink" Target="https://www.mpam.mp.br/images/NE_2592_f46f0.pdf" TargetMode="External"/><Relationship Id="rId542" Type="http://schemas.openxmlformats.org/officeDocument/2006/relationships/hyperlink" Target="https://www.mpam.mp.br/images/NE_218_9d668.pdf" TargetMode="External"/><Relationship Id="rId181" Type="http://schemas.openxmlformats.org/officeDocument/2006/relationships/hyperlink" Target="https://www.mpam.mp.br/images/NE_126_a00f4.pdf" TargetMode="External"/><Relationship Id="rId402" Type="http://schemas.openxmlformats.org/officeDocument/2006/relationships/hyperlink" Target="https://www.mpam.mp.br/images/NE_271_1cf8b.pdf" TargetMode="External"/><Relationship Id="rId279" Type="http://schemas.openxmlformats.org/officeDocument/2006/relationships/hyperlink" Target="https://www.mpam.mp.br/images/transparencia/Empenhos_2024/NE_338_8a989.pdf" TargetMode="External"/><Relationship Id="rId486" Type="http://schemas.openxmlformats.org/officeDocument/2006/relationships/hyperlink" Target="https://www.mpam.mp.br/images/NE_360_4c389.pdf" TargetMode="External"/><Relationship Id="rId693" Type="http://schemas.openxmlformats.org/officeDocument/2006/relationships/hyperlink" Target="https://www.mpam.mp.br/images/NE_542_b16cc.pdf" TargetMode="External"/><Relationship Id="rId707" Type="http://schemas.openxmlformats.org/officeDocument/2006/relationships/hyperlink" Target="https://www.mpam.mp.br/images/NE_556_2d51c.pdf" TargetMode="External"/><Relationship Id="rId43" Type="http://schemas.openxmlformats.org/officeDocument/2006/relationships/hyperlink" Target="https://www.mpam.mp.br/images/6%C2%BA_TA_ao_CT_003-2019_-_MP-PGJ_7fb86.pdf" TargetMode="External"/><Relationship Id="rId139" Type="http://schemas.openxmlformats.org/officeDocument/2006/relationships/hyperlink" Target="https://www.mpam.mp.br/images/NE_74_e7554.pdf" TargetMode="External"/><Relationship Id="rId346" Type="http://schemas.openxmlformats.org/officeDocument/2006/relationships/hyperlink" Target="https://www.mpam.mp.br/images/NE_2789_bd9b7.pdf" TargetMode="External"/><Relationship Id="rId553" Type="http://schemas.openxmlformats.org/officeDocument/2006/relationships/hyperlink" Target="https://mpam.mp.br/images/transparencia/Empenhos_2024/NE_1301_55a0a.pdf" TargetMode="External"/><Relationship Id="rId192" Type="http://schemas.openxmlformats.org/officeDocument/2006/relationships/hyperlink" Target="https://www.mpam.mp.br/images/NE_144_482a6.pdf" TargetMode="External"/><Relationship Id="rId206" Type="http://schemas.openxmlformats.org/officeDocument/2006/relationships/hyperlink" Target="https://www.mpam.mp.br/images/NE_167_682aa.pdf" TargetMode="External"/><Relationship Id="rId413" Type="http://schemas.openxmlformats.org/officeDocument/2006/relationships/hyperlink" Target="https://www.mpam.mp.br/images/NE_284_16cd9.pdf" TargetMode="External"/><Relationship Id="rId497" Type="http://schemas.openxmlformats.org/officeDocument/2006/relationships/hyperlink" Target="https://www.mpam.mp.br/images/NE_374_24673.pdf" TargetMode="External"/><Relationship Id="rId620" Type="http://schemas.openxmlformats.org/officeDocument/2006/relationships/hyperlink" Target="https://www.mpam.mp.br/images/NE_462_88213.pdf" TargetMode="External"/><Relationship Id="rId718" Type="http://schemas.openxmlformats.org/officeDocument/2006/relationships/hyperlink" Target="https://www.mpam.mp.br/images/NE_567_28cdc.pdf" TargetMode="External"/><Relationship Id="rId357" Type="http://schemas.openxmlformats.org/officeDocument/2006/relationships/hyperlink" Target="https://www.mpam.mp.br/images/NE_225_fe65a.pdf" TargetMode="External"/><Relationship Id="rId54" Type="http://schemas.openxmlformats.org/officeDocument/2006/relationships/hyperlink" Target="https://www.mpam.mp.br/images/CT_035-2024_-_MP-PGJ_a6d71.pdf" TargetMode="External"/><Relationship Id="rId217" Type="http://schemas.openxmlformats.org/officeDocument/2006/relationships/hyperlink" Target="https://www.mpam.mp.br/images/NE_181_2db10.pdf" TargetMode="External"/><Relationship Id="rId564" Type="http://schemas.openxmlformats.org/officeDocument/2006/relationships/hyperlink" Target="https://www.mpam.mp.br/images/NE_2608_d11a5.pdf" TargetMode="External"/><Relationship Id="rId424" Type="http://schemas.openxmlformats.org/officeDocument/2006/relationships/hyperlink" Target="https://www.mpam.mp.br/images/NE_295_9f5cf.pdf" TargetMode="External"/><Relationship Id="rId631" Type="http://schemas.openxmlformats.org/officeDocument/2006/relationships/hyperlink" Target="https://www.mpam.mp.br/images/NE_476_0ca27.pdf" TargetMode="External"/><Relationship Id="rId729" Type="http://schemas.openxmlformats.org/officeDocument/2006/relationships/hyperlink" Target="https://www.mpam.mp.br/images/NE_578_73ef8.pdf" TargetMode="External"/><Relationship Id="rId270" Type="http://schemas.openxmlformats.org/officeDocument/2006/relationships/hyperlink" Target="https://www.mpam.mp.br/images/transparencia/Empenhos_2024/NE_14_37fa3.pdf" TargetMode="External"/><Relationship Id="rId65" Type="http://schemas.openxmlformats.org/officeDocument/2006/relationships/hyperlink" Target="https://www.mpam.mp.br/images/2%C2%BA_TAP_%C3%A0_CC_006-2023_-_MP-PGJ_a09c8.pdf" TargetMode="External"/><Relationship Id="rId130" Type="http://schemas.openxmlformats.org/officeDocument/2006/relationships/hyperlink" Target="https://www.mpam.mp.br/images/NE_59_36f8e.pdf" TargetMode="External"/><Relationship Id="rId368" Type="http://schemas.openxmlformats.org/officeDocument/2006/relationships/hyperlink" Target="https://www.mpam.mp.br/images/NE_236_cb789.pdf" TargetMode="External"/><Relationship Id="rId575" Type="http://schemas.openxmlformats.org/officeDocument/2006/relationships/hyperlink" Target="https://www.mpam.mp.br/images/CT_n%C2%BA_006-2025_-_MP-PGJ_705db.pdf" TargetMode="External"/><Relationship Id="rId228" Type="http://schemas.openxmlformats.org/officeDocument/2006/relationships/hyperlink" Target="https://www.mpam.mp.br/images/NE_196_f2f67.pdf" TargetMode="External"/><Relationship Id="rId435" Type="http://schemas.openxmlformats.org/officeDocument/2006/relationships/hyperlink" Target="https://www.mpam.mp.br/images/NE_306_f4d98.pdf" TargetMode="External"/><Relationship Id="rId642" Type="http://schemas.openxmlformats.org/officeDocument/2006/relationships/hyperlink" Target="https://www.mpam.mp.br/images/NE_487_23132.pdf" TargetMode="External"/><Relationship Id="rId281" Type="http://schemas.openxmlformats.org/officeDocument/2006/relationships/hyperlink" Target="https://www.mpam.mp.br/images/transparencia/Empenhos_2024/NE_372_8e7a6.pdf" TargetMode="External"/><Relationship Id="rId502" Type="http://schemas.openxmlformats.org/officeDocument/2006/relationships/hyperlink" Target="https://www.mpam.mp.br/images/NE_379_a9725.pdf" TargetMode="External"/><Relationship Id="rId76" Type="http://schemas.openxmlformats.org/officeDocument/2006/relationships/hyperlink" Target="https://www.mpam.mp.br/images/NE_01_c42ee.pdf" TargetMode="External"/><Relationship Id="rId141" Type="http://schemas.openxmlformats.org/officeDocument/2006/relationships/hyperlink" Target="https://www.mpam.mp.br/images/NE_76_0ebed.pdf" TargetMode="External"/><Relationship Id="rId379" Type="http://schemas.openxmlformats.org/officeDocument/2006/relationships/hyperlink" Target="https://www.mpam.mp.br/images/NE_247_581af.pdf" TargetMode="External"/><Relationship Id="rId586" Type="http://schemas.openxmlformats.org/officeDocument/2006/relationships/hyperlink" Target="https://www.mpam.mp.br/images/1%C2%BA_TA_ao_CT_004-2022_-_MP-PGJ_c414c.pdf" TargetMode="External"/><Relationship Id="rId7" Type="http://schemas.openxmlformats.org/officeDocument/2006/relationships/hyperlink" Target="https://www.mpam.mp.br/images/NE_2767_0d268.pdf" TargetMode="External"/><Relationship Id="rId239" Type="http://schemas.openxmlformats.org/officeDocument/2006/relationships/hyperlink" Target="https://www.mpam.mp.br/images/NE_211_4f675.pdf" TargetMode="External"/><Relationship Id="rId446" Type="http://schemas.openxmlformats.org/officeDocument/2006/relationships/hyperlink" Target="https://www.mpam.mp.br/images/NE_317_be074.pdf%5d" TargetMode="External"/><Relationship Id="rId653" Type="http://schemas.openxmlformats.org/officeDocument/2006/relationships/hyperlink" Target="https://www.mpam.mp.br/images/NE_498_09387.pdf" TargetMode="External"/><Relationship Id="rId292" Type="http://schemas.openxmlformats.org/officeDocument/2006/relationships/hyperlink" Target="https://www.mpam.mp.br/images/transparencia/Empenhos_2024/NE_1002_f0022.pdf" TargetMode="External"/><Relationship Id="rId306" Type="http://schemas.openxmlformats.org/officeDocument/2006/relationships/hyperlink" Target="https://www.mpam.mp.br/images/NE_1846_63608.pdf" TargetMode="External"/><Relationship Id="rId87" Type="http://schemas.openxmlformats.org/officeDocument/2006/relationships/hyperlink" Target="https://www.mpam.mp.br/images/NE_14_f178f.pdf" TargetMode="External"/><Relationship Id="rId513" Type="http://schemas.openxmlformats.org/officeDocument/2006/relationships/hyperlink" Target="https://www.mpam.mp.br/images/NE_390_6b353.pdf" TargetMode="External"/><Relationship Id="rId597" Type="http://schemas.openxmlformats.org/officeDocument/2006/relationships/hyperlink" Target="https://www.mpam.mp.br/images/NE_436_84f36.pdf" TargetMode="External"/><Relationship Id="rId720" Type="http://schemas.openxmlformats.org/officeDocument/2006/relationships/hyperlink" Target="https://www.mpam.mp.br/images/NE_569_deba4.pdf" TargetMode="External"/><Relationship Id="rId152" Type="http://schemas.openxmlformats.org/officeDocument/2006/relationships/hyperlink" Target="https://www.mpam.mp.br/images/NE_92_2140b.pdf" TargetMode="External"/><Relationship Id="rId457" Type="http://schemas.openxmlformats.org/officeDocument/2006/relationships/hyperlink" Target="https://www.mpam.mp.br/images/NE_328_e7a77.pdf" TargetMode="External"/><Relationship Id="rId664" Type="http://schemas.openxmlformats.org/officeDocument/2006/relationships/hyperlink" Target="https://www.mpam.mp.br/images/NE_509_d88bc.pdf" TargetMode="External"/><Relationship Id="rId14" Type="http://schemas.openxmlformats.org/officeDocument/2006/relationships/hyperlink" Target="https://mpam.mp.br/images/transparencia/Empenhos_2024/NE_1258_4bec0.pdf" TargetMode="External"/><Relationship Id="rId317" Type="http://schemas.openxmlformats.org/officeDocument/2006/relationships/hyperlink" Target="https://www.mpam.mp.br/images/NE_2091_f7fc5.pdf" TargetMode="External"/><Relationship Id="rId524" Type="http://schemas.openxmlformats.org/officeDocument/2006/relationships/hyperlink" Target="https://www.mpam.mp.br/images/NE_405_916a9.pdf" TargetMode="External"/><Relationship Id="rId731" Type="http://schemas.openxmlformats.org/officeDocument/2006/relationships/hyperlink" Target="https://www.mpam.mp.br/images/NE_580_56a7e.pdf" TargetMode="External"/><Relationship Id="rId98" Type="http://schemas.openxmlformats.org/officeDocument/2006/relationships/hyperlink" Target="https://www.mpam.mp.br/images/NE_26_92abe.pdf" TargetMode="External"/><Relationship Id="rId163" Type="http://schemas.openxmlformats.org/officeDocument/2006/relationships/hyperlink" Target="https://www.mpam.mp.br/images/NE_103_56f48.pdf" TargetMode="External"/><Relationship Id="rId370" Type="http://schemas.openxmlformats.org/officeDocument/2006/relationships/hyperlink" Target="https://www.mpam.mp.br/images/NE_238_a0bf1.pdf" TargetMode="External"/><Relationship Id="rId230" Type="http://schemas.openxmlformats.org/officeDocument/2006/relationships/hyperlink" Target="https://www.mpam.mp.br/images/NE_202_85cc1.pdf%5d" TargetMode="External"/><Relationship Id="rId468" Type="http://schemas.openxmlformats.org/officeDocument/2006/relationships/hyperlink" Target="https://www.mpam.mp.br/images/NE_342_5fd05.pdf" TargetMode="External"/><Relationship Id="rId675" Type="http://schemas.openxmlformats.org/officeDocument/2006/relationships/hyperlink" Target="https://www.mpam.mp.br/images/NE_520_959cd.pdf" TargetMode="External"/><Relationship Id="rId25" Type="http://schemas.openxmlformats.org/officeDocument/2006/relationships/hyperlink" Target="https://www.mpam.mp.br/images/3%C2%BA_TA_ao_CT_19-2021_-_MP-PGJ_cacc9.pdf" TargetMode="External"/><Relationship Id="rId328" Type="http://schemas.openxmlformats.org/officeDocument/2006/relationships/hyperlink" Target="https://www.mpam.mp.br/images/NE_2521_9833d.pdf" TargetMode="External"/><Relationship Id="rId535" Type="http://schemas.openxmlformats.org/officeDocument/2006/relationships/hyperlink" Target="https://www.mpam.mp.br/images/NE_418_6ee93.pdf" TargetMode="External"/><Relationship Id="rId742" Type="http://schemas.openxmlformats.org/officeDocument/2006/relationships/hyperlink" Target="https://www.mpam.mp.br/images/NE_609_b7a30.pdf" TargetMode="External"/><Relationship Id="rId174" Type="http://schemas.openxmlformats.org/officeDocument/2006/relationships/hyperlink" Target="https://www.mpam.mp.br/images/NE_115_78cbd.pdf" TargetMode="External"/><Relationship Id="rId381" Type="http://schemas.openxmlformats.org/officeDocument/2006/relationships/hyperlink" Target="https://www.mpam.mp.br/images/NE_249_19190.pdf" TargetMode="External"/><Relationship Id="rId602" Type="http://schemas.openxmlformats.org/officeDocument/2006/relationships/hyperlink" Target="https://www.mpam.mp.br/images/NE_442_eb23f.pdf" TargetMode="External"/><Relationship Id="rId241" Type="http://schemas.openxmlformats.org/officeDocument/2006/relationships/hyperlink" Target="https://www.mpam.mp.br/images/NE_213_877f4.pdf" TargetMode="External"/><Relationship Id="rId479" Type="http://schemas.openxmlformats.org/officeDocument/2006/relationships/hyperlink" Target="https://www.mpam.mp.br/images/NE_353_2f767.pdf" TargetMode="External"/><Relationship Id="rId686" Type="http://schemas.openxmlformats.org/officeDocument/2006/relationships/hyperlink" Target="https://www.mpam.mp.br/images/NE_533_15b30.pdf" TargetMode="External"/><Relationship Id="rId36" Type="http://schemas.openxmlformats.org/officeDocument/2006/relationships/hyperlink" Target="https://www.mpam.mp.br/images/2%C2%BA_TA_ao_CT_19-2023_-_MP-PGJ_ca9e3.pdf" TargetMode="External"/><Relationship Id="rId339" Type="http://schemas.openxmlformats.org/officeDocument/2006/relationships/hyperlink" Target="https://www.mpam.mp.br/images/NE_2629_93e1b.pdf" TargetMode="External"/><Relationship Id="rId546" Type="http://schemas.openxmlformats.org/officeDocument/2006/relationships/hyperlink" Target="https://www.mpam.mp.br/images/1%C2%BA_TAP_a_CCT_n%C2%BA_10-2021_-_MP-PGJ_-_2020.007499_951e2.pdf" TargetMode="External"/><Relationship Id="rId101" Type="http://schemas.openxmlformats.org/officeDocument/2006/relationships/hyperlink" Target="https://www.mpam.mp.br/images/NE_29_1f86f.pdf" TargetMode="External"/><Relationship Id="rId185" Type="http://schemas.openxmlformats.org/officeDocument/2006/relationships/hyperlink" Target="https://www.mpam.mp.br/images/NE_130_5c27d.pdf" TargetMode="External"/><Relationship Id="rId406" Type="http://schemas.openxmlformats.org/officeDocument/2006/relationships/hyperlink" Target="https://www.mpam.mp.br/images/NE_275_05640.pdf" TargetMode="External"/><Relationship Id="rId392" Type="http://schemas.openxmlformats.org/officeDocument/2006/relationships/hyperlink" Target="https://www.mpam.mp.br/images/NE_261_1c128.pdf" TargetMode="External"/><Relationship Id="rId613" Type="http://schemas.openxmlformats.org/officeDocument/2006/relationships/hyperlink" Target="https://www.mpam.mp.br/images/NE_453_d01f5.pdf" TargetMode="External"/><Relationship Id="rId697" Type="http://schemas.openxmlformats.org/officeDocument/2006/relationships/hyperlink" Target="https://www.mpam.mp.br/images/NE_546_dad96.pdf" TargetMode="External"/><Relationship Id="rId252" Type="http://schemas.openxmlformats.org/officeDocument/2006/relationships/hyperlink" Target="https://www.mpam.mp.br/images/Contratos/2023/Carta_Contrato/CCT_n%C2%BA_06-MP-PGJ_2a292.pdf" TargetMode="External"/><Relationship Id="rId47" Type="http://schemas.openxmlformats.org/officeDocument/2006/relationships/hyperlink" Target="https://www.mpam.mp.br/images/1%C2%BA_TAP_ao_CT_005-2024_-_MP-PGJ_4db2e.pdf" TargetMode="External"/><Relationship Id="rId112" Type="http://schemas.openxmlformats.org/officeDocument/2006/relationships/hyperlink" Target="https://www.mpam.mp.br/images/NE_40_dd016.pdf" TargetMode="External"/><Relationship Id="rId557" Type="http://schemas.openxmlformats.org/officeDocument/2006/relationships/hyperlink" Target="https://www.mpam.mp.br/images/NE_2332_bf718.pdf" TargetMode="External"/><Relationship Id="rId196" Type="http://schemas.openxmlformats.org/officeDocument/2006/relationships/hyperlink" Target="https://www.mpam.mp.br/images/NE_148_3b7cc.pdf" TargetMode="External"/><Relationship Id="rId417" Type="http://schemas.openxmlformats.org/officeDocument/2006/relationships/hyperlink" Target="https://www.mpam.mp.br/images/NE_288_f4140.pdf" TargetMode="External"/><Relationship Id="rId624" Type="http://schemas.openxmlformats.org/officeDocument/2006/relationships/hyperlink" Target="https://www.mpam.mp.br/images/NE_467_305f0.pdf" TargetMode="External"/><Relationship Id="rId263" Type="http://schemas.openxmlformats.org/officeDocument/2006/relationships/hyperlink" Target="https://www.mpam.mp.br/images/CT_15-2023_-_MP-PGJ_777a8.pdf" TargetMode="External"/><Relationship Id="rId470" Type="http://schemas.openxmlformats.org/officeDocument/2006/relationships/hyperlink" Target="https://www.mpam.mp.br/images/NE_344_3dd43.pdf" TargetMode="External"/><Relationship Id="rId58" Type="http://schemas.openxmlformats.org/officeDocument/2006/relationships/hyperlink" Target="https://www.mpam.mp.br/images/1%C2%BA_TA_ao_CT_012-2023_-_MP-PGJ_cc537.pdf" TargetMode="External"/><Relationship Id="rId123" Type="http://schemas.openxmlformats.org/officeDocument/2006/relationships/hyperlink" Target="https://www.mpam.mp.br/images/NE_52_e4535.pdf" TargetMode="External"/><Relationship Id="rId330" Type="http://schemas.openxmlformats.org/officeDocument/2006/relationships/hyperlink" Target="https://www.mpam.mp.br/images/NE_2552_dd81a.pdf" TargetMode="External"/><Relationship Id="rId568" Type="http://schemas.openxmlformats.org/officeDocument/2006/relationships/hyperlink" Target="https://www.mpam.mp.br/images/NE_2725_abc6d.pdf" TargetMode="External"/><Relationship Id="rId428" Type="http://schemas.openxmlformats.org/officeDocument/2006/relationships/hyperlink" Target="https://www.mpam.mp.br/images/NE_299_206b7.pdf" TargetMode="External"/><Relationship Id="rId635" Type="http://schemas.openxmlformats.org/officeDocument/2006/relationships/hyperlink" Target="https://www.mpam.mp.br/images/NE_480_e1baf.pdf" TargetMode="External"/><Relationship Id="rId274" Type="http://schemas.openxmlformats.org/officeDocument/2006/relationships/hyperlink" Target="https://www.mpam.mp.br/images/transparencia/Empenhos_2024/NE_42_5da94.pdf" TargetMode="External"/><Relationship Id="rId481" Type="http://schemas.openxmlformats.org/officeDocument/2006/relationships/hyperlink" Target="https://www.mpam.mp.br/images/NE_355_b8548.pdf" TargetMode="External"/><Relationship Id="rId702" Type="http://schemas.openxmlformats.org/officeDocument/2006/relationships/hyperlink" Target="https://www.mpam.mp.br/images/NE_551_65cf3.pdf" TargetMode="External"/><Relationship Id="rId69" Type="http://schemas.openxmlformats.org/officeDocument/2006/relationships/hyperlink" Target="https://www.mpam.mp.br/images/1%C2%BA_TAP_ao_CT_006-2023_-_MP-PGJ_f8d9c.pdf" TargetMode="External"/><Relationship Id="rId134" Type="http://schemas.openxmlformats.org/officeDocument/2006/relationships/hyperlink" Target="https://www.mpam.mp.br/images/NE_63_90c4f.pdf" TargetMode="External"/><Relationship Id="rId579" Type="http://schemas.openxmlformats.org/officeDocument/2006/relationships/hyperlink" Target="https://www.mpam.mp.br/images/1%C2%BA_TA_ao_CT_023-2024_-_MP-PGJ_8a6fe.pdf" TargetMode="External"/><Relationship Id="rId341" Type="http://schemas.openxmlformats.org/officeDocument/2006/relationships/hyperlink" Target="https://www.mpam.mp.br/images/NE_2726_f7995.pdf" TargetMode="External"/><Relationship Id="rId439" Type="http://schemas.openxmlformats.org/officeDocument/2006/relationships/hyperlink" Target="https://www.mpam.mp.br/images/NE_310_45f38.pdf" TargetMode="External"/><Relationship Id="rId646" Type="http://schemas.openxmlformats.org/officeDocument/2006/relationships/hyperlink" Target="https://www.mpam.mp.br/images/NE_491_10a09.pdf" TargetMode="External"/><Relationship Id="rId201" Type="http://schemas.openxmlformats.org/officeDocument/2006/relationships/hyperlink" Target="https://www.mpam.mp.br/images/NE_161_b14d0.pdf" TargetMode="External"/><Relationship Id="rId285" Type="http://schemas.openxmlformats.org/officeDocument/2006/relationships/hyperlink" Target="https://www.mpam.mp.br/images/transparencia/Empenhos_2024/NE_758_45293.pdf" TargetMode="External"/><Relationship Id="rId506" Type="http://schemas.openxmlformats.org/officeDocument/2006/relationships/hyperlink" Target="https://www.mpam.mp.br/images/NE_383_3cf6f.pdf" TargetMode="External"/><Relationship Id="rId492" Type="http://schemas.openxmlformats.org/officeDocument/2006/relationships/hyperlink" Target="https://www.mpam.mp.br/images/NE_369_0ba11.pdf" TargetMode="External"/><Relationship Id="rId713" Type="http://schemas.openxmlformats.org/officeDocument/2006/relationships/hyperlink" Target="https://www.mpam.mp.br/images/NE_562_20ca5.pdf" TargetMode="External"/><Relationship Id="rId145" Type="http://schemas.openxmlformats.org/officeDocument/2006/relationships/hyperlink" Target="https://www.mpam.mp.br/images/NE_81_a6a02.pdf" TargetMode="External"/><Relationship Id="rId352" Type="http://schemas.openxmlformats.org/officeDocument/2006/relationships/hyperlink" Target="https://www.mpam.mp.br/images/NE_220_3744f.pdf" TargetMode="External"/><Relationship Id="rId212" Type="http://schemas.openxmlformats.org/officeDocument/2006/relationships/hyperlink" Target="https://www.mpam.mp.br/images/NE_175_9342c.pdf" TargetMode="External"/><Relationship Id="rId657" Type="http://schemas.openxmlformats.org/officeDocument/2006/relationships/hyperlink" Target="https://www.mpam.mp.br/images/NE_502_022ef.pdf" TargetMode="External"/><Relationship Id="rId296" Type="http://schemas.openxmlformats.org/officeDocument/2006/relationships/hyperlink" Target="https://mpam.mp.br/images/transparencia/Empenhos_2024/NE_1290_a3d10.pdf" TargetMode="External"/><Relationship Id="rId517" Type="http://schemas.openxmlformats.org/officeDocument/2006/relationships/hyperlink" Target="https://www.mpam.mp.br/images/NE_394_acdcf.pdf" TargetMode="External"/><Relationship Id="rId724" Type="http://schemas.openxmlformats.org/officeDocument/2006/relationships/hyperlink" Target="https://www.mpam.mp.br/images/NE_573_779b8.pdf" TargetMode="External"/><Relationship Id="rId60" Type="http://schemas.openxmlformats.org/officeDocument/2006/relationships/hyperlink" Target="https://www.mpam.mp.br/images/CT_23-2024_-_MP-PGJ_88c32.pdf" TargetMode="External"/><Relationship Id="rId156" Type="http://schemas.openxmlformats.org/officeDocument/2006/relationships/hyperlink" Target="https://www.mpam.mp.br/images/NE_96_a1f55.pdf" TargetMode="External"/><Relationship Id="rId363" Type="http://schemas.openxmlformats.org/officeDocument/2006/relationships/hyperlink" Target="https://www.mpam.mp.br/images/NE_231_2e6fb.pdf" TargetMode="External"/><Relationship Id="rId570" Type="http://schemas.openxmlformats.org/officeDocument/2006/relationships/hyperlink" Target="https://www.mpam.mp.br/images/3%C2%BA_TA_ao_CT_n%C2%BA_033-2021_-_MP-PGJ_2f24b.pdf" TargetMode="External"/><Relationship Id="rId223" Type="http://schemas.openxmlformats.org/officeDocument/2006/relationships/hyperlink" Target="https://www.mpam.mp.br/images/NE_190_c1eb0.pdf" TargetMode="External"/><Relationship Id="rId430" Type="http://schemas.openxmlformats.org/officeDocument/2006/relationships/hyperlink" Target="https://www.mpam.mp.br/images/NE_301_681f3.pdf" TargetMode="External"/><Relationship Id="rId668" Type="http://schemas.openxmlformats.org/officeDocument/2006/relationships/hyperlink" Target="https://www.mpam.mp.br/images/NE_513_932f9.pdf" TargetMode="External"/><Relationship Id="rId18" Type="http://schemas.openxmlformats.org/officeDocument/2006/relationships/hyperlink" Target="https://www.mpam.mp.br/images/NE_2277_e9a3c.pdf" TargetMode="External"/><Relationship Id="rId528" Type="http://schemas.openxmlformats.org/officeDocument/2006/relationships/hyperlink" Target="https://www.mpam.mp.br/images/NE_410_c0ae9.pdf" TargetMode="External"/><Relationship Id="rId735" Type="http://schemas.openxmlformats.org/officeDocument/2006/relationships/hyperlink" Target="https://www.mpam.mp.br/images/NE_584_ea80f.pdf" TargetMode="External"/><Relationship Id="rId167" Type="http://schemas.openxmlformats.org/officeDocument/2006/relationships/hyperlink" Target="https://www.mpam.mp.br/images/NE_108_935fb.pdf" TargetMode="External"/><Relationship Id="rId374" Type="http://schemas.openxmlformats.org/officeDocument/2006/relationships/hyperlink" Target="https://www.mpam.mp.br/images/NE_242_56878.pdf" TargetMode="External"/><Relationship Id="rId581" Type="http://schemas.openxmlformats.org/officeDocument/2006/relationships/hyperlink" Target="https://www.mpam.mp.br/images/1%C2%BA_TA_%C3%A0_CC_006-2022_-_MP-PGJ_db10d.pdf" TargetMode="External"/><Relationship Id="rId71" Type="http://schemas.openxmlformats.org/officeDocument/2006/relationships/hyperlink" Target="https://www.mpam.mp.br/images/2%C2%BA_TAP_a_CCT_006-2022_-_MP-PGJ_4ec54.pdf" TargetMode="External"/><Relationship Id="rId234" Type="http://schemas.openxmlformats.org/officeDocument/2006/relationships/hyperlink" Target="https://www.mpam.mp.br/images/NE_206_aae10.pdf" TargetMode="External"/><Relationship Id="rId679" Type="http://schemas.openxmlformats.org/officeDocument/2006/relationships/hyperlink" Target="https://www.mpam.mp.br/images/NE_524_c7e27.pdf" TargetMode="External"/><Relationship Id="rId2" Type="http://schemas.openxmlformats.org/officeDocument/2006/relationships/hyperlink" Target="https://www.mpam.mp.br/images/CT_06-2024_-_MP-PGJ_c61c7.pdf" TargetMode="External"/><Relationship Id="rId29" Type="http://schemas.openxmlformats.org/officeDocument/2006/relationships/hyperlink" Target="https://www.mpam.mp.br/images/3%C2%BA_TA_ao_CT_025-2022_-_MP-PGJ_0985d.pdf" TargetMode="External"/><Relationship Id="rId441" Type="http://schemas.openxmlformats.org/officeDocument/2006/relationships/hyperlink" Target="https://www.mpam.mp.br/images/NE_312_dc781.pdf" TargetMode="External"/><Relationship Id="rId539" Type="http://schemas.openxmlformats.org/officeDocument/2006/relationships/hyperlink" Target="https://www.mpam.mp.br/images/NE_423_ac829.pdf" TargetMode="External"/><Relationship Id="rId746" Type="http://schemas.openxmlformats.org/officeDocument/2006/relationships/hyperlink" Target="https://www.mpam.mp.br/images/NE_622_5e69d.pdf" TargetMode="External"/><Relationship Id="rId178" Type="http://schemas.openxmlformats.org/officeDocument/2006/relationships/hyperlink" Target="https://www.mpam.mp.br/images/NE_119_2023e.pdf" TargetMode="External"/><Relationship Id="rId301" Type="http://schemas.openxmlformats.org/officeDocument/2006/relationships/hyperlink" Target="https://www.mpam.mp.br/images/NE_1725_4eb5b.pdf" TargetMode="External"/><Relationship Id="rId82" Type="http://schemas.openxmlformats.org/officeDocument/2006/relationships/hyperlink" Target="https://www.mpam.mp.br/images/NE_08_b93bb.pdf" TargetMode="External"/><Relationship Id="rId385" Type="http://schemas.openxmlformats.org/officeDocument/2006/relationships/hyperlink" Target="https://www.mpam.mp.br/images/NE_253_a8655.pdf" TargetMode="External"/><Relationship Id="rId592" Type="http://schemas.openxmlformats.org/officeDocument/2006/relationships/hyperlink" Target="https://www.mpam.mp.br/images/NE_431_eed52.pdf" TargetMode="External"/><Relationship Id="rId606" Type="http://schemas.openxmlformats.org/officeDocument/2006/relationships/hyperlink" Target="https://www.mpam.mp.br/images/NE_446_84d2a.pdf" TargetMode="External"/><Relationship Id="rId245" Type="http://schemas.openxmlformats.org/officeDocument/2006/relationships/hyperlink" Target="https://www.mpam.mp.br/images/NE_217_a1aa6.pdf" TargetMode="External"/><Relationship Id="rId452" Type="http://schemas.openxmlformats.org/officeDocument/2006/relationships/hyperlink" Target="https://www.mpam.mp.br/images/NE_323_7b265.pdf" TargetMode="External"/><Relationship Id="rId105" Type="http://schemas.openxmlformats.org/officeDocument/2006/relationships/hyperlink" Target="https://www.mpam.mp.br/images/NE_33_82393.pdf" TargetMode="External"/><Relationship Id="rId312" Type="http://schemas.openxmlformats.org/officeDocument/2006/relationships/hyperlink" Target="https://www.mpam.mp.br/images/NE_1991_ca0f3.pdf" TargetMode="External"/><Relationship Id="rId93" Type="http://schemas.openxmlformats.org/officeDocument/2006/relationships/hyperlink" Target="https://www.mpam.mp.br/images/NE_20_d679f.pdf" TargetMode="External"/><Relationship Id="rId189" Type="http://schemas.openxmlformats.org/officeDocument/2006/relationships/hyperlink" Target="https://www.mpam.mp.br/images/NE_135_eb9cc.pdf" TargetMode="External"/><Relationship Id="rId396" Type="http://schemas.openxmlformats.org/officeDocument/2006/relationships/hyperlink" Target="https://www.mpam.mp.br/images/NE_265_d0733.pdf" TargetMode="External"/><Relationship Id="rId617" Type="http://schemas.openxmlformats.org/officeDocument/2006/relationships/hyperlink" Target="https://www.mpam.mp.br/images/NE_459_a23be.pdf" TargetMode="External"/><Relationship Id="rId256" Type="http://schemas.openxmlformats.org/officeDocument/2006/relationships/hyperlink" Target="https://www.mpam.mp.br/images/CT_01-2024_-_MP-PGJ_ac2a1.pdf" TargetMode="External"/><Relationship Id="rId463" Type="http://schemas.openxmlformats.org/officeDocument/2006/relationships/hyperlink" Target="https://www.mpam.mp.br/images/NE_337_e7fb4.pdf" TargetMode="External"/><Relationship Id="rId670" Type="http://schemas.openxmlformats.org/officeDocument/2006/relationships/hyperlink" Target="https://www.mpam.mp.br/images/NE_514_1cda3.pdf" TargetMode="External"/><Relationship Id="rId116" Type="http://schemas.openxmlformats.org/officeDocument/2006/relationships/hyperlink" Target="https://www.mpam.mp.br/images/NE_45_9437b.pdf" TargetMode="External"/><Relationship Id="rId323" Type="http://schemas.openxmlformats.org/officeDocument/2006/relationships/hyperlink" Target="https://www.mpam.mp.br/images/NE_2337_c26d6.pdf" TargetMode="External"/><Relationship Id="rId530" Type="http://schemas.openxmlformats.org/officeDocument/2006/relationships/hyperlink" Target="https://www.mpam.mp.br/images/NE_413_73ed6.pdf" TargetMode="External"/><Relationship Id="rId20" Type="http://schemas.openxmlformats.org/officeDocument/2006/relationships/hyperlink" Target="https://www.mpam.mp.br/images/NE_2478_a1e39.pdf" TargetMode="External"/><Relationship Id="rId62" Type="http://schemas.openxmlformats.org/officeDocument/2006/relationships/hyperlink" Target="https://www.mpam.mp.br/images/CT_23-2024_-_MP-PGJ_88c32.pdf" TargetMode="External"/><Relationship Id="rId365" Type="http://schemas.openxmlformats.org/officeDocument/2006/relationships/hyperlink" Target="https://www.mpam.mp.br/images/NE_233_345f5.pdf" TargetMode="External"/><Relationship Id="rId572" Type="http://schemas.openxmlformats.org/officeDocument/2006/relationships/hyperlink" Target="https://www.mpam.mp.br/images/1%C2%BA_TA_ao_CT_037-2024_-_MP-PGJ_5dcd9.pdf" TargetMode="External"/><Relationship Id="rId628" Type="http://schemas.openxmlformats.org/officeDocument/2006/relationships/hyperlink" Target="https://www.mpam.mp.br/images/NE_473_c1f50.pdf" TargetMode="External"/><Relationship Id="rId225" Type="http://schemas.openxmlformats.org/officeDocument/2006/relationships/hyperlink" Target="https://www.mpam.mp.br/images/NE_193_8af1d.pdf" TargetMode="External"/><Relationship Id="rId267" Type="http://schemas.openxmlformats.org/officeDocument/2006/relationships/hyperlink" Target="https://www.mpam.mp.br/images/transparencia/Empenhos_2024/NE_2_d4c3d.pdf" TargetMode="External"/><Relationship Id="rId432" Type="http://schemas.openxmlformats.org/officeDocument/2006/relationships/hyperlink" Target="https://www.mpam.mp.br/images/NE_303_6b5f7.pdf" TargetMode="External"/><Relationship Id="rId474" Type="http://schemas.openxmlformats.org/officeDocument/2006/relationships/hyperlink" Target="https://www.mpam.mp.br/images/NE_348_03b6f.pdf" TargetMode="External"/><Relationship Id="rId127" Type="http://schemas.openxmlformats.org/officeDocument/2006/relationships/hyperlink" Target="https://www.mpam.mp.br/images/NE_56_61392.pdf" TargetMode="External"/><Relationship Id="rId681" Type="http://schemas.openxmlformats.org/officeDocument/2006/relationships/hyperlink" Target="https://www.mpam.mp.br/images/NE_527_ceb41.pdf" TargetMode="External"/><Relationship Id="rId737" Type="http://schemas.openxmlformats.org/officeDocument/2006/relationships/hyperlink" Target="https://www.mpam.mp.br/images/NE_586_f325f.pdf" TargetMode="External"/><Relationship Id="rId31" Type="http://schemas.openxmlformats.org/officeDocument/2006/relationships/hyperlink" Target="https://www.mpam.mp.br/images/3%C2%BA_TA_a_CCT_07-2021_-_MP-PGJ_01e2c.pdf" TargetMode="External"/><Relationship Id="rId73" Type="http://schemas.openxmlformats.org/officeDocument/2006/relationships/hyperlink" Target="https://www.mpam.mp.br/images/3%C2%BA_TA_ao_CT_035-2021_-_MP-PGJ_f068e.pdf" TargetMode="External"/><Relationship Id="rId169" Type="http://schemas.openxmlformats.org/officeDocument/2006/relationships/hyperlink" Target="https://www.mpam.mp.br/images/NE_110_8315e.pdf" TargetMode="External"/><Relationship Id="rId334" Type="http://schemas.openxmlformats.org/officeDocument/2006/relationships/hyperlink" Target="https://www.mpam.mp.br/images/NE_2584_194f6.pdf" TargetMode="External"/><Relationship Id="rId376" Type="http://schemas.openxmlformats.org/officeDocument/2006/relationships/hyperlink" Target="https://www.mpam.mp.br/images/NE_244_29cc9.pdf%5d" TargetMode="External"/><Relationship Id="rId541" Type="http://schemas.openxmlformats.org/officeDocument/2006/relationships/hyperlink" Target="https://www.mpam.mp.br/images/NE_425_dad11.pdf" TargetMode="External"/><Relationship Id="rId583" Type="http://schemas.openxmlformats.org/officeDocument/2006/relationships/hyperlink" Target="https://www.mpam.mp.br/images/2%C2%BA_TA_ao_CT_008-2023_-_MP-PGJ_749d6.pdf" TargetMode="External"/><Relationship Id="rId639" Type="http://schemas.openxmlformats.org/officeDocument/2006/relationships/hyperlink" Target="https://www.mpam.mp.br/images/NE_484_8f346.pdf" TargetMode="External"/><Relationship Id="rId4" Type="http://schemas.openxmlformats.org/officeDocument/2006/relationships/hyperlink" Target="https://www.mpam.mp.br/images/NE_2764_63dad.pdf" TargetMode="External"/><Relationship Id="rId180" Type="http://schemas.openxmlformats.org/officeDocument/2006/relationships/hyperlink" Target="https://www.mpam.mp.br/images/NE_121_15906.pdf" TargetMode="External"/><Relationship Id="rId236" Type="http://schemas.openxmlformats.org/officeDocument/2006/relationships/hyperlink" Target="https://www.mpam.mp.br/images/NE_208_11062.pdf" TargetMode="External"/><Relationship Id="rId278" Type="http://schemas.openxmlformats.org/officeDocument/2006/relationships/hyperlink" Target="https://www.mpam.mp.br/images/transparencia/Empenhos_2024/NE_274_33c13.pdf" TargetMode="External"/><Relationship Id="rId401" Type="http://schemas.openxmlformats.org/officeDocument/2006/relationships/hyperlink" Target="https://www.mpam.mp.br/images/NE_270_6a371.pdf" TargetMode="External"/><Relationship Id="rId443" Type="http://schemas.openxmlformats.org/officeDocument/2006/relationships/hyperlink" Target="https://www.mpam.mp.br/images/NE_314_2678d.pdf" TargetMode="External"/><Relationship Id="rId650" Type="http://schemas.openxmlformats.org/officeDocument/2006/relationships/hyperlink" Target="https://www.mpam.mp.br/images/NE_495_7163b.pdf" TargetMode="External"/><Relationship Id="rId303" Type="http://schemas.openxmlformats.org/officeDocument/2006/relationships/hyperlink" Target="https://www.mpam.mp.br/images/NE_1827_e57bd.pdf" TargetMode="External"/><Relationship Id="rId485" Type="http://schemas.openxmlformats.org/officeDocument/2006/relationships/hyperlink" Target="https://www.mpam.mp.br/images/NE_359_9fc49.pdf" TargetMode="External"/><Relationship Id="rId692" Type="http://schemas.openxmlformats.org/officeDocument/2006/relationships/hyperlink" Target="https://www.mpam.mp.br/images/NE_541_f71f1.pdf" TargetMode="External"/><Relationship Id="rId706" Type="http://schemas.openxmlformats.org/officeDocument/2006/relationships/hyperlink" Target="https://www.mpam.mp.br/images/NE_555_aaa50.pdf" TargetMode="External"/><Relationship Id="rId748" Type="http://schemas.openxmlformats.org/officeDocument/2006/relationships/drawing" Target="../drawings/drawing1.xml"/><Relationship Id="rId42" Type="http://schemas.openxmlformats.org/officeDocument/2006/relationships/hyperlink" Target="https://www.mpam.mp.br/images/3%C2%BA_TA_ao_CT_n%C2%BA_033-2021_-_MP-PGJ_2f24b.pdf" TargetMode="External"/><Relationship Id="rId84" Type="http://schemas.openxmlformats.org/officeDocument/2006/relationships/hyperlink" Target="https://www.mpam.mp.br/images/NE_11_d8ecf.pdf" TargetMode="External"/><Relationship Id="rId138" Type="http://schemas.openxmlformats.org/officeDocument/2006/relationships/hyperlink" Target="https://www.mpam.mp.br/images/NE_71_cc757.pdf" TargetMode="External"/><Relationship Id="rId345" Type="http://schemas.openxmlformats.org/officeDocument/2006/relationships/hyperlink" Target="https://www.mpam.mp.br/images/NE_2731_81ad8.pdf" TargetMode="External"/><Relationship Id="rId387" Type="http://schemas.openxmlformats.org/officeDocument/2006/relationships/hyperlink" Target="https://www.mpam.mp.br/images/NE_256_4d606.pdf" TargetMode="External"/><Relationship Id="rId510" Type="http://schemas.openxmlformats.org/officeDocument/2006/relationships/hyperlink" Target="https://www.mpam.mp.br/images/NE_387_0dd74.pdf" TargetMode="External"/><Relationship Id="rId552" Type="http://schemas.openxmlformats.org/officeDocument/2006/relationships/hyperlink" Target="https://www.mpam.mp.br/images/transparencia/Empenhos_2024/NE_254_fd458.pdf" TargetMode="External"/><Relationship Id="rId594" Type="http://schemas.openxmlformats.org/officeDocument/2006/relationships/hyperlink" Target="https://www.mpam.mp.br/images/NE_433_90d4c.pdf" TargetMode="External"/><Relationship Id="rId608" Type="http://schemas.openxmlformats.org/officeDocument/2006/relationships/hyperlink" Target="https://www.mpam.mp.br/images/NE_448_142b1.pdf" TargetMode="External"/><Relationship Id="rId191" Type="http://schemas.openxmlformats.org/officeDocument/2006/relationships/hyperlink" Target="https://www.mpam.mp.br/images/NE_137_8f1e4.pdf" TargetMode="External"/><Relationship Id="rId205" Type="http://schemas.openxmlformats.org/officeDocument/2006/relationships/hyperlink" Target="https://www.mpam.mp.br/images/NE_166_399c9.pdf" TargetMode="External"/><Relationship Id="rId247" Type="http://schemas.openxmlformats.org/officeDocument/2006/relationships/hyperlink" Target="https://www.mpam.mp.br/images/3%C2%BA_TAP_a_CT_n%C2%BA_16-2020_-_MP-PGJ_-_2022.016682_e1fd1.pdf" TargetMode="External"/><Relationship Id="rId412" Type="http://schemas.openxmlformats.org/officeDocument/2006/relationships/hyperlink" Target="https://www.mpam.mp.br/images/NE_283_9b879.pdf" TargetMode="External"/><Relationship Id="rId107" Type="http://schemas.openxmlformats.org/officeDocument/2006/relationships/hyperlink" Target="https://www.mpam.mp.br/images/NE_35_873e1.pdf" TargetMode="External"/><Relationship Id="rId289" Type="http://schemas.openxmlformats.org/officeDocument/2006/relationships/hyperlink" Target="https://www.mpam.mp.br/images/transparencia/Empenhos_2024/NE_909_a7d22.pdf" TargetMode="External"/><Relationship Id="rId454" Type="http://schemas.openxmlformats.org/officeDocument/2006/relationships/hyperlink" Target="https://www.mpam.mp.br/images/NE_325_b372e.pdf" TargetMode="External"/><Relationship Id="rId496" Type="http://schemas.openxmlformats.org/officeDocument/2006/relationships/hyperlink" Target="https://www.mpam.mp.br/images/NE_373_2c51c.pdf" TargetMode="External"/><Relationship Id="rId661" Type="http://schemas.openxmlformats.org/officeDocument/2006/relationships/hyperlink" Target="https://www.mpam.mp.br/images/NE_506_9404a.pdf" TargetMode="External"/><Relationship Id="rId717" Type="http://schemas.openxmlformats.org/officeDocument/2006/relationships/hyperlink" Target="https://www.mpam.mp.br/images/NE_566_008c7.pdf" TargetMode="External"/><Relationship Id="rId11" Type="http://schemas.openxmlformats.org/officeDocument/2006/relationships/hyperlink" Target="https://www.mpam.mp.br/images/transparencia/Empenhos_2024/NE_429_953a3.pdf" TargetMode="External"/><Relationship Id="rId53" Type="http://schemas.openxmlformats.org/officeDocument/2006/relationships/hyperlink" Target="https://www.mpam.mp.br/images/1%C2%BA_TA_ao_CT_009-2024_-_MP-PGJ_7a3bf.pdf" TargetMode="External"/><Relationship Id="rId149" Type="http://schemas.openxmlformats.org/officeDocument/2006/relationships/hyperlink" Target="https://www.mpam.mp.br/images/NE_88_d2124.pdf" TargetMode="External"/><Relationship Id="rId314" Type="http://schemas.openxmlformats.org/officeDocument/2006/relationships/hyperlink" Target="https://www.mpam.mp.br/images/3%C2%BA_TA_ao_CT_19-2021_-_MP-PGJ_cacc9.pdf" TargetMode="External"/><Relationship Id="rId356" Type="http://schemas.openxmlformats.org/officeDocument/2006/relationships/hyperlink" Target="https://www.mpam.mp.br/images/NE_224_fde0b.pdf" TargetMode="External"/><Relationship Id="rId398" Type="http://schemas.openxmlformats.org/officeDocument/2006/relationships/hyperlink" Target="https://www.mpam.mp.br/images/NE_267_0cbc2.pdf" TargetMode="External"/><Relationship Id="rId521" Type="http://schemas.openxmlformats.org/officeDocument/2006/relationships/hyperlink" Target="https://www.mpam.mp.br/images/NE_398_dadf2.pdf" TargetMode="External"/><Relationship Id="rId563" Type="http://schemas.openxmlformats.org/officeDocument/2006/relationships/hyperlink" Target="https://www.mpam.mp.br/images/NE_2565_c23cf.pdf" TargetMode="External"/><Relationship Id="rId619" Type="http://schemas.openxmlformats.org/officeDocument/2006/relationships/hyperlink" Target="https://www.mpam.mp.br/images/NE_461_0e715.pdf" TargetMode="External"/><Relationship Id="rId95" Type="http://schemas.openxmlformats.org/officeDocument/2006/relationships/hyperlink" Target="https://www.mpam.mp.br/images/NE_23_c6b0d.pdf" TargetMode="External"/><Relationship Id="rId160" Type="http://schemas.openxmlformats.org/officeDocument/2006/relationships/hyperlink" Target="https://www.mpam.mp.br/images/NE_100_8f1c0.pdf" TargetMode="External"/><Relationship Id="rId216" Type="http://schemas.openxmlformats.org/officeDocument/2006/relationships/hyperlink" Target="https://www.mpam.mp.br/images/NE_180_045ea.pdf" TargetMode="External"/><Relationship Id="rId423" Type="http://schemas.openxmlformats.org/officeDocument/2006/relationships/hyperlink" Target="https://www.mpam.mp.br/images/NE_294_772db.pdf" TargetMode="External"/><Relationship Id="rId258" Type="http://schemas.openxmlformats.org/officeDocument/2006/relationships/hyperlink" Target="https://www.mpam.mp.br/images/6%C2%BA_TA_ao_CT_003-2019_-_MP-PGJ_7fb86.pdf" TargetMode="External"/><Relationship Id="rId465" Type="http://schemas.openxmlformats.org/officeDocument/2006/relationships/hyperlink" Target="https://www.mpam.mp.br/images/NE_339_2e8af.pdf" TargetMode="External"/><Relationship Id="rId630" Type="http://schemas.openxmlformats.org/officeDocument/2006/relationships/hyperlink" Target="https://www.mpam.mp.br/images/NE_475_a33a1.pdf" TargetMode="External"/><Relationship Id="rId672" Type="http://schemas.openxmlformats.org/officeDocument/2006/relationships/hyperlink" Target="https://www.mpam.mp.br/images/NE_517_d5bf5.pdf" TargetMode="External"/><Relationship Id="rId728" Type="http://schemas.openxmlformats.org/officeDocument/2006/relationships/hyperlink" Target="https://www.mpam.mp.br/images/NE_577_702eb.pdf" TargetMode="External"/><Relationship Id="rId22" Type="http://schemas.openxmlformats.org/officeDocument/2006/relationships/hyperlink" Target="https://www.mpam.mp.br/images/NE_2575_87fe4.pdf" TargetMode="External"/><Relationship Id="rId64" Type="http://schemas.openxmlformats.org/officeDocument/2006/relationships/hyperlink" Target="https://www.mpam.mp.br/images/CT_04-2024_-_MP-PGJ_9c22c.pdf" TargetMode="External"/><Relationship Id="rId118" Type="http://schemas.openxmlformats.org/officeDocument/2006/relationships/hyperlink" Target="https://www.mpam.mp.br/images/NE_47_d6f22.pdf" TargetMode="External"/><Relationship Id="rId325" Type="http://schemas.openxmlformats.org/officeDocument/2006/relationships/hyperlink" Target="https://www.mpam.mp.br/images/NE_2482_777af.pdf" TargetMode="External"/><Relationship Id="rId367" Type="http://schemas.openxmlformats.org/officeDocument/2006/relationships/hyperlink" Target="https://www.mpam.mp.br/images/NE_235_f55c6.pdf" TargetMode="External"/><Relationship Id="rId532" Type="http://schemas.openxmlformats.org/officeDocument/2006/relationships/hyperlink" Target="https://www.mpam.mp.br/images/NE_415_13e4d.pdf" TargetMode="External"/><Relationship Id="rId574" Type="http://schemas.openxmlformats.org/officeDocument/2006/relationships/hyperlink" Target="https://www.mpam.mp.br/images/3%C2%BA_TA_ao_CT_016-2020_-_MP-PGJ_9cfba.pdf" TargetMode="External"/><Relationship Id="rId171" Type="http://schemas.openxmlformats.org/officeDocument/2006/relationships/hyperlink" Target="https://www.mpam.mp.br/images/NE_112_fc9a4.pdf" TargetMode="External"/><Relationship Id="rId227" Type="http://schemas.openxmlformats.org/officeDocument/2006/relationships/hyperlink" Target="https://www.mpam.mp.br/images/NE_195_9a2df.pdf" TargetMode="External"/><Relationship Id="rId269" Type="http://schemas.openxmlformats.org/officeDocument/2006/relationships/hyperlink" Target="https://www.mpam.mp.br/images/transparencia/Empenhos_2024/NE_9_20158.pdf" TargetMode="External"/><Relationship Id="rId434" Type="http://schemas.openxmlformats.org/officeDocument/2006/relationships/hyperlink" Target="https://www.mpam.mp.br/images/NE_305_fdf27.pdf" TargetMode="External"/><Relationship Id="rId476" Type="http://schemas.openxmlformats.org/officeDocument/2006/relationships/hyperlink" Target="https://www.mpam.mp.br/images/NE_350_ef1b1.pdf" TargetMode="External"/><Relationship Id="rId641" Type="http://schemas.openxmlformats.org/officeDocument/2006/relationships/hyperlink" Target="https://www.mpam.mp.br/images/NE_486_a5b48.pdf" TargetMode="External"/><Relationship Id="rId683" Type="http://schemas.openxmlformats.org/officeDocument/2006/relationships/hyperlink" Target="https://www.mpam.mp.br/images/NE_529_f53d1.pdf" TargetMode="External"/><Relationship Id="rId739" Type="http://schemas.openxmlformats.org/officeDocument/2006/relationships/hyperlink" Target="https://www.mpam.mp.br/images/NE_588_99bdc.pdf" TargetMode="External"/><Relationship Id="rId33" Type="http://schemas.openxmlformats.org/officeDocument/2006/relationships/hyperlink" Target="https://www.mpam.mp.br/images/3%C2%BA_TA_ao_CT_008-2021_-_MP-PGJ_56dd6.pdf" TargetMode="External"/><Relationship Id="rId129" Type="http://schemas.openxmlformats.org/officeDocument/2006/relationships/hyperlink" Target="https://www.mpam.mp.br/images/NE_58_2a627.pdf" TargetMode="External"/><Relationship Id="rId280" Type="http://schemas.openxmlformats.org/officeDocument/2006/relationships/hyperlink" Target="https://www.mpam.mp.br/images/transparencia/Empenhos_2024/NE_367_8cba4.pdf" TargetMode="External"/><Relationship Id="rId336" Type="http://schemas.openxmlformats.org/officeDocument/2006/relationships/hyperlink" Target="https://www.mpam.mp.br/images/NE_2604_7a9df.pdf" TargetMode="External"/><Relationship Id="rId501" Type="http://schemas.openxmlformats.org/officeDocument/2006/relationships/hyperlink" Target="https://www.mpam.mp.br/images/NE_378_9e7e7.pdf" TargetMode="External"/><Relationship Id="rId543" Type="http://schemas.openxmlformats.org/officeDocument/2006/relationships/hyperlink" Target="https://www.mpam.mp.br/images/NE_277_405a3.pdf" TargetMode="External"/><Relationship Id="rId75" Type="http://schemas.openxmlformats.org/officeDocument/2006/relationships/hyperlink" Target="https://www.mpam.mp.br/images/3%C2%BA_TA_ao_CCT_02-2021_-_MP-PGJ_7bf93.pdf" TargetMode="External"/><Relationship Id="rId140" Type="http://schemas.openxmlformats.org/officeDocument/2006/relationships/hyperlink" Target="https://www.mpam.mp.br/images/NE_75_d4199.pdf" TargetMode="External"/><Relationship Id="rId182" Type="http://schemas.openxmlformats.org/officeDocument/2006/relationships/hyperlink" Target="https://www.mpam.mp.br/images/NE_127_4fe43.pdf" TargetMode="External"/><Relationship Id="rId378" Type="http://schemas.openxmlformats.org/officeDocument/2006/relationships/hyperlink" Target="https://www.mpam.mp.br/images/NE_246_d2458.pdf" TargetMode="External"/><Relationship Id="rId403" Type="http://schemas.openxmlformats.org/officeDocument/2006/relationships/hyperlink" Target="https://www.mpam.mp.br/images/NE_272_da9b3.pdf" TargetMode="External"/><Relationship Id="rId585" Type="http://schemas.openxmlformats.org/officeDocument/2006/relationships/hyperlink" Target="https://www.mpam.mp.br/images/1%C2%BA_TA_%C3%A0_CC_006-2023_-_MP-PGJ_bf2b1.pdf" TargetMode="External"/><Relationship Id="rId6" Type="http://schemas.openxmlformats.org/officeDocument/2006/relationships/hyperlink" Target="https://www.mpam.mp.br/images/NE_2766_90765.pdf" TargetMode="External"/><Relationship Id="rId238" Type="http://schemas.openxmlformats.org/officeDocument/2006/relationships/hyperlink" Target="https://www.mpam.mp.br/images/NE_210_efa41.pdf" TargetMode="External"/><Relationship Id="rId445" Type="http://schemas.openxmlformats.org/officeDocument/2006/relationships/hyperlink" Target="https://www.mpam.mp.br/images/NE_316_be8c8.pdf" TargetMode="External"/><Relationship Id="rId487" Type="http://schemas.openxmlformats.org/officeDocument/2006/relationships/hyperlink" Target="https://www.mpam.mp.br/images/NE_361_fa429.pdf" TargetMode="External"/><Relationship Id="rId610" Type="http://schemas.openxmlformats.org/officeDocument/2006/relationships/hyperlink" Target="https://www.mpam.mp.br/images/NE_450_c8951.pdf" TargetMode="External"/><Relationship Id="rId652" Type="http://schemas.openxmlformats.org/officeDocument/2006/relationships/hyperlink" Target="https://www.mpam.mp.br/images/NE_497_8a371.pdf" TargetMode="External"/><Relationship Id="rId694" Type="http://schemas.openxmlformats.org/officeDocument/2006/relationships/hyperlink" Target="https://www.mpam.mp.br/images/NE_543_80489.pdf" TargetMode="External"/><Relationship Id="rId708" Type="http://schemas.openxmlformats.org/officeDocument/2006/relationships/hyperlink" Target="https://www.mpam.mp.br/images/NE_557_ebcd6.pdf" TargetMode="External"/><Relationship Id="rId291" Type="http://schemas.openxmlformats.org/officeDocument/2006/relationships/hyperlink" Target="https://www.mpam.mp.br/images/transparencia/Empenhos_2024/NE_915_b5b9a.pdf" TargetMode="External"/><Relationship Id="rId305" Type="http://schemas.openxmlformats.org/officeDocument/2006/relationships/hyperlink" Target="https://www.mpam.mp.br/images/NE_1845_89159.pdf" TargetMode="External"/><Relationship Id="rId347" Type="http://schemas.openxmlformats.org/officeDocument/2006/relationships/hyperlink" Target="https://www.mpam.mp.br/images/3%C2%BA_TA_ao_CT_032-2021_-_MP-PGJ_67e3e.pdf" TargetMode="External"/><Relationship Id="rId512" Type="http://schemas.openxmlformats.org/officeDocument/2006/relationships/hyperlink" Target="https://www.mpam.mp.br/images/NE_389_c8354.pdf" TargetMode="External"/><Relationship Id="rId44" Type="http://schemas.openxmlformats.org/officeDocument/2006/relationships/hyperlink" Target="https://www.mpam.mp.br/images/6%C2%BA_TA_ao_CT_003-2019_-_MP-PGJ_7fb86.pdf" TargetMode="External"/><Relationship Id="rId86" Type="http://schemas.openxmlformats.org/officeDocument/2006/relationships/hyperlink" Target="https://www.mpam.mp.br/images/NE_13_5ffed.pdf" TargetMode="External"/><Relationship Id="rId151" Type="http://schemas.openxmlformats.org/officeDocument/2006/relationships/hyperlink" Target="https://www.mpam.mp.br/images/NE_91_5471b.pdf" TargetMode="External"/><Relationship Id="rId389" Type="http://schemas.openxmlformats.org/officeDocument/2006/relationships/hyperlink" Target="https://www.mpam.mp.br/images/NE_258_79ff1.pdf" TargetMode="External"/><Relationship Id="rId554" Type="http://schemas.openxmlformats.org/officeDocument/2006/relationships/hyperlink" Target="https://www.mpam.mp.br/images/NE_1796_3140c.pdf" TargetMode="External"/><Relationship Id="rId596" Type="http://schemas.openxmlformats.org/officeDocument/2006/relationships/hyperlink" Target="https://www.mpam.mp.br/images/NE_435_5f8df.pdf" TargetMode="External"/><Relationship Id="rId193" Type="http://schemas.openxmlformats.org/officeDocument/2006/relationships/hyperlink" Target="https://www.mpam.mp.br/images/NE_145_248cf.pdf" TargetMode="External"/><Relationship Id="rId207" Type="http://schemas.openxmlformats.org/officeDocument/2006/relationships/hyperlink" Target="https://www.mpam.mp.br/images/NE_169_9c55f.pdf" TargetMode="External"/><Relationship Id="rId249" Type="http://schemas.openxmlformats.org/officeDocument/2006/relationships/hyperlink" Target="https://www.mpam.mp.br/images/2%C2%BA_TA_ao_CT_008-2021_-_MP-PGJ_bc47a.pdf" TargetMode="External"/><Relationship Id="rId414" Type="http://schemas.openxmlformats.org/officeDocument/2006/relationships/hyperlink" Target="https://www.mpam.mp.br/images/NE_285_1a17c.pdf" TargetMode="External"/><Relationship Id="rId456" Type="http://schemas.openxmlformats.org/officeDocument/2006/relationships/hyperlink" Target="https://www.mpam.mp.br/images/NE_327_c1236.pdf" TargetMode="External"/><Relationship Id="rId498" Type="http://schemas.openxmlformats.org/officeDocument/2006/relationships/hyperlink" Target="https://www.mpam.mp.br/images/NE_375_288dd.pdf" TargetMode="External"/><Relationship Id="rId621" Type="http://schemas.openxmlformats.org/officeDocument/2006/relationships/hyperlink" Target="https://www.mpam.mp.br/images/NE_463_629e0.pdf" TargetMode="External"/><Relationship Id="rId663" Type="http://schemas.openxmlformats.org/officeDocument/2006/relationships/hyperlink" Target="https://www.mpam.mp.br/images/NE_508_392f1.pdf" TargetMode="External"/><Relationship Id="rId13" Type="http://schemas.openxmlformats.org/officeDocument/2006/relationships/hyperlink" Target="https://mpam.mp.br/images/transparencia/Empenhos_2024/NE_1252_d8bc6.pdf" TargetMode="External"/><Relationship Id="rId109" Type="http://schemas.openxmlformats.org/officeDocument/2006/relationships/hyperlink" Target="https://www.mpam.mp.br/images/NE_37_f9cc5.pdf" TargetMode="External"/><Relationship Id="rId260" Type="http://schemas.openxmlformats.org/officeDocument/2006/relationships/hyperlink" Target="https://www.mpam.mp.br/images/CT_07-2024_-_MP-PGJ_aa585.pdf" TargetMode="External"/><Relationship Id="rId316" Type="http://schemas.openxmlformats.org/officeDocument/2006/relationships/hyperlink" Target="https://www.mpam.mp.br/images/CT_035-2024_-_MP-PGJ_a6d71.pdf" TargetMode="External"/><Relationship Id="rId523" Type="http://schemas.openxmlformats.org/officeDocument/2006/relationships/hyperlink" Target="https://www.mpam.mp.br/images/NE_404_d06f4.pdf" TargetMode="External"/><Relationship Id="rId719" Type="http://schemas.openxmlformats.org/officeDocument/2006/relationships/hyperlink" Target="https://www.mpam.mp.br/images/NE_568_ad373.pdf" TargetMode="External"/><Relationship Id="rId55" Type="http://schemas.openxmlformats.org/officeDocument/2006/relationships/hyperlink" Target="https://www.mpam.mp.br/images/1%C2%BA_TA_ao_CT_007-2023_-_MP-PGJ_f243c.pdf" TargetMode="External"/><Relationship Id="rId97" Type="http://schemas.openxmlformats.org/officeDocument/2006/relationships/hyperlink" Target="https://www.mpam.mp.br/images/NE_25_b3064.pdf" TargetMode="External"/><Relationship Id="rId120" Type="http://schemas.openxmlformats.org/officeDocument/2006/relationships/hyperlink" Target="https://www.mpam.mp.br/images/NE_49_76708.pdf" TargetMode="External"/><Relationship Id="rId358" Type="http://schemas.openxmlformats.org/officeDocument/2006/relationships/hyperlink" Target="https://www.mpam.mp.br/images/NE_226_41047.pdf" TargetMode="External"/><Relationship Id="rId565" Type="http://schemas.openxmlformats.org/officeDocument/2006/relationships/hyperlink" Target="https://www.mpam.mp.br/images/NE_2617_3a214.pdf" TargetMode="External"/><Relationship Id="rId730" Type="http://schemas.openxmlformats.org/officeDocument/2006/relationships/hyperlink" Target="https://www.mpam.mp.br/images/NE_579_584b8.pdf" TargetMode="External"/><Relationship Id="rId162" Type="http://schemas.openxmlformats.org/officeDocument/2006/relationships/hyperlink" Target="https://www.mpam.mp.br/images/NE_102_929ec.pdf" TargetMode="External"/><Relationship Id="rId218" Type="http://schemas.openxmlformats.org/officeDocument/2006/relationships/hyperlink" Target="https://www.mpam.mp.br/images/NE_182_e4188.pdf" TargetMode="External"/><Relationship Id="rId425" Type="http://schemas.openxmlformats.org/officeDocument/2006/relationships/hyperlink" Target="https://www.mpam.mp.br/images/NE_296_805c7.pdf" TargetMode="External"/><Relationship Id="rId467" Type="http://schemas.openxmlformats.org/officeDocument/2006/relationships/hyperlink" Target="https://www.mpam.mp.br/images/NE_341_ae29e.pdf" TargetMode="External"/><Relationship Id="rId632" Type="http://schemas.openxmlformats.org/officeDocument/2006/relationships/hyperlink" Target="https://www.mpam.mp.br/images/NE_477_82857.pdf" TargetMode="External"/><Relationship Id="rId271" Type="http://schemas.openxmlformats.org/officeDocument/2006/relationships/hyperlink" Target="https://www.mpam.mp.br/images/transparencia/Empenhos_2024/NE_21_3b2ff.pdf" TargetMode="External"/><Relationship Id="rId674" Type="http://schemas.openxmlformats.org/officeDocument/2006/relationships/hyperlink" Target="https://www.mpam.mp.br/images/NE_519_44ec8.pdf" TargetMode="External"/><Relationship Id="rId24" Type="http://schemas.openxmlformats.org/officeDocument/2006/relationships/hyperlink" Target="https://www.mpam.mp.br/images/5%C2%BA_TA_ao_CT_015-2020_-_MP-PGJ_53b5f.pdf" TargetMode="External"/><Relationship Id="rId66" Type="http://schemas.openxmlformats.org/officeDocument/2006/relationships/hyperlink" Target="https://www.mpam.mp.br/images/2%C2%BA_TAP_a_CCT_004-2022_-_MP-PGJ_15910.pdf" TargetMode="External"/><Relationship Id="rId131" Type="http://schemas.openxmlformats.org/officeDocument/2006/relationships/hyperlink" Target="https://www.mpam.mp.br/images/NE_60_0ffc7.pdf" TargetMode="External"/><Relationship Id="rId327" Type="http://schemas.openxmlformats.org/officeDocument/2006/relationships/hyperlink" Target="https://www.mpam.mp.br/images/NE_2520_da25c.pdf" TargetMode="External"/><Relationship Id="rId369" Type="http://schemas.openxmlformats.org/officeDocument/2006/relationships/hyperlink" Target="https://www.mpam.mp.br/images/NE_237_62b62.pdf" TargetMode="External"/><Relationship Id="rId534" Type="http://schemas.openxmlformats.org/officeDocument/2006/relationships/hyperlink" Target="https://www.mpam.mp.br/images/NE_417_b266a.pdf" TargetMode="External"/><Relationship Id="rId576" Type="http://schemas.openxmlformats.org/officeDocument/2006/relationships/hyperlink" Target="https://www.mpam.mp.br/images/CT_n%C2%BA_007-2025_-_MP-PGJ_48160.pdf" TargetMode="External"/><Relationship Id="rId741" Type="http://schemas.openxmlformats.org/officeDocument/2006/relationships/hyperlink" Target="https://www.mpam.mp.br/images/NE_590_312d2.pdf" TargetMode="External"/><Relationship Id="rId173" Type="http://schemas.openxmlformats.org/officeDocument/2006/relationships/hyperlink" Target="https://www.mpam.mp.br/images/NE_114_70873.pdf" TargetMode="External"/><Relationship Id="rId229" Type="http://schemas.openxmlformats.org/officeDocument/2006/relationships/hyperlink" Target="https://www.mpam.mp.br/images/NE_197_36f11.pdf" TargetMode="External"/><Relationship Id="rId380" Type="http://schemas.openxmlformats.org/officeDocument/2006/relationships/hyperlink" Target="https://www.mpam.mp.br/images/NE_248_986a6.pdf" TargetMode="External"/><Relationship Id="rId436" Type="http://schemas.openxmlformats.org/officeDocument/2006/relationships/hyperlink" Target="https://www.mpam.mp.br/images/NE_307_59735.pdf" TargetMode="External"/><Relationship Id="rId601" Type="http://schemas.openxmlformats.org/officeDocument/2006/relationships/hyperlink" Target="https://www.mpam.mp.br/images/NE_441_c1fe9.pdf" TargetMode="External"/><Relationship Id="rId643" Type="http://schemas.openxmlformats.org/officeDocument/2006/relationships/hyperlink" Target="https://www.mpam.mp.br/images/NE_488_50703.pdf" TargetMode="External"/><Relationship Id="rId240" Type="http://schemas.openxmlformats.org/officeDocument/2006/relationships/hyperlink" Target="https://www.mpam.mp.br/images/NE_212_cf1dd.pdf" TargetMode="External"/><Relationship Id="rId478" Type="http://schemas.openxmlformats.org/officeDocument/2006/relationships/hyperlink" Target="https://www.mpam.mp.br/images/NE_352_50dc8.pdf" TargetMode="External"/><Relationship Id="rId685" Type="http://schemas.openxmlformats.org/officeDocument/2006/relationships/hyperlink" Target="https://www.mpam.mp.br/images/NE_532_5d6ae.pdf" TargetMode="External"/><Relationship Id="rId35" Type="http://schemas.openxmlformats.org/officeDocument/2006/relationships/hyperlink" Target="https://www.mpam.mp.br/images/1%C2%BA_TA_ao_CT_016-2023_-_MP-PGJ_6e682.pdf" TargetMode="External"/><Relationship Id="rId77" Type="http://schemas.openxmlformats.org/officeDocument/2006/relationships/hyperlink" Target="https://www.mpam.mp.br/images/NE_02_74362.pdf" TargetMode="External"/><Relationship Id="rId100" Type="http://schemas.openxmlformats.org/officeDocument/2006/relationships/hyperlink" Target="https://www.mpam.mp.br/images/NE_28_4d682.pdf" TargetMode="External"/><Relationship Id="rId282" Type="http://schemas.openxmlformats.org/officeDocument/2006/relationships/hyperlink" Target="https://www.mpam.mp.br/images/transparencia/Empenhos_2024/NE_517_faf5d.pdf" TargetMode="External"/><Relationship Id="rId338" Type="http://schemas.openxmlformats.org/officeDocument/2006/relationships/hyperlink" Target="https://www.mpam.mp.br/images/NE_2624_5c7f2.pdf" TargetMode="External"/><Relationship Id="rId503" Type="http://schemas.openxmlformats.org/officeDocument/2006/relationships/hyperlink" Target="https://www.mpam.mp.br/images/NE_380_bb307.pdf" TargetMode="External"/><Relationship Id="rId545" Type="http://schemas.openxmlformats.org/officeDocument/2006/relationships/hyperlink" Target="https://www.mpam.mp.br/images/NE_422_f56b2.pdf" TargetMode="External"/><Relationship Id="rId587" Type="http://schemas.openxmlformats.org/officeDocument/2006/relationships/hyperlink" Target="https://www.mpam.mp.br/images/2%C2%BA_TA_ao_CT_010-2023_-_MP-PGJ_dfc09.pdf" TargetMode="External"/><Relationship Id="rId710" Type="http://schemas.openxmlformats.org/officeDocument/2006/relationships/hyperlink" Target="https://www.mpam.mp.br/images/NE_559_14fe8.pdf" TargetMode="External"/><Relationship Id="rId8" Type="http://schemas.openxmlformats.org/officeDocument/2006/relationships/hyperlink" Target="https://www.mpam.mp.br/images/NE_2768_fcf79.pdf" TargetMode="External"/><Relationship Id="rId142" Type="http://schemas.openxmlformats.org/officeDocument/2006/relationships/hyperlink" Target="https://www.mpam.mp.br/images/NE_77_23fac.pdf" TargetMode="External"/><Relationship Id="rId184" Type="http://schemas.openxmlformats.org/officeDocument/2006/relationships/hyperlink" Target="https://www.mpam.mp.br/images/NE_129_742b9.pdf" TargetMode="External"/><Relationship Id="rId391" Type="http://schemas.openxmlformats.org/officeDocument/2006/relationships/hyperlink" Target="https://www.mpam.mp.br/images/NE_260_d525a.pdf" TargetMode="External"/><Relationship Id="rId405" Type="http://schemas.openxmlformats.org/officeDocument/2006/relationships/hyperlink" Target="https://www.mpam.mp.br/images/NE_274_bd2fb.pdf" TargetMode="External"/><Relationship Id="rId447" Type="http://schemas.openxmlformats.org/officeDocument/2006/relationships/hyperlink" Target="https://www.mpam.mp.br/images/NE_318_36fdb.pdf" TargetMode="External"/><Relationship Id="rId612" Type="http://schemas.openxmlformats.org/officeDocument/2006/relationships/hyperlink" Target="https://www.mpam.mp.br/images/NE_452_bd616.pdf" TargetMode="External"/><Relationship Id="rId251" Type="http://schemas.openxmlformats.org/officeDocument/2006/relationships/hyperlink" Target="https://www.mpam.mp.br/images/1_TA_ao_CT_N%C2%BA_034-2021_-_MP-PGJ_52def.pdf" TargetMode="External"/><Relationship Id="rId489" Type="http://schemas.openxmlformats.org/officeDocument/2006/relationships/hyperlink" Target="https://www.mpam.mp.br/images/NE_363_c121e.pdf" TargetMode="External"/><Relationship Id="rId654" Type="http://schemas.openxmlformats.org/officeDocument/2006/relationships/hyperlink" Target="https://www.mpam.mp.br/images/NE_499_a326e.pdf" TargetMode="External"/><Relationship Id="rId696" Type="http://schemas.openxmlformats.org/officeDocument/2006/relationships/hyperlink" Target="https://www.mpam.mp.br/images/NE_545_debd0.pdf" TargetMode="External"/><Relationship Id="rId46" Type="http://schemas.openxmlformats.org/officeDocument/2006/relationships/hyperlink" Target="https://www.mpam.mp.br/images/1%C2%BA_TAP_ao_CT_005-2024_-_MP-PGJ_4db2e.pdf" TargetMode="External"/><Relationship Id="rId293" Type="http://schemas.openxmlformats.org/officeDocument/2006/relationships/hyperlink" Target="https://www.mpam.mp.br/images/transparencia/Empenhos_2024/NE_1013_34261.pdf" TargetMode="External"/><Relationship Id="rId307" Type="http://schemas.openxmlformats.org/officeDocument/2006/relationships/hyperlink" Target="https://www.mpam.mp.br/images/NE_1940_dfe74.pdf" TargetMode="External"/><Relationship Id="rId349" Type="http://schemas.openxmlformats.org/officeDocument/2006/relationships/hyperlink" Target="https://www.mpam.mp.br/images/NE_2820_104f4.pdf" TargetMode="External"/><Relationship Id="rId514" Type="http://schemas.openxmlformats.org/officeDocument/2006/relationships/hyperlink" Target="https://www.mpam.mp.br/images/NE_391_5357d.pdf" TargetMode="External"/><Relationship Id="rId556" Type="http://schemas.openxmlformats.org/officeDocument/2006/relationships/hyperlink" Target="https://www.mpam.mp.br/images/NE_2062_e61f2.pdf" TargetMode="External"/><Relationship Id="rId721" Type="http://schemas.openxmlformats.org/officeDocument/2006/relationships/hyperlink" Target="https://www.mpam.mp.br/images/NE_570_3ac62.pdf" TargetMode="External"/><Relationship Id="rId88" Type="http://schemas.openxmlformats.org/officeDocument/2006/relationships/hyperlink" Target="https://www.mpam.mp.br/images/NE_15_ff403.pdf" TargetMode="External"/><Relationship Id="rId111" Type="http://schemas.openxmlformats.org/officeDocument/2006/relationships/hyperlink" Target="https://www.mpam.mp.br/images/NE_39_49875.pdf" TargetMode="External"/><Relationship Id="rId153" Type="http://schemas.openxmlformats.org/officeDocument/2006/relationships/hyperlink" Target="https://www.mpam.mp.br/images/NE_93_f7ef2.pdf" TargetMode="External"/><Relationship Id="rId195" Type="http://schemas.openxmlformats.org/officeDocument/2006/relationships/hyperlink" Target="https://www.mpam.mp.br/images/NE_147_aef80.pdf" TargetMode="External"/><Relationship Id="rId209" Type="http://schemas.openxmlformats.org/officeDocument/2006/relationships/hyperlink" Target="https://www.mpam.mp.br/images/NE_172_073fc.pdf" TargetMode="External"/><Relationship Id="rId360" Type="http://schemas.openxmlformats.org/officeDocument/2006/relationships/hyperlink" Target="https://www.mpam.mp.br/images/NE_228_cbbe5.pdf" TargetMode="External"/><Relationship Id="rId416" Type="http://schemas.openxmlformats.org/officeDocument/2006/relationships/hyperlink" Target="https://www.mpam.mp.br/images/NE_287_9ba58.pdf" TargetMode="External"/><Relationship Id="rId598" Type="http://schemas.openxmlformats.org/officeDocument/2006/relationships/hyperlink" Target="https://www.mpam.mp.br/images/NE_437_a8183.pdf" TargetMode="External"/><Relationship Id="rId220" Type="http://schemas.openxmlformats.org/officeDocument/2006/relationships/hyperlink" Target="https://www.mpam.mp.br/images/NE_187_2d7e6.pdf" TargetMode="External"/><Relationship Id="rId458" Type="http://schemas.openxmlformats.org/officeDocument/2006/relationships/hyperlink" Target="https://www.mpam.mp.br/images/NE_329_1cabd.pdf" TargetMode="External"/><Relationship Id="rId623" Type="http://schemas.openxmlformats.org/officeDocument/2006/relationships/hyperlink" Target="https://www.mpam.mp.br/images/NE_466_a8bed.pdf" TargetMode="External"/><Relationship Id="rId665" Type="http://schemas.openxmlformats.org/officeDocument/2006/relationships/hyperlink" Target="https://www.mpam.mp.br/images/NE_510_4755f.pdf" TargetMode="External"/><Relationship Id="rId15" Type="http://schemas.openxmlformats.org/officeDocument/2006/relationships/hyperlink" Target="https://www.mpam.mp.br/images/NE_1599_22762.pdf" TargetMode="External"/><Relationship Id="rId57" Type="http://schemas.openxmlformats.org/officeDocument/2006/relationships/hyperlink" Target="https://www.mpam.mp.br/images/1%C2%BA_TA_ao_CT_08-2023_-_MP-PGJ_b6d6d.pdf" TargetMode="External"/><Relationship Id="rId262" Type="http://schemas.openxmlformats.org/officeDocument/2006/relationships/hyperlink" Target="https://www.mpam.mp.br/images/3%C2%BA_TA_ao_CT_004-2021_-_MP-PGJ_5168e.pdf" TargetMode="External"/><Relationship Id="rId318" Type="http://schemas.openxmlformats.org/officeDocument/2006/relationships/hyperlink" Target="https://www.mpam.mp.br/images/NE_2096_8b499.pdf" TargetMode="External"/><Relationship Id="rId525" Type="http://schemas.openxmlformats.org/officeDocument/2006/relationships/hyperlink" Target="https://www.mpam.mp.br/images/NE_406_705d8.pdf" TargetMode="External"/><Relationship Id="rId567" Type="http://schemas.openxmlformats.org/officeDocument/2006/relationships/hyperlink" Target="https://www.mpam.mp.br/images/NE_2625_24c44.pdf" TargetMode="External"/><Relationship Id="rId732" Type="http://schemas.openxmlformats.org/officeDocument/2006/relationships/hyperlink" Target="https://www.mpam.mp.br/images/NE_581_11aa3.pdf" TargetMode="External"/><Relationship Id="rId99" Type="http://schemas.openxmlformats.org/officeDocument/2006/relationships/hyperlink" Target="https://www.mpam.mp.br/images/NE_27_44035.pdf" TargetMode="External"/><Relationship Id="rId122" Type="http://schemas.openxmlformats.org/officeDocument/2006/relationships/hyperlink" Target="https://www.mpam.mp.br/images/NE_51_4bbda.pdf" TargetMode="External"/><Relationship Id="rId164" Type="http://schemas.openxmlformats.org/officeDocument/2006/relationships/hyperlink" Target="https://www.mpam.mp.br/images/NE_104_773eb.pdf" TargetMode="External"/><Relationship Id="rId371" Type="http://schemas.openxmlformats.org/officeDocument/2006/relationships/hyperlink" Target="https://www.mpam.mp.br/images/NE_239_a3f32.pdf" TargetMode="External"/><Relationship Id="rId427" Type="http://schemas.openxmlformats.org/officeDocument/2006/relationships/hyperlink" Target="https://www.mpam.mp.br/images/NE_298_1881a.pdf" TargetMode="External"/><Relationship Id="rId469" Type="http://schemas.openxmlformats.org/officeDocument/2006/relationships/hyperlink" Target="https://www.mpam.mp.br/images/NE_243_56858.pdf" TargetMode="External"/><Relationship Id="rId634" Type="http://schemas.openxmlformats.org/officeDocument/2006/relationships/hyperlink" Target="https://www.mpam.mp.br/images/NE_479_598b1.pdf" TargetMode="External"/><Relationship Id="rId676" Type="http://schemas.openxmlformats.org/officeDocument/2006/relationships/hyperlink" Target="https://www.mpam.mp.br/images/NE_521_630e5.pdf" TargetMode="External"/><Relationship Id="rId26" Type="http://schemas.openxmlformats.org/officeDocument/2006/relationships/hyperlink" Target="https://www.mpam.mp.br/images/3%C2%BA_TA_ao_CT_19-2021_-_MP-PGJ_cacc9.pdf" TargetMode="External"/><Relationship Id="rId231" Type="http://schemas.openxmlformats.org/officeDocument/2006/relationships/hyperlink" Target="https://www.mpam.mp.br/images/NE_203_9fcc5.pdf" TargetMode="External"/><Relationship Id="rId273" Type="http://schemas.openxmlformats.org/officeDocument/2006/relationships/hyperlink" Target="https://www.mpam.mp.br/images/transparencia/Empenhos_2024/NE_35_66c51.pdf" TargetMode="External"/><Relationship Id="rId329" Type="http://schemas.openxmlformats.org/officeDocument/2006/relationships/hyperlink" Target="https://www.mpam.mp.br/images/NE_2541_6e9ea.pdf" TargetMode="External"/><Relationship Id="rId480" Type="http://schemas.openxmlformats.org/officeDocument/2006/relationships/hyperlink" Target="https://www.mpam.mp.br/images/NE_354_d13c3.pdf" TargetMode="External"/><Relationship Id="rId536" Type="http://schemas.openxmlformats.org/officeDocument/2006/relationships/hyperlink" Target="https://www.mpam.mp.br/images/NE_419_ebf7e.pdf" TargetMode="External"/><Relationship Id="rId701" Type="http://schemas.openxmlformats.org/officeDocument/2006/relationships/hyperlink" Target="https://www.mpam.mp.br/images/NE_550_266e0.pdf" TargetMode="External"/><Relationship Id="rId68" Type="http://schemas.openxmlformats.org/officeDocument/2006/relationships/hyperlink" Target="https://www.mpam.mp.br/images/2%C2%BA_TAP_a_CCT_005-2022_-_MP-PGJ_68a3e.pdf" TargetMode="External"/><Relationship Id="rId133" Type="http://schemas.openxmlformats.org/officeDocument/2006/relationships/hyperlink" Target="https://www.mpam.mp.br/images/NE_62_2285f.pdf" TargetMode="External"/><Relationship Id="rId175" Type="http://schemas.openxmlformats.org/officeDocument/2006/relationships/hyperlink" Target="https://www.mpam.mp.br/images/NE_116_20485.pdf" TargetMode="External"/><Relationship Id="rId340" Type="http://schemas.openxmlformats.org/officeDocument/2006/relationships/hyperlink" Target="https://www.mpam.mp.br/images/NE_2707_d4cd1.pdf" TargetMode="External"/><Relationship Id="rId578" Type="http://schemas.openxmlformats.org/officeDocument/2006/relationships/hyperlink" Target="https://www.mpam.mp.br/images/1%C2%BA_TA_ao_CT_023-2024_-_MP-PGJ_8a6fe.pdf" TargetMode="External"/><Relationship Id="rId743" Type="http://schemas.openxmlformats.org/officeDocument/2006/relationships/hyperlink" Target="https://www.mpam.mp.br/images/NE_611_acb5f.pdf" TargetMode="External"/><Relationship Id="rId200" Type="http://schemas.openxmlformats.org/officeDocument/2006/relationships/hyperlink" Target="https://www.mpam.mp.br/images/NE_158_31a45.pdf" TargetMode="External"/><Relationship Id="rId382" Type="http://schemas.openxmlformats.org/officeDocument/2006/relationships/hyperlink" Target="https://www.mpam.mp.br/images/NE_250_7823e.pdf" TargetMode="External"/><Relationship Id="rId438" Type="http://schemas.openxmlformats.org/officeDocument/2006/relationships/hyperlink" Target="https://www.mpam.mp.br/images/NE_309_68290.pdf" TargetMode="External"/><Relationship Id="rId603" Type="http://schemas.openxmlformats.org/officeDocument/2006/relationships/hyperlink" Target="https://www.mpam.mp.br/images/NE_443_f6bf7.pdf" TargetMode="External"/><Relationship Id="rId645" Type="http://schemas.openxmlformats.org/officeDocument/2006/relationships/hyperlink" Target="https://www.mpam.mp.br/images/NE_490_82c67.pdf" TargetMode="External"/><Relationship Id="rId687" Type="http://schemas.openxmlformats.org/officeDocument/2006/relationships/hyperlink" Target="https://www.mpam.mp.br/images/NE_534_d344f.pdf" TargetMode="External"/><Relationship Id="rId242" Type="http://schemas.openxmlformats.org/officeDocument/2006/relationships/hyperlink" Target="https://www.mpam.mp.br/images/NE_214_26353.pdf" TargetMode="External"/><Relationship Id="rId284" Type="http://schemas.openxmlformats.org/officeDocument/2006/relationships/hyperlink" Target="https://www.mpam.mp.br/images/transparencia/Empenhos_2024/NE_705_a3f38.pdf" TargetMode="External"/><Relationship Id="rId491" Type="http://schemas.openxmlformats.org/officeDocument/2006/relationships/hyperlink" Target="https://www.mpam.mp.br/images/NE_368_0b554.pdf" TargetMode="External"/><Relationship Id="rId505" Type="http://schemas.openxmlformats.org/officeDocument/2006/relationships/hyperlink" Target="https://www.mpam.mp.br/images/NE_382_bd3f0.pdf" TargetMode="External"/><Relationship Id="rId712" Type="http://schemas.openxmlformats.org/officeDocument/2006/relationships/hyperlink" Target="https://www.mpam.mp.br/images/NE_561_a8b94.pdf" TargetMode="External"/><Relationship Id="rId37" Type="http://schemas.openxmlformats.org/officeDocument/2006/relationships/hyperlink" Target="https://www.mpam.mp.br/images/1%C2%BA_TA_ao_CT_18-2023_-_MP-PGJ_02584.pdf" TargetMode="External"/><Relationship Id="rId79" Type="http://schemas.openxmlformats.org/officeDocument/2006/relationships/hyperlink" Target="https://www.mpam.mp.br/images/NE_04_818f5.pdf" TargetMode="External"/><Relationship Id="rId102" Type="http://schemas.openxmlformats.org/officeDocument/2006/relationships/hyperlink" Target="https://www.mpam.mp.br/images/NE_30_9315a.pdf" TargetMode="External"/><Relationship Id="rId144" Type="http://schemas.openxmlformats.org/officeDocument/2006/relationships/hyperlink" Target="https://www.mpam.mp.br/images/NE_79_1d08a.pdf" TargetMode="External"/><Relationship Id="rId547" Type="http://schemas.openxmlformats.org/officeDocument/2006/relationships/hyperlink" Target="https://www.mpam.mp.br/images/transparencia/Empenhos_2024/NE_13_2e665.pdf" TargetMode="External"/><Relationship Id="rId589" Type="http://schemas.openxmlformats.org/officeDocument/2006/relationships/hyperlink" Target="https://www.mpam.mp.br/images/NE_428_5810b.pdf" TargetMode="External"/><Relationship Id="rId90" Type="http://schemas.openxmlformats.org/officeDocument/2006/relationships/hyperlink" Target="https://www.mpam.mp.br/images/NE_17_ed349.pdf" TargetMode="External"/><Relationship Id="rId186" Type="http://schemas.openxmlformats.org/officeDocument/2006/relationships/hyperlink" Target="https://www.mpam.mp.br/images/NE_131_72dc8.pdf" TargetMode="External"/><Relationship Id="rId351" Type="http://schemas.openxmlformats.org/officeDocument/2006/relationships/hyperlink" Target="https://www.mpam.mp.br/images/NE_219_0af81.pdf" TargetMode="External"/><Relationship Id="rId393" Type="http://schemas.openxmlformats.org/officeDocument/2006/relationships/hyperlink" Target="https://www.mpam.mp.br/images/NE_262_7be43.pdf" TargetMode="External"/><Relationship Id="rId407" Type="http://schemas.openxmlformats.org/officeDocument/2006/relationships/hyperlink" Target="https://www.mpam.mp.br/images/NE_277_405a3.pdf" TargetMode="External"/><Relationship Id="rId449" Type="http://schemas.openxmlformats.org/officeDocument/2006/relationships/hyperlink" Target="https://www.mpam.mp.br/images/NE_320_aa091.pdf" TargetMode="External"/><Relationship Id="rId614" Type="http://schemas.openxmlformats.org/officeDocument/2006/relationships/hyperlink" Target="https://www.mpam.mp.br/images/NE_454_b71d6.pdf" TargetMode="External"/><Relationship Id="rId656" Type="http://schemas.openxmlformats.org/officeDocument/2006/relationships/hyperlink" Target="https://www.mpam.mp.br/images/NE_501_7b209.pdf" TargetMode="External"/><Relationship Id="rId211" Type="http://schemas.openxmlformats.org/officeDocument/2006/relationships/hyperlink" Target="https://www.mpam.mp.br/images/NE_174_9e694.pdf" TargetMode="External"/><Relationship Id="rId253" Type="http://schemas.openxmlformats.org/officeDocument/2006/relationships/hyperlink" Target="https://www.mpam.mp.br/images/2_TA_ao_CT_N%C2%BA_032-2021_-_MP-PGJ_ccef2.pdf" TargetMode="External"/><Relationship Id="rId295" Type="http://schemas.openxmlformats.org/officeDocument/2006/relationships/hyperlink" Target="https://www.mpam.mp.br/images/transparencia/Empenhos_2024/NE_1174_0ab76.pdf" TargetMode="External"/><Relationship Id="rId309" Type="http://schemas.openxmlformats.org/officeDocument/2006/relationships/hyperlink" Target="https://www.mpam.mp.br/images/NE_1987_93693.pdf" TargetMode="External"/><Relationship Id="rId460" Type="http://schemas.openxmlformats.org/officeDocument/2006/relationships/hyperlink" Target="https://www.mpam.mp.br/images/NE_334_c5f6f.pdf" TargetMode="External"/><Relationship Id="rId516" Type="http://schemas.openxmlformats.org/officeDocument/2006/relationships/hyperlink" Target="https://www.mpam.mp.br/images/NE_393_ef8f6.pdf" TargetMode="External"/><Relationship Id="rId698" Type="http://schemas.openxmlformats.org/officeDocument/2006/relationships/hyperlink" Target="https://www.mpam.mp.br/images/NE_547_8d63f.pdf" TargetMode="External"/><Relationship Id="rId48" Type="http://schemas.openxmlformats.org/officeDocument/2006/relationships/hyperlink" Target="https://www.mpam.mp.br/images/CT_07-2024_-_MP-PGJ_aa585.pdf" TargetMode="External"/><Relationship Id="rId113" Type="http://schemas.openxmlformats.org/officeDocument/2006/relationships/hyperlink" Target="https://www.mpam.mp.br/images/NE_41_551e6.pdf" TargetMode="External"/><Relationship Id="rId320" Type="http://schemas.openxmlformats.org/officeDocument/2006/relationships/hyperlink" Target="https://www.mpam.mp.br/images/NE_2249_e4951.pdf" TargetMode="External"/><Relationship Id="rId558" Type="http://schemas.openxmlformats.org/officeDocument/2006/relationships/hyperlink" Target="https://www.mpam.mp.br/images/NE_2350_8e5ac.pdf" TargetMode="External"/><Relationship Id="rId723" Type="http://schemas.openxmlformats.org/officeDocument/2006/relationships/hyperlink" Target="https://www.mpam.mp.br/images/NE_572_09ba6.pdf" TargetMode="External"/><Relationship Id="rId155" Type="http://schemas.openxmlformats.org/officeDocument/2006/relationships/hyperlink" Target="https://www.mpam.mp.br/images/NE_95_48365.pdf" TargetMode="External"/><Relationship Id="rId197" Type="http://schemas.openxmlformats.org/officeDocument/2006/relationships/hyperlink" Target="https://www.mpam.mp.br/images/NE_150_530b8.pdf" TargetMode="External"/><Relationship Id="rId362" Type="http://schemas.openxmlformats.org/officeDocument/2006/relationships/hyperlink" Target="https://www.mpam.mp.br/images/NE_230_df99d.pdf" TargetMode="External"/><Relationship Id="rId418" Type="http://schemas.openxmlformats.org/officeDocument/2006/relationships/hyperlink" Target="https://www.mpam.mp.br/images/NE_289_9b56b.pdf" TargetMode="External"/><Relationship Id="rId625" Type="http://schemas.openxmlformats.org/officeDocument/2006/relationships/hyperlink" Target="https://www.mpam.mp.br/images/NE_468_1c5d1.pdf" TargetMode="External"/><Relationship Id="rId222" Type="http://schemas.openxmlformats.org/officeDocument/2006/relationships/hyperlink" Target="https://www.mpam.mp.br/images/NE_189_5c354.pdf" TargetMode="External"/><Relationship Id="rId264" Type="http://schemas.openxmlformats.org/officeDocument/2006/relationships/hyperlink" Target="https://www.mpam.mp.br/images/CT_03-2024_-_MP-PGJ_39380.pdf" TargetMode="External"/><Relationship Id="rId471" Type="http://schemas.openxmlformats.org/officeDocument/2006/relationships/hyperlink" Target="https://www.mpam.mp.br/images/NE_345_c7ffe.pdf" TargetMode="External"/><Relationship Id="rId667" Type="http://schemas.openxmlformats.org/officeDocument/2006/relationships/hyperlink" Target="https://www.mpam.mp.br/images/NE_512_ecc07.pdf" TargetMode="External"/><Relationship Id="rId17" Type="http://schemas.openxmlformats.org/officeDocument/2006/relationships/hyperlink" Target="https://www.mpam.mp.br/images/NE_1880_97924.pdf" TargetMode="External"/><Relationship Id="rId59" Type="http://schemas.openxmlformats.org/officeDocument/2006/relationships/hyperlink" Target="https://www.mpam.mp.br/images/CT_11-2024_-_MP-PGJ_46fc3.pdf" TargetMode="External"/><Relationship Id="rId124" Type="http://schemas.openxmlformats.org/officeDocument/2006/relationships/hyperlink" Target="https://www.mpam.mp.br/images/NE_53_e6f22.pdf" TargetMode="External"/><Relationship Id="rId527" Type="http://schemas.openxmlformats.org/officeDocument/2006/relationships/hyperlink" Target="https://www.mpam.mp.br/images/NE_408_99e9c.pdf" TargetMode="External"/><Relationship Id="rId569" Type="http://schemas.openxmlformats.org/officeDocument/2006/relationships/hyperlink" Target="https://www.mpam.mp.br/images/NE_2745_c8eec.pdf" TargetMode="External"/><Relationship Id="rId734" Type="http://schemas.openxmlformats.org/officeDocument/2006/relationships/hyperlink" Target="https://www.mpam.mp.br/images/NE_583_5e46e.pdf" TargetMode="External"/><Relationship Id="rId70" Type="http://schemas.openxmlformats.org/officeDocument/2006/relationships/hyperlink" Target="https://www.mpam.mp.br/images/1%C2%BA_TAP_%C3%A0_CC_n%C2%BA_005-2023_-_MP-PGJ_29fcd.pdf" TargetMode="External"/><Relationship Id="rId166" Type="http://schemas.openxmlformats.org/officeDocument/2006/relationships/hyperlink" Target="https://www.mpam.mp.br/images/NE_107_e1c68.pdf" TargetMode="External"/><Relationship Id="rId331" Type="http://schemas.openxmlformats.org/officeDocument/2006/relationships/hyperlink" Target="https://www.mpam.mp.br/images/NE_2554_e1ff4.pdf" TargetMode="External"/><Relationship Id="rId373" Type="http://schemas.openxmlformats.org/officeDocument/2006/relationships/hyperlink" Target="https://www.mpam.mp.br/images/NE_241_76ee6.pdf" TargetMode="External"/><Relationship Id="rId429" Type="http://schemas.openxmlformats.org/officeDocument/2006/relationships/hyperlink" Target="https://www.mpam.mp.br/images/NE_300_195c2.pdf" TargetMode="External"/><Relationship Id="rId580" Type="http://schemas.openxmlformats.org/officeDocument/2006/relationships/hyperlink" Target="https://www.mpam.mp.br/images/CT_n%C2%BA_008-2025_-_MP-PGJ_e1a96.pdf" TargetMode="External"/><Relationship Id="rId636" Type="http://schemas.openxmlformats.org/officeDocument/2006/relationships/hyperlink" Target="https://www.mpam.mp.br/images/NE_481_769ad.pdf" TargetMode="External"/><Relationship Id="rId1" Type="http://schemas.openxmlformats.org/officeDocument/2006/relationships/hyperlink" Target="https://www.mpam.mp.br/images/2_TA_ao_CT_N%C2%BA_035-2021-MP-PGJ_cea87.pdf" TargetMode="External"/><Relationship Id="rId233" Type="http://schemas.openxmlformats.org/officeDocument/2006/relationships/hyperlink" Target="https://www.mpam.mp.br/images/NE_205_7113d.pdf" TargetMode="External"/><Relationship Id="rId440" Type="http://schemas.openxmlformats.org/officeDocument/2006/relationships/hyperlink" Target="https://www.mpam.mp.br/images/NE_311_5cf52.pdf" TargetMode="External"/><Relationship Id="rId678" Type="http://schemas.openxmlformats.org/officeDocument/2006/relationships/hyperlink" Target="https://www.mpam.mp.br/images/NE_523_35673.pdf" TargetMode="External"/><Relationship Id="rId28" Type="http://schemas.openxmlformats.org/officeDocument/2006/relationships/hyperlink" Target="https://www.mpam.mp.br/images/1%C2%BA_TA_ao_CT_024-2023-_MP_-_PGJ_5975b.pdf" TargetMode="External"/><Relationship Id="rId275" Type="http://schemas.openxmlformats.org/officeDocument/2006/relationships/hyperlink" Target="https://www.mpam.mp.br/images/transparencia/Empenhos_2024/NE_53_244f1.pdf" TargetMode="External"/><Relationship Id="rId300" Type="http://schemas.openxmlformats.org/officeDocument/2006/relationships/hyperlink" Target="https://www.mpam.mp.br/images/transparencia/Empenhos_2024/NE_1481_1a9a4.pdf" TargetMode="External"/><Relationship Id="rId482" Type="http://schemas.openxmlformats.org/officeDocument/2006/relationships/hyperlink" Target="https://www.mpam.mp.br/images/NE_356_3bf00.pdf" TargetMode="External"/><Relationship Id="rId538" Type="http://schemas.openxmlformats.org/officeDocument/2006/relationships/hyperlink" Target="https://www.mpam.mp.br/images/NE_422_f56b2.pdf" TargetMode="External"/><Relationship Id="rId703" Type="http://schemas.openxmlformats.org/officeDocument/2006/relationships/hyperlink" Target="https://www.mpam.mp.br/images/NE_552_160e8.pdf" TargetMode="External"/><Relationship Id="rId745" Type="http://schemas.openxmlformats.org/officeDocument/2006/relationships/hyperlink" Target="https://www.mpam.mp.br/images/NE_614_7c2ad.pdf" TargetMode="External"/><Relationship Id="rId81" Type="http://schemas.openxmlformats.org/officeDocument/2006/relationships/hyperlink" Target="https://www.mpam.mp.br/images/NE_06_0a40d.pdf" TargetMode="External"/><Relationship Id="rId135" Type="http://schemas.openxmlformats.org/officeDocument/2006/relationships/hyperlink" Target="https://www.mpam.mp.br/images/NE_64_19d61.pdf" TargetMode="External"/><Relationship Id="rId177" Type="http://schemas.openxmlformats.org/officeDocument/2006/relationships/hyperlink" Target="https://www.mpam.mp.br/images/NE_118_69d3b.pdf" TargetMode="External"/><Relationship Id="rId342" Type="http://schemas.openxmlformats.org/officeDocument/2006/relationships/hyperlink" Target="https://www.mpam.mp.br/images/NE_2728_0cfd8.pdf" TargetMode="External"/><Relationship Id="rId384" Type="http://schemas.openxmlformats.org/officeDocument/2006/relationships/hyperlink" Target="https://www.mpam.mp.br/images/NE_252_a80f9.pdf" TargetMode="External"/><Relationship Id="rId591" Type="http://schemas.openxmlformats.org/officeDocument/2006/relationships/hyperlink" Target="https://www.mpam.mp.br/images/NE_430_b4ae7.pdf" TargetMode="External"/><Relationship Id="rId605" Type="http://schemas.openxmlformats.org/officeDocument/2006/relationships/hyperlink" Target="https://www.mpam.mp.br/images/NE_445_26c16.pdf" TargetMode="External"/><Relationship Id="rId202" Type="http://schemas.openxmlformats.org/officeDocument/2006/relationships/hyperlink" Target="https://www.mpam.mp.br/images/NE_162_87921.pdf" TargetMode="External"/><Relationship Id="rId244" Type="http://schemas.openxmlformats.org/officeDocument/2006/relationships/hyperlink" Target="https://www.mpam.mp.br/images/NE_216_06760.pdf" TargetMode="External"/><Relationship Id="rId647" Type="http://schemas.openxmlformats.org/officeDocument/2006/relationships/hyperlink" Target="https://www.mpam.mp.br/images/NE_492_ec740.pdf" TargetMode="External"/><Relationship Id="rId689" Type="http://schemas.openxmlformats.org/officeDocument/2006/relationships/hyperlink" Target="https://www.mpam.mp.br/images/NE_536_9ce1f.pdf" TargetMode="External"/><Relationship Id="rId39" Type="http://schemas.openxmlformats.org/officeDocument/2006/relationships/hyperlink" Target="https://www.mpam.mp.br/images/1%C2%BA_TA_ao_CT_021-2023_-_MP-PGJ_bfe55.pdf" TargetMode="External"/><Relationship Id="rId286" Type="http://schemas.openxmlformats.org/officeDocument/2006/relationships/hyperlink" Target="https://www.mpam.mp.br/images/transparencia/Empenhos_2024/NE_810_db476.pdf" TargetMode="External"/><Relationship Id="rId451" Type="http://schemas.openxmlformats.org/officeDocument/2006/relationships/hyperlink" Target="https://www.mpam.mp.br/images/NE_322_ac048.pdf" TargetMode="External"/><Relationship Id="rId493" Type="http://schemas.openxmlformats.org/officeDocument/2006/relationships/hyperlink" Target="https://www.mpam.mp.br/images/NE_370_a2883.pdf%5d" TargetMode="External"/><Relationship Id="rId507" Type="http://schemas.openxmlformats.org/officeDocument/2006/relationships/hyperlink" Target="https://www.mpam.mp.br/images/NE_384_5325f.pdf" TargetMode="External"/><Relationship Id="rId549" Type="http://schemas.openxmlformats.org/officeDocument/2006/relationships/hyperlink" Target="https://www.mpam.mp.br/images/transparencia/Empenhos_2024/NE_16_8e0f1.pdf" TargetMode="External"/><Relationship Id="rId714" Type="http://schemas.openxmlformats.org/officeDocument/2006/relationships/hyperlink" Target="https://www.mpam.mp.br/images/NE_563_a5f8a.pdf" TargetMode="External"/><Relationship Id="rId50" Type="http://schemas.openxmlformats.org/officeDocument/2006/relationships/hyperlink" Target="https://www.mpam.mp.br/images/3%C2%BA_TA_ao_CT_004-2021_-_MP-PGJ_5168e.pdf" TargetMode="External"/><Relationship Id="rId104" Type="http://schemas.openxmlformats.org/officeDocument/2006/relationships/hyperlink" Target="https://www.mpam.mp.br/images/NE_32_1d8b5.pdf" TargetMode="External"/><Relationship Id="rId146" Type="http://schemas.openxmlformats.org/officeDocument/2006/relationships/hyperlink" Target="https://www.mpam.mp.br/images/NE_82_d8a5f.pdf" TargetMode="External"/><Relationship Id="rId188" Type="http://schemas.openxmlformats.org/officeDocument/2006/relationships/hyperlink" Target="https://www.mpam.mp.br/images/NE_134_e1842.pdf" TargetMode="External"/><Relationship Id="rId311" Type="http://schemas.openxmlformats.org/officeDocument/2006/relationships/hyperlink" Target="https://www.mpam.mp.br/images/NE_1989_dfdcf.pdf" TargetMode="External"/><Relationship Id="rId353" Type="http://schemas.openxmlformats.org/officeDocument/2006/relationships/hyperlink" Target="https://www.mpam.mp.br/images/NE_221_4701d.pdf" TargetMode="External"/><Relationship Id="rId395" Type="http://schemas.openxmlformats.org/officeDocument/2006/relationships/hyperlink" Target="https://www.mpam.mp.br/images/NE_264_21a8d.pdf" TargetMode="External"/><Relationship Id="rId409" Type="http://schemas.openxmlformats.org/officeDocument/2006/relationships/hyperlink" Target="https://www.mpam.mp.br/images/NE_280_894df.pdf" TargetMode="External"/><Relationship Id="rId560" Type="http://schemas.openxmlformats.org/officeDocument/2006/relationships/hyperlink" Target="https://www.mpam.mp.br/images/NE_2507_ef8d5.pdf" TargetMode="External"/><Relationship Id="rId92" Type="http://schemas.openxmlformats.org/officeDocument/2006/relationships/hyperlink" Target="https://www.mpam.mp.br/images/NE_19_6cd80.pdf" TargetMode="External"/><Relationship Id="rId213" Type="http://schemas.openxmlformats.org/officeDocument/2006/relationships/hyperlink" Target="https://www.mpam.mp.br/images/NE_177_1a0ad.pdf" TargetMode="External"/><Relationship Id="rId420" Type="http://schemas.openxmlformats.org/officeDocument/2006/relationships/hyperlink" Target="https://www.mpam.mp.br/images/NE_291_1a12f.pdf" TargetMode="External"/><Relationship Id="rId616" Type="http://schemas.openxmlformats.org/officeDocument/2006/relationships/hyperlink" Target="https://www.mpam.mp.br/images/NE_458_66094.pdf" TargetMode="External"/><Relationship Id="rId658" Type="http://schemas.openxmlformats.org/officeDocument/2006/relationships/hyperlink" Target="https://www.mpam.mp.br/images/NE_503_1a5e3.pdf" TargetMode="External"/><Relationship Id="rId255" Type="http://schemas.openxmlformats.org/officeDocument/2006/relationships/hyperlink" Target="https://www.mpam.mp.br/images/Contratos/2023/Contrato/CT_04-2023_-_MP-PGJ.pdf_ee471.pdf" TargetMode="External"/><Relationship Id="rId297" Type="http://schemas.openxmlformats.org/officeDocument/2006/relationships/hyperlink" Target="https://mpam.mp.br/images/transparencia/Empenhos_2024/NE_1328_b16e2.pdf" TargetMode="External"/><Relationship Id="rId462" Type="http://schemas.openxmlformats.org/officeDocument/2006/relationships/hyperlink" Target="https://www.mpam.mp.br/images/NE_336_5ccd7.pdf" TargetMode="External"/><Relationship Id="rId518" Type="http://schemas.openxmlformats.org/officeDocument/2006/relationships/hyperlink" Target="https://www.mpam.mp.br/images/NE_395_52c49.pdf" TargetMode="External"/><Relationship Id="rId725" Type="http://schemas.openxmlformats.org/officeDocument/2006/relationships/hyperlink" Target="https://www.mpam.mp.br/images/NE_574_1201a.pdf" TargetMode="External"/><Relationship Id="rId115" Type="http://schemas.openxmlformats.org/officeDocument/2006/relationships/hyperlink" Target="https://www.mpam.mp.br/images/NE_44_6dd11.pdf" TargetMode="External"/><Relationship Id="rId157" Type="http://schemas.openxmlformats.org/officeDocument/2006/relationships/hyperlink" Target="https://www.mpam.mp.br/images/NE_97_68e0e.pdf" TargetMode="External"/><Relationship Id="rId322" Type="http://schemas.openxmlformats.org/officeDocument/2006/relationships/hyperlink" Target="https://www.mpam.mp.br/images/NE_2281_0fa00.pdf" TargetMode="External"/><Relationship Id="rId364" Type="http://schemas.openxmlformats.org/officeDocument/2006/relationships/hyperlink" Target="https://www.mpam.mp.br/images/NE_232_e1c3b.pdf" TargetMode="External"/><Relationship Id="rId61" Type="http://schemas.openxmlformats.org/officeDocument/2006/relationships/hyperlink" Target="https://www.mpam.mp.br/images/CT_23-2024_-_MP-PGJ_88c32.pdf" TargetMode="External"/><Relationship Id="rId199" Type="http://schemas.openxmlformats.org/officeDocument/2006/relationships/hyperlink" Target="https://www.mpam.mp.br/images/NE_156_abd26.pdf" TargetMode="External"/><Relationship Id="rId571" Type="http://schemas.openxmlformats.org/officeDocument/2006/relationships/hyperlink" Target="https://www.mpam.mp.br/images/NE_2796_69652.pdf" TargetMode="External"/><Relationship Id="rId627" Type="http://schemas.openxmlformats.org/officeDocument/2006/relationships/hyperlink" Target="https://www.mpam.mp.br/images/NE_472_48668.pdf" TargetMode="External"/><Relationship Id="rId669" Type="http://schemas.openxmlformats.org/officeDocument/2006/relationships/hyperlink" Target="https://www.mpam.mp.br/images/NE_514_1cda3.pdf" TargetMode="External"/><Relationship Id="rId19" Type="http://schemas.openxmlformats.org/officeDocument/2006/relationships/hyperlink" Target="https://www.mpam.mp.br/images/NE_2462_c9e46.pdf" TargetMode="External"/><Relationship Id="rId224" Type="http://schemas.openxmlformats.org/officeDocument/2006/relationships/hyperlink" Target="https://www.mpam.mp.br/images/NE_191_7a8ac.pdf" TargetMode="External"/><Relationship Id="rId266" Type="http://schemas.openxmlformats.org/officeDocument/2006/relationships/hyperlink" Target="https://www.mpam.mp.br/images/2_TA_ao_CT_N%C2%BA_019-2021_135c3.pdf" TargetMode="External"/><Relationship Id="rId431" Type="http://schemas.openxmlformats.org/officeDocument/2006/relationships/hyperlink" Target="https://www.mpam.mp.br/images/NE_302_89adb.pdf" TargetMode="External"/><Relationship Id="rId473" Type="http://schemas.openxmlformats.org/officeDocument/2006/relationships/hyperlink" Target="https://www.mpam.mp.br/images/NE_347_4af72.pdf" TargetMode="External"/><Relationship Id="rId529" Type="http://schemas.openxmlformats.org/officeDocument/2006/relationships/hyperlink" Target="https://www.mpam.mp.br/images/NE_411_c4fab.pdf" TargetMode="External"/><Relationship Id="rId680" Type="http://schemas.openxmlformats.org/officeDocument/2006/relationships/hyperlink" Target="https://www.mpam.mp.br/images/NE_525_cf70d.pdf" TargetMode="External"/><Relationship Id="rId736" Type="http://schemas.openxmlformats.org/officeDocument/2006/relationships/hyperlink" Target="https://www.mpam.mp.br/images/NE_585_8b2f4.pdf" TargetMode="External"/><Relationship Id="rId30" Type="http://schemas.openxmlformats.org/officeDocument/2006/relationships/hyperlink" Target="https://www.mpam.mp.br/images/1%C2%BA_TA_ao_CT_015-2023_-_MP-PGJ_96dd5.pdf" TargetMode="External"/><Relationship Id="rId126" Type="http://schemas.openxmlformats.org/officeDocument/2006/relationships/hyperlink" Target="https://www.mpam.mp.br/images/NE_55_72598.pdf" TargetMode="External"/><Relationship Id="rId168" Type="http://schemas.openxmlformats.org/officeDocument/2006/relationships/hyperlink" Target="https://www.mpam.mp.br/images/NE_109_94c44.pdf" TargetMode="External"/><Relationship Id="rId333" Type="http://schemas.openxmlformats.org/officeDocument/2006/relationships/hyperlink" Target="https://www.mpam.mp.br/images/NE_2579_5515d.pdf" TargetMode="External"/><Relationship Id="rId540" Type="http://schemas.openxmlformats.org/officeDocument/2006/relationships/hyperlink" Target="https://www.mpam.mp.br/images/NE_424_3a3e7.pdf" TargetMode="External"/><Relationship Id="rId72" Type="http://schemas.openxmlformats.org/officeDocument/2006/relationships/hyperlink" Target="https://www.mpam.mp.br/images/1%C2%BA_TAP_ao_CT_003-2023_-_MP-PGJ_ef516.pdf" TargetMode="External"/><Relationship Id="rId375" Type="http://schemas.openxmlformats.org/officeDocument/2006/relationships/hyperlink" Target="https://www.mpam.mp.br/images/NE_243_28cce.pdf" TargetMode="External"/><Relationship Id="rId582" Type="http://schemas.openxmlformats.org/officeDocument/2006/relationships/hyperlink" Target="https://www.mpam.mp.br/images/2%C2%BA_TA_ao_CT_008-2023_-_MP-PGJ_749d6.pdf" TargetMode="External"/><Relationship Id="rId638" Type="http://schemas.openxmlformats.org/officeDocument/2006/relationships/hyperlink" Target="https://www.mpam.mp.br/images/NE_483_53bc8.pdf" TargetMode="External"/><Relationship Id="rId3" Type="http://schemas.openxmlformats.org/officeDocument/2006/relationships/hyperlink" Target="https://www.mpam.mp.br/images/1%C2%BA_TA_a_CC_n%C2%BA_007-2023_-_MP-PGJ_1b615.pdf" TargetMode="External"/><Relationship Id="rId235" Type="http://schemas.openxmlformats.org/officeDocument/2006/relationships/hyperlink" Target="https://www.mpam.mp.br/images/NE_207_98de9.pdf" TargetMode="External"/><Relationship Id="rId277" Type="http://schemas.openxmlformats.org/officeDocument/2006/relationships/hyperlink" Target="https://www.mpam.mp.br/images/transparencia/Empenhos_2024/NE_92_4f176.pdf" TargetMode="External"/><Relationship Id="rId400" Type="http://schemas.openxmlformats.org/officeDocument/2006/relationships/hyperlink" Target="https://www.mpam.mp.br/images/NE_269_da11e.pdf" TargetMode="External"/><Relationship Id="rId442" Type="http://schemas.openxmlformats.org/officeDocument/2006/relationships/hyperlink" Target="https://www.mpam.mp.br/images/NE_313_6d1b8.pdf" TargetMode="External"/><Relationship Id="rId484" Type="http://schemas.openxmlformats.org/officeDocument/2006/relationships/hyperlink" Target="https://www.mpam.mp.br/images/NE_358_8fcf9.pdf" TargetMode="External"/><Relationship Id="rId705" Type="http://schemas.openxmlformats.org/officeDocument/2006/relationships/hyperlink" Target="https://www.mpam.mp.br/images/NE_554_4c9f1.pdf" TargetMode="External"/><Relationship Id="rId137" Type="http://schemas.openxmlformats.org/officeDocument/2006/relationships/hyperlink" Target="https://www.mpam.mp.br/images/NE_67_892b3.pdf" TargetMode="External"/><Relationship Id="rId302" Type="http://schemas.openxmlformats.org/officeDocument/2006/relationships/hyperlink" Target="https://www.mpam.mp.br/images/NE_1826_85860.pdf" TargetMode="External"/><Relationship Id="rId344" Type="http://schemas.openxmlformats.org/officeDocument/2006/relationships/hyperlink" Target="https://www.mpam.mp.br/images/NE_2730_0334d.pdf" TargetMode="External"/><Relationship Id="rId691" Type="http://schemas.openxmlformats.org/officeDocument/2006/relationships/hyperlink" Target="https://www.mpam.mp.br/images/NE_538_20360.pdf" TargetMode="External"/><Relationship Id="rId747" Type="http://schemas.openxmlformats.org/officeDocument/2006/relationships/printerSettings" Target="../printerSettings/printerSettings1.bin"/><Relationship Id="rId41" Type="http://schemas.openxmlformats.org/officeDocument/2006/relationships/hyperlink" Target="https://www.mpam.mp.br/images/3%C2%BA_TA_ao_CT_032-2021_-_MP-PGJ_67e3e.pdf" TargetMode="External"/><Relationship Id="rId83" Type="http://schemas.openxmlformats.org/officeDocument/2006/relationships/hyperlink" Target="https://www.mpam.mp.br/images/NE_10_84fad.pdf" TargetMode="External"/><Relationship Id="rId179" Type="http://schemas.openxmlformats.org/officeDocument/2006/relationships/hyperlink" Target="https://www.mpam.mp.br/images/NE_120_3c2b0.pdf" TargetMode="External"/><Relationship Id="rId386" Type="http://schemas.openxmlformats.org/officeDocument/2006/relationships/hyperlink" Target="https://www.mpam.mp.br/images/NE_255_4f192.pdf" TargetMode="External"/><Relationship Id="rId551" Type="http://schemas.openxmlformats.org/officeDocument/2006/relationships/hyperlink" Target="https://www.mpam.mp.br/images/transparencia/Empenhos_2024/NE_40_21512.pdf" TargetMode="External"/><Relationship Id="rId593" Type="http://schemas.openxmlformats.org/officeDocument/2006/relationships/hyperlink" Target="https://www.mpam.mp.br/images/NE_432_4ae2c.pdf" TargetMode="External"/><Relationship Id="rId607" Type="http://schemas.openxmlformats.org/officeDocument/2006/relationships/hyperlink" Target="https://www.mpam.mp.br/images/NE_447_20e80.pdf" TargetMode="External"/><Relationship Id="rId649" Type="http://schemas.openxmlformats.org/officeDocument/2006/relationships/hyperlink" Target="https://www.mpam.mp.br/images/NE_494_df9f3.pdf" TargetMode="External"/><Relationship Id="rId190" Type="http://schemas.openxmlformats.org/officeDocument/2006/relationships/hyperlink" Target="https://www.mpam.mp.br/images/NE_136_a7516.pdf" TargetMode="External"/><Relationship Id="rId204" Type="http://schemas.openxmlformats.org/officeDocument/2006/relationships/hyperlink" Target="https://www.mpam.mp.br/images/NE_165_c07b2.pdf" TargetMode="External"/><Relationship Id="rId246" Type="http://schemas.openxmlformats.org/officeDocument/2006/relationships/hyperlink" Target="https://www.mpam.mp.br/images/NE_22_0af5e.pdf" TargetMode="External"/><Relationship Id="rId288" Type="http://schemas.openxmlformats.org/officeDocument/2006/relationships/hyperlink" Target="https://www.mpam.mp.br/images/transparencia/Empenhos_2024/NE_904_223ca.pdf" TargetMode="External"/><Relationship Id="rId411" Type="http://schemas.openxmlformats.org/officeDocument/2006/relationships/hyperlink" Target="https://www.mpam.mp.br/images/NE_282_7eb8c.pdf" TargetMode="External"/><Relationship Id="rId453" Type="http://schemas.openxmlformats.org/officeDocument/2006/relationships/hyperlink" Target="https://www.mpam.mp.br/images/NE_324_d6aaa.pdf" TargetMode="External"/><Relationship Id="rId509" Type="http://schemas.openxmlformats.org/officeDocument/2006/relationships/hyperlink" Target="https://www.mpam.mp.br/images/NE_386_cd646.pdf" TargetMode="External"/><Relationship Id="rId660" Type="http://schemas.openxmlformats.org/officeDocument/2006/relationships/hyperlink" Target="https://www.mpam.mp.br/images/NE_505_e88bc.pdf" TargetMode="External"/><Relationship Id="rId106" Type="http://schemas.openxmlformats.org/officeDocument/2006/relationships/hyperlink" Target="https://www.mpam.mp.br/images/NE_34_b13e4.pdf" TargetMode="External"/><Relationship Id="rId313" Type="http://schemas.openxmlformats.org/officeDocument/2006/relationships/hyperlink" Target="https://www.mpam.mp.br/images/CT_29-2024_-_MP-PGJ_3982e.pdf" TargetMode="External"/><Relationship Id="rId495" Type="http://schemas.openxmlformats.org/officeDocument/2006/relationships/hyperlink" Target="https://www.mpam.mp.br/images/NE_372_9e5eb.pdf" TargetMode="External"/><Relationship Id="rId716" Type="http://schemas.openxmlformats.org/officeDocument/2006/relationships/hyperlink" Target="https://www.mpam.mp.br/images/NE_565_99110.pdf" TargetMode="External"/><Relationship Id="rId10" Type="http://schemas.openxmlformats.org/officeDocument/2006/relationships/hyperlink" Target="https://www.mpam.mp.br/images/transparencia/Empenhos_2024/NE_139_73808.pdf" TargetMode="External"/><Relationship Id="rId52" Type="http://schemas.openxmlformats.org/officeDocument/2006/relationships/hyperlink" Target="https://www.mpam.mp.br/images/2%C2%BA_TAP_ao_CCT_010-2021_-_MP-PGJ_488a1.pdf" TargetMode="External"/><Relationship Id="rId94" Type="http://schemas.openxmlformats.org/officeDocument/2006/relationships/hyperlink" Target="https://www.mpam.mp.br/images/NE_22_0af5e.pdf" TargetMode="External"/><Relationship Id="rId148" Type="http://schemas.openxmlformats.org/officeDocument/2006/relationships/hyperlink" Target="https://www.mpam.mp.br/images/NE_87_6a481.pdf" TargetMode="External"/><Relationship Id="rId355" Type="http://schemas.openxmlformats.org/officeDocument/2006/relationships/hyperlink" Target="https://www.mpam.mp.br/images/NE_223_ff6e6.pdf" TargetMode="External"/><Relationship Id="rId397" Type="http://schemas.openxmlformats.org/officeDocument/2006/relationships/hyperlink" Target="https://www.mpam.mp.br/images/NE_266_26f83.pdf" TargetMode="External"/><Relationship Id="rId520" Type="http://schemas.openxmlformats.org/officeDocument/2006/relationships/hyperlink" Target="https://www.mpam.mp.br/images/NE_397_bdab9.pdf" TargetMode="External"/><Relationship Id="rId562" Type="http://schemas.openxmlformats.org/officeDocument/2006/relationships/hyperlink" Target="https://www.mpam.mp.br/images/NE_2561_4af33.pdf" TargetMode="External"/><Relationship Id="rId618" Type="http://schemas.openxmlformats.org/officeDocument/2006/relationships/hyperlink" Target="https://www.mpam.mp.br/images/NE_460_a84c6.pdf" TargetMode="External"/><Relationship Id="rId215" Type="http://schemas.openxmlformats.org/officeDocument/2006/relationships/hyperlink" Target="https://www.mpam.mp.br/images/NE_179_af768.pdf" TargetMode="External"/><Relationship Id="rId257" Type="http://schemas.openxmlformats.org/officeDocument/2006/relationships/hyperlink" Target="https://www.mpam.mp.br/images/4%C2%BA_TAP_a_CESS%C3%83O_ONEROSA_N%C2%BA_01-2021_-_MP-PGJ_-_2022.008949_584c8.pdf" TargetMode="External"/><Relationship Id="rId422" Type="http://schemas.openxmlformats.org/officeDocument/2006/relationships/hyperlink" Target="https://www.mpam.mp.br/images/NE_293_d0725.pdf" TargetMode="External"/><Relationship Id="rId464" Type="http://schemas.openxmlformats.org/officeDocument/2006/relationships/hyperlink" Target="https://www.mpam.mp.br/images/NE_338_cdc1a.pdf" TargetMode="External"/><Relationship Id="rId299" Type="http://schemas.openxmlformats.org/officeDocument/2006/relationships/hyperlink" Target="https://www.mpam.mp.br/images/1%C2%BA_TA_ao_CT_021-2023_-_MP-PGJ_bfe55.pdf" TargetMode="External"/><Relationship Id="rId727" Type="http://schemas.openxmlformats.org/officeDocument/2006/relationships/hyperlink" Target="https://www.mpam.mp.br/images/NE_576_439bf.pdf" TargetMode="External"/><Relationship Id="rId63" Type="http://schemas.openxmlformats.org/officeDocument/2006/relationships/hyperlink" Target="https://www.mpam.mp.br/images/1%C2%BA_TA_ao_CT_04-2024_-_MP-PGJ_08dce.pdf" TargetMode="External"/><Relationship Id="rId159" Type="http://schemas.openxmlformats.org/officeDocument/2006/relationships/hyperlink" Target="https://www.mpam.mp.br/images/NE_99_3c19b.pdf" TargetMode="External"/><Relationship Id="rId366" Type="http://schemas.openxmlformats.org/officeDocument/2006/relationships/hyperlink" Target="https://www.mpam.mp.br/images/NE_234_0f504.pdf" TargetMode="External"/><Relationship Id="rId573" Type="http://schemas.openxmlformats.org/officeDocument/2006/relationships/hyperlink" Target="https://www.mpam.mp.br/images/CC_n%C2%BA_003-2025_-_MP-PGJ_d7055.pdf" TargetMode="External"/><Relationship Id="rId226" Type="http://schemas.openxmlformats.org/officeDocument/2006/relationships/hyperlink" Target="https://www.mpam.mp.br/images/NE_194_bb972.pdf" TargetMode="External"/><Relationship Id="rId433" Type="http://schemas.openxmlformats.org/officeDocument/2006/relationships/hyperlink" Target="https://www.mpam.mp.br/images/NE_304_82c22.pdf" TargetMode="External"/><Relationship Id="rId640" Type="http://schemas.openxmlformats.org/officeDocument/2006/relationships/hyperlink" Target="https://www.mpam.mp.br/images/NE_485_3e24b.pdf" TargetMode="External"/><Relationship Id="rId738" Type="http://schemas.openxmlformats.org/officeDocument/2006/relationships/hyperlink" Target="https://www.mpam.mp.br/images/NE_587_73a8a.pdf" TargetMode="External"/><Relationship Id="rId74" Type="http://schemas.openxmlformats.org/officeDocument/2006/relationships/hyperlink" Target="https://www.mpam.mp.br/images/CT_29-2024_-_MP-PGJ_3982e.pdf" TargetMode="External"/><Relationship Id="rId377" Type="http://schemas.openxmlformats.org/officeDocument/2006/relationships/hyperlink" Target="https://www.mpam.mp.br/images/NE_245_65f79.pdf" TargetMode="External"/><Relationship Id="rId500" Type="http://schemas.openxmlformats.org/officeDocument/2006/relationships/hyperlink" Target="https://www.mpam.mp.br/images/NE_377_9e9b5.pdf" TargetMode="External"/><Relationship Id="rId584" Type="http://schemas.openxmlformats.org/officeDocument/2006/relationships/hyperlink" Target="https://www.mpam.mp.br/images/8%C2%BA_TA_ao_CT_010-2020_-_MP-PGJ_653e5.pdf" TargetMode="External"/><Relationship Id="rId5" Type="http://schemas.openxmlformats.org/officeDocument/2006/relationships/hyperlink" Target="https://www.mpam.mp.br/images/NE_2765_1e43e.pdf" TargetMode="External"/><Relationship Id="rId237" Type="http://schemas.openxmlformats.org/officeDocument/2006/relationships/hyperlink" Target="https://www.mpam.mp.br/images/NE_209_eb539.pdf" TargetMode="External"/><Relationship Id="rId444" Type="http://schemas.openxmlformats.org/officeDocument/2006/relationships/hyperlink" Target="https://www.mpam.mp.br/images/NE_315_31748.pdf" TargetMode="External"/><Relationship Id="rId651" Type="http://schemas.openxmlformats.org/officeDocument/2006/relationships/hyperlink" Target="https://www.mpam.mp.br/images/NE_496_8ce85.pdf" TargetMode="External"/><Relationship Id="rId290" Type="http://schemas.openxmlformats.org/officeDocument/2006/relationships/hyperlink" Target="https://www.mpam.mp.br/images/transparencia/Empenhos_2024/NE_910_dea20.pdf" TargetMode="External"/><Relationship Id="rId304" Type="http://schemas.openxmlformats.org/officeDocument/2006/relationships/hyperlink" Target="https://www.mpam.mp.br/images/NE_1842_e7946.pdf" TargetMode="External"/><Relationship Id="rId388" Type="http://schemas.openxmlformats.org/officeDocument/2006/relationships/hyperlink" Target="https://www.mpam.mp.br/images/NE_257_7e898.pdf" TargetMode="External"/><Relationship Id="rId511" Type="http://schemas.openxmlformats.org/officeDocument/2006/relationships/hyperlink" Target="https://www.mpam.mp.br/images/NE_388_1cbd3.pdf" TargetMode="External"/><Relationship Id="rId609" Type="http://schemas.openxmlformats.org/officeDocument/2006/relationships/hyperlink" Target="https://www.mpam.mp.br/images/NE_449_b3a23.pdf" TargetMode="External"/><Relationship Id="rId85" Type="http://schemas.openxmlformats.org/officeDocument/2006/relationships/hyperlink" Target="https://www.mpam.mp.br/images/NE_12_5a03a.pdf" TargetMode="External"/><Relationship Id="rId150" Type="http://schemas.openxmlformats.org/officeDocument/2006/relationships/hyperlink" Target="https://www.mpam.mp.br/images/NE_89_e9e6b.pdf" TargetMode="External"/><Relationship Id="rId595" Type="http://schemas.openxmlformats.org/officeDocument/2006/relationships/hyperlink" Target="https://www.mpam.mp.br/images/NE_434_c1672.pdf" TargetMode="External"/><Relationship Id="rId248" Type="http://schemas.openxmlformats.org/officeDocument/2006/relationships/hyperlink" Target="https://www.mpam.mp.br/images/2%C2%BA_TA_ao_CT_016-2020_-_MP-PGJ_f1325.pdf" TargetMode="External"/><Relationship Id="rId455" Type="http://schemas.openxmlformats.org/officeDocument/2006/relationships/hyperlink" Target="https://www.mpam.mp.br/images/NE_326_22b54.pdf" TargetMode="External"/><Relationship Id="rId662" Type="http://schemas.openxmlformats.org/officeDocument/2006/relationships/hyperlink" Target="https://www.mpam.mp.br/images/NE_507_173cb.pdf" TargetMode="External"/><Relationship Id="rId12" Type="http://schemas.openxmlformats.org/officeDocument/2006/relationships/hyperlink" Target="https://mpam.mp.br/images/transparencia/Empenhos_2024/NE_1228_d404e.pdf" TargetMode="External"/><Relationship Id="rId108" Type="http://schemas.openxmlformats.org/officeDocument/2006/relationships/hyperlink" Target="https://www.mpam.mp.br/images/NE_36_78553.pdf" TargetMode="External"/><Relationship Id="rId315" Type="http://schemas.openxmlformats.org/officeDocument/2006/relationships/hyperlink" Target="https://www.mpam.mp.br/images/NE_2061_3a691.pdf" TargetMode="External"/><Relationship Id="rId522" Type="http://schemas.openxmlformats.org/officeDocument/2006/relationships/hyperlink" Target="https://www.mpam.mp.br/images/NE_399_4abbd.pdf" TargetMode="External"/><Relationship Id="rId96" Type="http://schemas.openxmlformats.org/officeDocument/2006/relationships/hyperlink" Target="https://www.mpam.mp.br/images/NE_24_27efb.pdf" TargetMode="External"/><Relationship Id="rId161" Type="http://schemas.openxmlformats.org/officeDocument/2006/relationships/hyperlink" Target="https://www.mpam.mp.br/images/NE_101_2e46b.pdf" TargetMode="External"/><Relationship Id="rId399" Type="http://schemas.openxmlformats.org/officeDocument/2006/relationships/hyperlink" Target="https://www.mpam.mp.br/images/NE_268_c71c9.pdf" TargetMode="External"/><Relationship Id="rId259" Type="http://schemas.openxmlformats.org/officeDocument/2006/relationships/hyperlink" Target="https://www.mpam.mp.br/images/1%C2%BA_TA_ao_CT_08-2023_-_MP-PGJ_b6d6d.pdf" TargetMode="External"/><Relationship Id="rId466" Type="http://schemas.openxmlformats.org/officeDocument/2006/relationships/hyperlink" Target="https://www.mpam.mp.br/images/NE_340_b713e.pdf" TargetMode="External"/><Relationship Id="rId673" Type="http://schemas.openxmlformats.org/officeDocument/2006/relationships/hyperlink" Target="https://www.mpam.mp.br/images/NE_518_5790c.pdf" TargetMode="External"/><Relationship Id="rId23" Type="http://schemas.openxmlformats.org/officeDocument/2006/relationships/hyperlink" Target="https://www.mpam.mp.br/images/NE_2612_91eb1.pdf" TargetMode="External"/><Relationship Id="rId119" Type="http://schemas.openxmlformats.org/officeDocument/2006/relationships/hyperlink" Target="https://www.mpam.mp.br/images/NE_48_c00fb.pdf" TargetMode="External"/><Relationship Id="rId326" Type="http://schemas.openxmlformats.org/officeDocument/2006/relationships/hyperlink" Target="https://www.mpam.mp.br/images/NE_2519_11da7.pdf" TargetMode="External"/><Relationship Id="rId533" Type="http://schemas.openxmlformats.org/officeDocument/2006/relationships/hyperlink" Target="https://www.mpam.mp.br/images/NE_416_2e1bb.pdf" TargetMode="External"/><Relationship Id="rId740" Type="http://schemas.openxmlformats.org/officeDocument/2006/relationships/hyperlink" Target="https://www.mpam.mp.br/images/NE_589_8576e.pdf" TargetMode="External"/><Relationship Id="rId172" Type="http://schemas.openxmlformats.org/officeDocument/2006/relationships/hyperlink" Target="https://www.mpam.mp.br/images/NE_113_337ff.pdf" TargetMode="External"/><Relationship Id="rId477" Type="http://schemas.openxmlformats.org/officeDocument/2006/relationships/hyperlink" Target="https://www.mpam.mp.br/images/NE_351_a567e.pdf" TargetMode="External"/><Relationship Id="rId600" Type="http://schemas.openxmlformats.org/officeDocument/2006/relationships/hyperlink" Target="https://www.mpam.mp.br/images/NE_439_61193.pdf" TargetMode="External"/><Relationship Id="rId684" Type="http://schemas.openxmlformats.org/officeDocument/2006/relationships/hyperlink" Target="https://www.mpam.mp.br/images/NE_531_3e244.pdf" TargetMode="External"/><Relationship Id="rId337" Type="http://schemas.openxmlformats.org/officeDocument/2006/relationships/hyperlink" Target="https://www.mpam.mp.br/images/NE_2606_8e201.pdf" TargetMode="External"/><Relationship Id="rId34" Type="http://schemas.openxmlformats.org/officeDocument/2006/relationships/hyperlink" Target="https://www.mpam.mp.br/images/7%C2%BA_TA_ao_CT_10-2020_-_MP-PGJ_56a89.pdf" TargetMode="External"/><Relationship Id="rId544" Type="http://schemas.openxmlformats.org/officeDocument/2006/relationships/hyperlink" Target="https://www.mpam.mp.br/images/NE_278_133cf.pdf" TargetMode="External"/><Relationship Id="rId183" Type="http://schemas.openxmlformats.org/officeDocument/2006/relationships/hyperlink" Target="https://www.mpam.mp.br/images/NE_128_523ab.pdf" TargetMode="External"/><Relationship Id="rId390" Type="http://schemas.openxmlformats.org/officeDocument/2006/relationships/hyperlink" Target="https://www.mpam.mp.br/images/NE_259_b2142.pdf" TargetMode="External"/><Relationship Id="rId404" Type="http://schemas.openxmlformats.org/officeDocument/2006/relationships/hyperlink" Target="https://www.mpam.mp.br/images/NE_273_79d2b.pdf" TargetMode="External"/><Relationship Id="rId611" Type="http://schemas.openxmlformats.org/officeDocument/2006/relationships/hyperlink" Target="https://www.mpam.mp.br/images/NE_451_becf4.pdf" TargetMode="External"/><Relationship Id="rId250" Type="http://schemas.openxmlformats.org/officeDocument/2006/relationships/hyperlink" Target="https://www.mpam.mp.br/images/CCT_06-2022_-_MP-PGJ_b19f3.pdf" TargetMode="External"/><Relationship Id="rId488" Type="http://schemas.openxmlformats.org/officeDocument/2006/relationships/hyperlink" Target="https://www.mpam.mp.br/images/NE_362_2ede4.pdf" TargetMode="External"/><Relationship Id="rId695" Type="http://schemas.openxmlformats.org/officeDocument/2006/relationships/hyperlink" Target="https://www.mpam.mp.br/images/NE_544_f98f5.pdf" TargetMode="External"/><Relationship Id="rId709" Type="http://schemas.openxmlformats.org/officeDocument/2006/relationships/hyperlink" Target="https://www.mpam.mp.br/images/NE_558_0d2ee.pdf" TargetMode="External"/><Relationship Id="rId45" Type="http://schemas.openxmlformats.org/officeDocument/2006/relationships/hyperlink" Target="https://www.mpam.mp.br/images/1%C2%BA_TAP_ao_CT_003-2024_-_MP-PGJ_eee2a.pdf%5d" TargetMode="External"/><Relationship Id="rId110" Type="http://schemas.openxmlformats.org/officeDocument/2006/relationships/hyperlink" Target="https://www.mpam.mp.br/images/NE_38_e05cc.pdf" TargetMode="External"/><Relationship Id="rId348" Type="http://schemas.openxmlformats.org/officeDocument/2006/relationships/hyperlink" Target="https://www.mpam.mp.br/images/NE_2798_b7cc8.pdf" TargetMode="External"/><Relationship Id="rId555" Type="http://schemas.openxmlformats.org/officeDocument/2006/relationships/hyperlink" Target="https://www.mpam.mp.br/images/3%C2%BA_TA_ao_CT_19-2021_-_MP-PGJ_cacc9.pdf" TargetMode="External"/><Relationship Id="rId194" Type="http://schemas.openxmlformats.org/officeDocument/2006/relationships/hyperlink" Target="https://www.mpam.mp.br/images/NE_146_4f8e4.pdf" TargetMode="External"/><Relationship Id="rId208" Type="http://schemas.openxmlformats.org/officeDocument/2006/relationships/hyperlink" Target="https://www.mpam.mp.br/images/NE_171_4b982.pdf" TargetMode="External"/><Relationship Id="rId415" Type="http://schemas.openxmlformats.org/officeDocument/2006/relationships/hyperlink" Target="https://www.mpam.mp.br/images/NE_286_a4db8.pdf" TargetMode="External"/><Relationship Id="rId622" Type="http://schemas.openxmlformats.org/officeDocument/2006/relationships/hyperlink" Target="https://www.mpam.mp.br/images/NE_464_97c57.pdf" TargetMode="External"/><Relationship Id="rId261" Type="http://schemas.openxmlformats.org/officeDocument/2006/relationships/hyperlink" Target="https://www.mpam.mp.br/images/CT_08-2024_-_MP-PGJ_976bb.pdf" TargetMode="External"/><Relationship Id="rId499" Type="http://schemas.openxmlformats.org/officeDocument/2006/relationships/hyperlink" Target="https://www.mpam.mp.br/images/NE_376_63c37.pdf" TargetMode="External"/><Relationship Id="rId56" Type="http://schemas.openxmlformats.org/officeDocument/2006/relationships/hyperlink" Target="https://www.mpam.mp.br/images/1%C2%BA_TA_ao_CT_007-2023_-_MP-PGJ_f243c.pdf" TargetMode="External"/><Relationship Id="rId359" Type="http://schemas.openxmlformats.org/officeDocument/2006/relationships/hyperlink" Target="https://www.mpam.mp.br/images/NE_227_be79d.pdf" TargetMode="External"/><Relationship Id="rId566" Type="http://schemas.openxmlformats.org/officeDocument/2006/relationships/hyperlink" Target="https://www.mpam.mp.br/images/NE_2621_38109.pdf" TargetMode="External"/><Relationship Id="rId121" Type="http://schemas.openxmlformats.org/officeDocument/2006/relationships/hyperlink" Target="https://www.mpam.mp.br/images/NE_50_3eadd.pdf" TargetMode="External"/><Relationship Id="rId219" Type="http://schemas.openxmlformats.org/officeDocument/2006/relationships/hyperlink" Target="https://www.mpam.mp.br/images/NE_184_2900f.pdf" TargetMode="External"/><Relationship Id="rId426" Type="http://schemas.openxmlformats.org/officeDocument/2006/relationships/hyperlink" Target="https://www.mpam.mp.br/images/NE_297_911d9.pdf" TargetMode="External"/><Relationship Id="rId633" Type="http://schemas.openxmlformats.org/officeDocument/2006/relationships/hyperlink" Target="https://www.mpam.mp.br/images/NE_478_4f712.pdf" TargetMode="External"/><Relationship Id="rId67" Type="http://schemas.openxmlformats.org/officeDocument/2006/relationships/hyperlink" Target="https://www.mpam.mp.br/images/1%C2%BA_TAP_ao_CT_004-2023_-_MP-PGJ_63d9d.pdf" TargetMode="External"/><Relationship Id="rId272" Type="http://schemas.openxmlformats.org/officeDocument/2006/relationships/hyperlink" Target="https://www.mpam.mp.br/images/transparencia/Empenhos_2024/NE_27_bd6c4.pdf" TargetMode="External"/><Relationship Id="rId577" Type="http://schemas.openxmlformats.org/officeDocument/2006/relationships/hyperlink" Target="https://www.mpam.mp.br/images/1%C2%BA_TA_ao_CT_023-2024_-_MP-PGJ_8a6fe.pdf" TargetMode="External"/><Relationship Id="rId700" Type="http://schemas.openxmlformats.org/officeDocument/2006/relationships/hyperlink" Target="https://www.mpam.mp.br/images/NE_549_6d362.pdf" TargetMode="External"/><Relationship Id="rId132" Type="http://schemas.openxmlformats.org/officeDocument/2006/relationships/hyperlink" Target="https://www.mpam.mp.br/images/NE_61_a34d8.pdf" TargetMode="External"/><Relationship Id="rId437" Type="http://schemas.openxmlformats.org/officeDocument/2006/relationships/hyperlink" Target="https://www.mpam.mp.br/images/NE_308_84626.pdf" TargetMode="External"/><Relationship Id="rId644" Type="http://schemas.openxmlformats.org/officeDocument/2006/relationships/hyperlink" Target="https://www.mpam.mp.br/images/NE_489_696cf.pdf" TargetMode="External"/><Relationship Id="rId283" Type="http://schemas.openxmlformats.org/officeDocument/2006/relationships/hyperlink" Target="https://www.mpam.mp.br/images/transparencia/Empenhos_2024/NE_543_a27ee.pdf" TargetMode="External"/><Relationship Id="rId490" Type="http://schemas.openxmlformats.org/officeDocument/2006/relationships/hyperlink" Target="https://www.mpam.mp.br/images/NE_367_6f66b.pdf" TargetMode="External"/><Relationship Id="rId504" Type="http://schemas.openxmlformats.org/officeDocument/2006/relationships/hyperlink" Target="https://www.mpam.mp.br/images/NE_381_5f0c6.pdf" TargetMode="External"/><Relationship Id="rId711" Type="http://schemas.openxmlformats.org/officeDocument/2006/relationships/hyperlink" Target="https://www.mpam.mp.br/images/NE_560_18db5.pdf" TargetMode="External"/><Relationship Id="rId78" Type="http://schemas.openxmlformats.org/officeDocument/2006/relationships/hyperlink" Target="https://www.mpam.mp.br/images/NE_03_71834.pdf" TargetMode="External"/><Relationship Id="rId143" Type="http://schemas.openxmlformats.org/officeDocument/2006/relationships/hyperlink" Target="https://www.mpam.mp.br/images/NE_78_ef495.pdf" TargetMode="External"/><Relationship Id="rId350" Type="http://schemas.openxmlformats.org/officeDocument/2006/relationships/hyperlink" Target="https://www.mpam.mp.br/images/NE_2933_ea58d.pdf" TargetMode="External"/><Relationship Id="rId588" Type="http://schemas.openxmlformats.org/officeDocument/2006/relationships/hyperlink" Target="https://www.mpam.mp.br/images/NE_427_e445a.pdf" TargetMode="External"/><Relationship Id="rId9" Type="http://schemas.openxmlformats.org/officeDocument/2006/relationships/hyperlink" Target="https://www.mpam.mp.br/images/NE_2769_dd55e.pdf" TargetMode="External"/><Relationship Id="rId210" Type="http://schemas.openxmlformats.org/officeDocument/2006/relationships/hyperlink" Target="https://www.mpam.mp.br/images/NE_173_6d841.pdf" TargetMode="External"/><Relationship Id="rId448" Type="http://schemas.openxmlformats.org/officeDocument/2006/relationships/hyperlink" Target="https://www.mpam.mp.br/images/NE_319_1533d.pdf" TargetMode="External"/><Relationship Id="rId655" Type="http://schemas.openxmlformats.org/officeDocument/2006/relationships/hyperlink" Target="https://www.mpam.mp.br/images/NE_500_78513.pdf" TargetMode="External"/><Relationship Id="rId294" Type="http://schemas.openxmlformats.org/officeDocument/2006/relationships/hyperlink" Target="https://www.mpam.mp.br/images/transparencia/Empenhos_2024/NE_1173_b3dfa.pdf" TargetMode="External"/><Relationship Id="rId308" Type="http://schemas.openxmlformats.org/officeDocument/2006/relationships/hyperlink" Target="https://www.mpam.mp.br/images/NE_1979_e48e4.pdf" TargetMode="External"/><Relationship Id="rId515" Type="http://schemas.openxmlformats.org/officeDocument/2006/relationships/hyperlink" Target="https://www.mpam.mp.br/images/NE_392_f19df.pdf" TargetMode="External"/><Relationship Id="rId722" Type="http://schemas.openxmlformats.org/officeDocument/2006/relationships/hyperlink" Target="https://www.mpam.mp.br/images/NE_571_75bdd.pdf" TargetMode="External"/><Relationship Id="rId89" Type="http://schemas.openxmlformats.org/officeDocument/2006/relationships/hyperlink" Target="https://www.mpam.mp.br/images/NE_16_bc6b9.pdf" TargetMode="External"/><Relationship Id="rId154" Type="http://schemas.openxmlformats.org/officeDocument/2006/relationships/hyperlink" Target="https://www.mpam.mp.br/images/NE_94_a898e.pdf" TargetMode="External"/><Relationship Id="rId361" Type="http://schemas.openxmlformats.org/officeDocument/2006/relationships/hyperlink" Target="https://www.mpam.mp.br/images/NE_229_88411.pdf" TargetMode="External"/><Relationship Id="rId599" Type="http://schemas.openxmlformats.org/officeDocument/2006/relationships/hyperlink" Target="https://www.mpam.mp.br/images/NE_438_8996e.pdf" TargetMode="External"/><Relationship Id="rId459" Type="http://schemas.openxmlformats.org/officeDocument/2006/relationships/hyperlink" Target="https://www.mpam.mp.br/images/NE_330_fbcbd.pdf" TargetMode="External"/><Relationship Id="rId666" Type="http://schemas.openxmlformats.org/officeDocument/2006/relationships/hyperlink" Target="https://www.mpam.mp.br/images/NE_511_306d7.pdf" TargetMode="External"/><Relationship Id="rId16" Type="http://schemas.openxmlformats.org/officeDocument/2006/relationships/hyperlink" Target="https://www.mpam.mp.br/images/NE_1817_4942d.pdf" TargetMode="External"/><Relationship Id="rId221" Type="http://schemas.openxmlformats.org/officeDocument/2006/relationships/hyperlink" Target="https://www.mpam.mp.br/images/NE_188_1cf8d.pdf" TargetMode="External"/><Relationship Id="rId319" Type="http://schemas.openxmlformats.org/officeDocument/2006/relationships/hyperlink" Target="https://www.mpam.mp.br/images/NE_2223_80540.pdf" TargetMode="External"/><Relationship Id="rId526" Type="http://schemas.openxmlformats.org/officeDocument/2006/relationships/hyperlink" Target="https://www.mpam.mp.br/images/NE_407_55a02.pdf" TargetMode="External"/><Relationship Id="rId733" Type="http://schemas.openxmlformats.org/officeDocument/2006/relationships/hyperlink" Target="https://www.mpam.mp.br/images/NE_582_7677a.pdf" TargetMode="External"/><Relationship Id="rId165" Type="http://schemas.openxmlformats.org/officeDocument/2006/relationships/hyperlink" Target="https://www.mpam.mp.br/images/NE_105_fd9b4.pdf" TargetMode="External"/><Relationship Id="rId372" Type="http://schemas.openxmlformats.org/officeDocument/2006/relationships/hyperlink" Target="https://www.mpam.mp.br/images/NE_240_6c53b.pdf%5d" TargetMode="External"/><Relationship Id="rId677" Type="http://schemas.openxmlformats.org/officeDocument/2006/relationships/hyperlink" Target="https://www.mpam.mp.br/images/NE_522_4f597.pdf" TargetMode="External"/><Relationship Id="rId232" Type="http://schemas.openxmlformats.org/officeDocument/2006/relationships/hyperlink" Target="https://www.mpam.mp.br/images/NE_204_09631.pdf" TargetMode="External"/><Relationship Id="rId27" Type="http://schemas.openxmlformats.org/officeDocument/2006/relationships/hyperlink" Target="https://www.mpam.mp.br/images/3%C2%BA_TA_ao_CT_19-2021_-_MP-PGJ_cacc9.pdf" TargetMode="External"/><Relationship Id="rId537" Type="http://schemas.openxmlformats.org/officeDocument/2006/relationships/hyperlink" Target="https://www.mpam.mp.br/images/NE_420_01d3a.pdf" TargetMode="External"/><Relationship Id="rId744" Type="http://schemas.openxmlformats.org/officeDocument/2006/relationships/hyperlink" Target="https://www.mpam.mp.br/images/NE_612_acb6a.pdf" TargetMode="External"/><Relationship Id="rId80" Type="http://schemas.openxmlformats.org/officeDocument/2006/relationships/hyperlink" Target="https://www.mpam.mp.br/images/NE_05_1b220.pdf" TargetMode="External"/><Relationship Id="rId176" Type="http://schemas.openxmlformats.org/officeDocument/2006/relationships/hyperlink" Target="https://www.mpam.mp.br/images/NE_117_370ab.pdf" TargetMode="External"/><Relationship Id="rId383" Type="http://schemas.openxmlformats.org/officeDocument/2006/relationships/hyperlink" Target="https://www.mpam.mp.br/images/NE_251_a04f7.pdf" TargetMode="External"/><Relationship Id="rId590" Type="http://schemas.openxmlformats.org/officeDocument/2006/relationships/hyperlink" Target="https://www.mpam.mp.br/images/NE_429_064f8.pdf" TargetMode="External"/><Relationship Id="rId604" Type="http://schemas.openxmlformats.org/officeDocument/2006/relationships/hyperlink" Target="https://www.mpam.mp.br/images/NE_444_9b36a.pdf" TargetMode="External"/><Relationship Id="rId243" Type="http://schemas.openxmlformats.org/officeDocument/2006/relationships/hyperlink" Target="https://www.mpam.mp.br/images/NE_215_0f501.pdf" TargetMode="External"/><Relationship Id="rId450" Type="http://schemas.openxmlformats.org/officeDocument/2006/relationships/hyperlink" Target="https://www.mpam.mp.br/images/NE_321_202c5.pdf" TargetMode="External"/><Relationship Id="rId688" Type="http://schemas.openxmlformats.org/officeDocument/2006/relationships/hyperlink" Target="https://www.mpam.mp.br/images/NE_535_8afa0.pdf" TargetMode="External"/><Relationship Id="rId38" Type="http://schemas.openxmlformats.org/officeDocument/2006/relationships/hyperlink" Target="https://www.mpam.mp.br/images/3%C2%BA_TA_ao_CT_012-2021_-_MP-PGJ_f3585.pdf" TargetMode="External"/><Relationship Id="rId103" Type="http://schemas.openxmlformats.org/officeDocument/2006/relationships/hyperlink" Target="https://www.mpam.mp.br/images/NE_31_d4c0b.pdf" TargetMode="External"/><Relationship Id="rId310" Type="http://schemas.openxmlformats.org/officeDocument/2006/relationships/hyperlink" Target="https://www.mpam.mp.br/images/NE_1988_d7477.pdf" TargetMode="External"/><Relationship Id="rId548" Type="http://schemas.openxmlformats.org/officeDocument/2006/relationships/hyperlink" Target="https://www.mpam.mp.br/images/3%C2%BA_TA_ao_CC_003-2020_-_MP-PGJ_03dbd.pdf" TargetMode="External"/><Relationship Id="rId91" Type="http://schemas.openxmlformats.org/officeDocument/2006/relationships/hyperlink" Target="https://www.mpam.mp.br/images/NE_18_5d7b4.pdf" TargetMode="External"/><Relationship Id="rId187" Type="http://schemas.openxmlformats.org/officeDocument/2006/relationships/hyperlink" Target="https://www.mpam.mp.br/images/NE_132_6473a.pdf" TargetMode="External"/><Relationship Id="rId394" Type="http://schemas.openxmlformats.org/officeDocument/2006/relationships/hyperlink" Target="https://www.mpam.mp.br/images/NE_263_a123c.pdf" TargetMode="External"/><Relationship Id="rId408" Type="http://schemas.openxmlformats.org/officeDocument/2006/relationships/hyperlink" Target="https://www.mpam.mp.br/images/NE_278_133cf.pdf" TargetMode="External"/><Relationship Id="rId615" Type="http://schemas.openxmlformats.org/officeDocument/2006/relationships/hyperlink" Target="https://www.mpam.mp.br/images/NE_455_978c7.pdf" TargetMode="External"/><Relationship Id="rId254" Type="http://schemas.openxmlformats.org/officeDocument/2006/relationships/hyperlink" Target="https://www.mpam.mp.br/images/Contratos/2022/Carta_Contrato/CC_05-2022_MP_-_PGJ_596f4.pdf" TargetMode="External"/><Relationship Id="rId699" Type="http://schemas.openxmlformats.org/officeDocument/2006/relationships/hyperlink" Target="https://www.mpam.mp.br/images/NE_548_40463.pdf" TargetMode="External"/><Relationship Id="rId49" Type="http://schemas.openxmlformats.org/officeDocument/2006/relationships/hyperlink" Target="https://www.mpam.mp.br/images/1%C2%BA_TAP_ao_CT_001-2024_-_MP-PGJ_f1b3e.pdf" TargetMode="External"/><Relationship Id="rId114" Type="http://schemas.openxmlformats.org/officeDocument/2006/relationships/hyperlink" Target="https://www.mpam.mp.br/images/NE_43_e9585.pdf" TargetMode="External"/><Relationship Id="rId461" Type="http://schemas.openxmlformats.org/officeDocument/2006/relationships/hyperlink" Target="https://www.mpam.mp.br/images/NE_335_9d059.pdf" TargetMode="External"/><Relationship Id="rId559" Type="http://schemas.openxmlformats.org/officeDocument/2006/relationships/hyperlink" Target="https://www.mpam.mp.br/images/NE_2477_b650b.pdf" TargetMode="External"/><Relationship Id="rId198" Type="http://schemas.openxmlformats.org/officeDocument/2006/relationships/hyperlink" Target="https://www.mpam.mp.br/images/NE_154_2ed09.pdf" TargetMode="External"/><Relationship Id="rId321" Type="http://schemas.openxmlformats.org/officeDocument/2006/relationships/hyperlink" Target="https://www.mpam.mp.br/images/3%C2%BA_TA_ao_CT_025-2022_-_MP-PGJ_0985d.pdf" TargetMode="External"/><Relationship Id="rId419" Type="http://schemas.openxmlformats.org/officeDocument/2006/relationships/hyperlink" Target="https://www.mpam.mp.br/images/NE_290_3f091.pdf" TargetMode="External"/><Relationship Id="rId626" Type="http://schemas.openxmlformats.org/officeDocument/2006/relationships/hyperlink" Target="https://www.mpam.mp.br/images/NE_471_5060b.pdf" TargetMode="External"/><Relationship Id="rId265" Type="http://schemas.openxmlformats.org/officeDocument/2006/relationships/hyperlink" Target="https://www.mpam.mp.br/images/2_TA_ao_CT_N%C2%BA_019-2021_135c3.pdf" TargetMode="External"/><Relationship Id="rId472" Type="http://schemas.openxmlformats.org/officeDocument/2006/relationships/hyperlink" Target="https://www.mpam.mp.br/images/NE_346_e6449.pdf" TargetMode="External"/><Relationship Id="rId125" Type="http://schemas.openxmlformats.org/officeDocument/2006/relationships/hyperlink" Target="https://www.mpam.mp.br/images/NE_54_2db90.pdf" TargetMode="External"/><Relationship Id="rId332" Type="http://schemas.openxmlformats.org/officeDocument/2006/relationships/hyperlink" Target="https://www.mpam.mp.br/images/NE_2578_b59ea.pdf" TargetMode="External"/><Relationship Id="rId637" Type="http://schemas.openxmlformats.org/officeDocument/2006/relationships/hyperlink" Target="https://www.mpam.mp.br/images/NE_482_0aaa7.pdf" TargetMode="External"/><Relationship Id="rId276" Type="http://schemas.openxmlformats.org/officeDocument/2006/relationships/hyperlink" Target="https://www.mpam.mp.br/images/transparencia/Empenhos_2024/NE_69_13d16.pdf" TargetMode="External"/><Relationship Id="rId483" Type="http://schemas.openxmlformats.org/officeDocument/2006/relationships/hyperlink" Target="https://www.mpam.mp.br/images/NE_357_cf9f9.pdf" TargetMode="External"/><Relationship Id="rId690" Type="http://schemas.openxmlformats.org/officeDocument/2006/relationships/hyperlink" Target="https://www.mpam.mp.br/images/NE_537_d41df.pdf" TargetMode="External"/><Relationship Id="rId704" Type="http://schemas.openxmlformats.org/officeDocument/2006/relationships/hyperlink" Target="https://www.mpam.mp.br/images/NE_553_ee7de.pdf" TargetMode="External"/><Relationship Id="rId40" Type="http://schemas.openxmlformats.org/officeDocument/2006/relationships/hyperlink" Target="https://www.mpam.mp.br/images/1%C2%BA_TA_ao_CT_022-2023_-_MP-PGJ_409ed.pdf" TargetMode="External"/><Relationship Id="rId136" Type="http://schemas.openxmlformats.org/officeDocument/2006/relationships/hyperlink" Target="https://www.mpam.mp.br/images/NE_65_381ab.pdf" TargetMode="External"/><Relationship Id="rId343" Type="http://schemas.openxmlformats.org/officeDocument/2006/relationships/hyperlink" Target="https://www.mpam.mp.br/images/NE_2729_3521b.pdf" TargetMode="External"/><Relationship Id="rId550" Type="http://schemas.openxmlformats.org/officeDocument/2006/relationships/hyperlink" Target="https://www.mpam.mp.br/images/2%C2%BA_TA_ao_CT_012-2021_-_MP-PGJ_3e59d.pdf" TargetMode="External"/><Relationship Id="rId203" Type="http://schemas.openxmlformats.org/officeDocument/2006/relationships/hyperlink" Target="https://www.mpam.mp.br/images/NE_163_9a86d.pdf" TargetMode="External"/><Relationship Id="rId648" Type="http://schemas.openxmlformats.org/officeDocument/2006/relationships/hyperlink" Target="https://www.mpam.mp.br/images/NE_493_dfce3.pdf" TargetMode="External"/><Relationship Id="rId287" Type="http://schemas.openxmlformats.org/officeDocument/2006/relationships/hyperlink" Target="https://www.mpam.mp.br/images/transparencia/Empenhos_2024/NE_901_f0537.pdf" TargetMode="External"/><Relationship Id="rId410" Type="http://schemas.openxmlformats.org/officeDocument/2006/relationships/hyperlink" Target="https://www.mpam.mp.br/images/NE_281_78a81.pdf" TargetMode="External"/><Relationship Id="rId494" Type="http://schemas.openxmlformats.org/officeDocument/2006/relationships/hyperlink" Target="https://www.mpam.mp.br/images/NE_371_1f34a.pdf" TargetMode="External"/><Relationship Id="rId508" Type="http://schemas.openxmlformats.org/officeDocument/2006/relationships/hyperlink" Target="https://www.mpam.mp.br/images/NE_385_5c276.pdf" TargetMode="External"/><Relationship Id="rId715" Type="http://schemas.openxmlformats.org/officeDocument/2006/relationships/hyperlink" Target="https://www.mpam.mp.br/images/NE_564_7c4e2.pdf" TargetMode="External"/><Relationship Id="rId147" Type="http://schemas.openxmlformats.org/officeDocument/2006/relationships/hyperlink" Target="https://www.mpam.mp.br/images/NE_86_bdfe1.pdf" TargetMode="External"/><Relationship Id="rId354" Type="http://schemas.openxmlformats.org/officeDocument/2006/relationships/hyperlink" Target="https://www.mpam.mp.br/images/NE_222_be836.pdf" TargetMode="External"/><Relationship Id="rId51" Type="http://schemas.openxmlformats.org/officeDocument/2006/relationships/hyperlink" Target="https://www.mpam.mp.br/images/TAP_N.%C2%BA_1_ao_CT_08-2024_-_MP-PGJ_e0bf1.pdf" TargetMode="External"/><Relationship Id="rId561" Type="http://schemas.openxmlformats.org/officeDocument/2006/relationships/hyperlink" Target="https://www.mpam.mp.br/images/NE_2527_ad199.pdf" TargetMode="External"/><Relationship Id="rId659" Type="http://schemas.openxmlformats.org/officeDocument/2006/relationships/hyperlink" Target="https://www.mpam.mp.br/images/NE_504_81d9f.pdf" TargetMode="External"/><Relationship Id="rId214" Type="http://schemas.openxmlformats.org/officeDocument/2006/relationships/hyperlink" Target="https://www.mpam.mp.br/images/NE_178_c40f2.pdf" TargetMode="External"/><Relationship Id="rId298" Type="http://schemas.openxmlformats.org/officeDocument/2006/relationships/hyperlink" Target="https://mpam.mp.br/images/transparencia/Empenhos_2024/NE_1339_041c5.pdf" TargetMode="External"/><Relationship Id="rId421" Type="http://schemas.openxmlformats.org/officeDocument/2006/relationships/hyperlink" Target="https://www.mpam.mp.br/images/NE_292_6ff1d.pdf" TargetMode="External"/><Relationship Id="rId519" Type="http://schemas.openxmlformats.org/officeDocument/2006/relationships/hyperlink" Target="https://www.mpam.mp.br/images/NE_396_5afe9.pdf" TargetMode="External"/><Relationship Id="rId158" Type="http://schemas.openxmlformats.org/officeDocument/2006/relationships/hyperlink" Target="https://www.mpam.mp.br/images/NE_98_ee96e.pdf" TargetMode="External"/><Relationship Id="rId726" Type="http://schemas.openxmlformats.org/officeDocument/2006/relationships/hyperlink" Target="https://www.mpam.mp.br/images/NE_575_42d7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HY769"/>
  <sheetViews>
    <sheetView tabSelected="1" zoomScale="70" zoomScaleNormal="70" zoomScaleSheetLayoutView="55" workbookViewId="0">
      <selection activeCell="A765" sqref="A765:I765"/>
    </sheetView>
  </sheetViews>
  <sheetFormatPr defaultRowHeight="16.5"/>
  <cols>
    <col min="1" max="1" width="67.75" style="25" customWidth="1"/>
    <col min="2" max="2" width="23.75" style="25" customWidth="1"/>
    <col min="3" max="3" width="112.375" style="46" customWidth="1"/>
    <col min="4" max="4" width="26.125" style="47" customWidth="1"/>
    <col min="5" max="5" width="29.125" style="47" customWidth="1"/>
    <col min="6" max="6" width="22.875" style="47" customWidth="1"/>
    <col min="7" max="7" width="25.5" style="25" customWidth="1"/>
    <col min="8" max="8" width="29.875" style="24" customWidth="1"/>
    <col min="9" max="9" width="30.125" style="25" customWidth="1"/>
    <col min="10" max="10" width="23.625" style="1" customWidth="1"/>
    <col min="11" max="11" width="20.125" style="1" bestFit="1" customWidth="1"/>
    <col min="12" max="12" width="21.375" style="1" bestFit="1" customWidth="1"/>
    <col min="13" max="13" width="13.125" style="1" bestFit="1" customWidth="1"/>
    <col min="14" max="15" width="9" style="1"/>
    <col min="16" max="16" width="14.25" style="1" bestFit="1" customWidth="1"/>
    <col min="17" max="16384" width="9" style="1"/>
  </cols>
  <sheetData>
    <row r="1" spans="1:233" ht="18">
      <c r="A1" s="1"/>
      <c r="B1" s="1"/>
      <c r="C1" s="8"/>
      <c r="D1" s="3"/>
      <c r="E1" s="3"/>
      <c r="F1" s="4"/>
      <c r="G1" s="1"/>
      <c r="H1" s="8"/>
      <c r="I1" s="1"/>
    </row>
    <row r="2" spans="1:233" ht="68.25" customHeight="1">
      <c r="A2" s="135" t="s">
        <v>1463</v>
      </c>
      <c r="B2" s="135"/>
      <c r="C2" s="135"/>
      <c r="D2" s="135"/>
      <c r="E2" s="135"/>
      <c r="F2" s="135"/>
      <c r="G2" s="135"/>
      <c r="H2" s="135"/>
      <c r="I2" s="135"/>
    </row>
    <row r="3" spans="1:233" ht="27.75" customHeight="1">
      <c r="A3" s="134" t="s">
        <v>0</v>
      </c>
      <c r="B3" s="134"/>
      <c r="C3" s="134"/>
      <c r="D3" s="134"/>
      <c r="E3" s="134"/>
      <c r="F3" s="134"/>
      <c r="G3" s="134"/>
      <c r="H3" s="134"/>
      <c r="I3" s="134"/>
    </row>
    <row r="4" spans="1:233" ht="18">
      <c r="A4" s="1"/>
      <c r="B4" s="1"/>
      <c r="C4" s="2"/>
      <c r="D4" s="3"/>
      <c r="E4" s="3"/>
      <c r="F4" s="4"/>
      <c r="G4" s="1"/>
      <c r="H4" s="8"/>
      <c r="I4" s="1"/>
    </row>
    <row r="5" spans="1:233" ht="23.25">
      <c r="A5" s="136" t="s">
        <v>1</v>
      </c>
      <c r="B5" s="136"/>
      <c r="C5" s="136"/>
      <c r="D5" s="136"/>
      <c r="E5" s="136"/>
      <c r="F5" s="136"/>
      <c r="G5" s="136"/>
      <c r="H5" s="136"/>
      <c r="I5" s="136"/>
    </row>
    <row r="6" spans="1:233" s="7" customFormat="1" ht="33">
      <c r="A6" s="5" t="s">
        <v>2</v>
      </c>
      <c r="B6" s="5" t="s">
        <v>3</v>
      </c>
      <c r="C6" s="5" t="s">
        <v>4</v>
      </c>
      <c r="D6" s="5" t="s">
        <v>5</v>
      </c>
      <c r="E6" s="5" t="s">
        <v>6</v>
      </c>
      <c r="F6" s="6" t="s">
        <v>7</v>
      </c>
      <c r="G6" s="5" t="s">
        <v>8</v>
      </c>
      <c r="H6" s="5" t="s">
        <v>9</v>
      </c>
      <c r="I6" s="5" t="s">
        <v>10</v>
      </c>
    </row>
    <row r="7" spans="1:233" s="107" customFormat="1" ht="90">
      <c r="A7" s="96" t="s">
        <v>65</v>
      </c>
      <c r="B7" s="97">
        <v>27441006000150</v>
      </c>
      <c r="C7" s="112" t="s">
        <v>293</v>
      </c>
      <c r="D7" s="101" t="s">
        <v>463</v>
      </c>
      <c r="E7" s="96" t="s">
        <v>468</v>
      </c>
      <c r="F7" s="115" t="s">
        <v>113</v>
      </c>
      <c r="G7" s="91">
        <v>15600</v>
      </c>
      <c r="H7" s="91">
        <v>3900</v>
      </c>
      <c r="I7" s="91">
        <v>7800</v>
      </c>
      <c r="J7" s="92"/>
      <c r="K7" s="106"/>
      <c r="L7" s="92"/>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row>
    <row r="8" spans="1:233" s="107" customFormat="1" ht="85.5">
      <c r="A8" s="96" t="s">
        <v>21</v>
      </c>
      <c r="B8" s="97">
        <v>604122000197</v>
      </c>
      <c r="C8" s="109" t="s">
        <v>294</v>
      </c>
      <c r="D8" s="101" t="s">
        <v>463</v>
      </c>
      <c r="E8" s="96" t="s">
        <v>468</v>
      </c>
      <c r="F8" s="115" t="s">
        <v>114</v>
      </c>
      <c r="G8" s="91">
        <v>1729288.8</v>
      </c>
      <c r="H8" s="91">
        <v>0</v>
      </c>
      <c r="I8" s="91">
        <v>824438.45</v>
      </c>
      <c r="J8" s="92"/>
      <c r="K8" s="106"/>
      <c r="L8" s="92"/>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row>
    <row r="9" spans="1:233" s="107" customFormat="1" ht="57">
      <c r="A9" s="96" t="s">
        <v>23</v>
      </c>
      <c r="B9" s="97">
        <v>82845322000104</v>
      </c>
      <c r="C9" s="109" t="s">
        <v>295</v>
      </c>
      <c r="D9" s="101" t="s">
        <v>464</v>
      </c>
      <c r="E9" s="96" t="s">
        <v>467</v>
      </c>
      <c r="F9" s="115" t="s">
        <v>115</v>
      </c>
      <c r="G9" s="91">
        <v>1097311.1200000001</v>
      </c>
      <c r="H9" s="91">
        <v>0</v>
      </c>
      <c r="I9" s="91">
        <v>0</v>
      </c>
      <c r="J9" s="92"/>
      <c r="K9" s="106"/>
      <c r="L9" s="92"/>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row>
    <row r="10" spans="1:233" s="107" customFormat="1" ht="71.25">
      <c r="A10" s="96" t="s">
        <v>23</v>
      </c>
      <c r="B10" s="97">
        <v>82845322000104</v>
      </c>
      <c r="C10" s="109" t="s">
        <v>296</v>
      </c>
      <c r="D10" s="101" t="s">
        <v>464</v>
      </c>
      <c r="E10" s="96" t="s">
        <v>467</v>
      </c>
      <c r="F10" s="115" t="s">
        <v>116</v>
      </c>
      <c r="G10" s="91">
        <v>266159.64</v>
      </c>
      <c r="H10" s="91">
        <v>0</v>
      </c>
      <c r="I10" s="91">
        <v>0</v>
      </c>
      <c r="J10" s="92"/>
      <c r="K10" s="106"/>
      <c r="L10" s="92"/>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row>
    <row r="11" spans="1:233" s="107" customFormat="1" ht="71.25">
      <c r="A11" s="96" t="s">
        <v>23</v>
      </c>
      <c r="B11" s="97">
        <v>82845322000104</v>
      </c>
      <c r="C11" s="109" t="s">
        <v>296</v>
      </c>
      <c r="D11" s="101" t="s">
        <v>464</v>
      </c>
      <c r="E11" s="96" t="s">
        <v>467</v>
      </c>
      <c r="F11" s="115" t="s">
        <v>117</v>
      </c>
      <c r="G11" s="91">
        <v>228973</v>
      </c>
      <c r="H11" s="91">
        <v>0</v>
      </c>
      <c r="I11" s="91">
        <v>0</v>
      </c>
      <c r="J11" s="92"/>
      <c r="K11" s="106"/>
      <c r="L11" s="92"/>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row>
    <row r="12" spans="1:233" s="107" customFormat="1" ht="85.5">
      <c r="A12" s="96" t="s">
        <v>45</v>
      </c>
      <c r="B12" s="97">
        <v>4824261000187</v>
      </c>
      <c r="C12" s="109" t="s">
        <v>297</v>
      </c>
      <c r="D12" s="101" t="s">
        <v>463</v>
      </c>
      <c r="E12" s="96" t="s">
        <v>468</v>
      </c>
      <c r="F12" s="115" t="s">
        <v>118</v>
      </c>
      <c r="G12" s="91">
        <v>36000</v>
      </c>
      <c r="H12" s="91">
        <v>9000</v>
      </c>
      <c r="I12" s="91">
        <v>18000</v>
      </c>
      <c r="J12" s="92"/>
      <c r="K12" s="106"/>
      <c r="L12" s="92"/>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row>
    <row r="13" spans="1:233" s="107" customFormat="1" ht="71.25">
      <c r="A13" s="96" t="s">
        <v>26</v>
      </c>
      <c r="B13" s="97">
        <v>2037069000115</v>
      </c>
      <c r="C13" s="109" t="s">
        <v>298</v>
      </c>
      <c r="D13" s="101" t="s">
        <v>463</v>
      </c>
      <c r="E13" s="96" t="s">
        <v>468</v>
      </c>
      <c r="F13" s="115" t="s">
        <v>119</v>
      </c>
      <c r="G13" s="91">
        <v>255371.88</v>
      </c>
      <c r="H13" s="91">
        <v>63842.97</v>
      </c>
      <c r="I13" s="91">
        <v>122933.25</v>
      </c>
      <c r="J13" s="92"/>
      <c r="K13" s="106"/>
      <c r="L13" s="92"/>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row>
    <row r="14" spans="1:233" s="107" customFormat="1" ht="71.25">
      <c r="A14" s="96" t="s">
        <v>39</v>
      </c>
      <c r="B14" s="97">
        <v>5926726000173</v>
      </c>
      <c r="C14" s="109" t="s">
        <v>299</v>
      </c>
      <c r="D14" s="101" t="s">
        <v>463</v>
      </c>
      <c r="E14" s="96" t="s">
        <v>468</v>
      </c>
      <c r="F14" s="115" t="s">
        <v>120</v>
      </c>
      <c r="G14" s="91">
        <v>44858.68</v>
      </c>
      <c r="H14" s="91">
        <v>10657.9</v>
      </c>
      <c r="I14" s="91">
        <v>10657.9</v>
      </c>
      <c r="J14" s="92"/>
      <c r="K14" s="106"/>
      <c r="L14" s="92"/>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row>
    <row r="15" spans="1:233" s="107" customFormat="1" ht="57">
      <c r="A15" s="96" t="s">
        <v>12</v>
      </c>
      <c r="B15" s="97">
        <v>8848656000170</v>
      </c>
      <c r="C15" s="109" t="s">
        <v>300</v>
      </c>
      <c r="D15" s="101" t="s">
        <v>464</v>
      </c>
      <c r="E15" s="96" t="s">
        <v>467</v>
      </c>
      <c r="F15" s="115" t="s">
        <v>121</v>
      </c>
      <c r="G15" s="91">
        <v>160</v>
      </c>
      <c r="H15" s="91">
        <v>0</v>
      </c>
      <c r="I15" s="91">
        <v>0</v>
      </c>
      <c r="J15" s="92"/>
      <c r="K15" s="106"/>
      <c r="L15" s="92"/>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row>
    <row r="16" spans="1:233" s="107" customFormat="1" ht="57">
      <c r="A16" s="96" t="s">
        <v>32</v>
      </c>
      <c r="B16" s="97">
        <v>8584308000133</v>
      </c>
      <c r="C16" s="109" t="s">
        <v>301</v>
      </c>
      <c r="D16" s="101" t="s">
        <v>465</v>
      </c>
      <c r="E16" s="96" t="s">
        <v>468</v>
      </c>
      <c r="F16" s="115" t="s">
        <v>122</v>
      </c>
      <c r="G16" s="91">
        <v>4400</v>
      </c>
      <c r="H16" s="91">
        <v>0</v>
      </c>
      <c r="I16" s="91">
        <v>0</v>
      </c>
      <c r="J16" s="92"/>
      <c r="K16" s="106"/>
      <c r="L16" s="92"/>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row>
    <row r="17" spans="1:233" s="107" customFormat="1" ht="57">
      <c r="A17" s="96" t="s">
        <v>24</v>
      </c>
      <c r="B17" s="97">
        <v>12715889000172</v>
      </c>
      <c r="C17" s="109" t="s">
        <v>302</v>
      </c>
      <c r="D17" s="101" t="s">
        <v>463</v>
      </c>
      <c r="E17" s="96" t="s">
        <v>468</v>
      </c>
      <c r="F17" s="115" t="s">
        <v>123</v>
      </c>
      <c r="G17" s="91">
        <v>22947.32</v>
      </c>
      <c r="H17" s="91">
        <v>9978.9</v>
      </c>
      <c r="I17" s="91">
        <v>9978.9</v>
      </c>
      <c r="J17" s="92"/>
      <c r="K17" s="106"/>
      <c r="L17" s="92"/>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row>
    <row r="18" spans="1:233" s="107" customFormat="1" ht="57">
      <c r="A18" s="96" t="s">
        <v>66</v>
      </c>
      <c r="B18" s="97">
        <v>12891300000197</v>
      </c>
      <c r="C18" s="109" t="s">
        <v>303</v>
      </c>
      <c r="D18" s="101" t="s">
        <v>463</v>
      </c>
      <c r="E18" s="96" t="s">
        <v>468</v>
      </c>
      <c r="F18" s="115" t="s">
        <v>124</v>
      </c>
      <c r="G18" s="91">
        <v>1259356.44</v>
      </c>
      <c r="H18" s="91">
        <v>311337.78000000003</v>
      </c>
      <c r="I18" s="91">
        <v>594540.35</v>
      </c>
      <c r="J18" s="92"/>
      <c r="K18" s="106"/>
      <c r="L18" s="92"/>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row>
    <row r="19" spans="1:233" s="107" customFormat="1" ht="57">
      <c r="A19" s="96" t="s">
        <v>17</v>
      </c>
      <c r="B19" s="97">
        <v>2558157000162</v>
      </c>
      <c r="C19" s="109" t="s">
        <v>304</v>
      </c>
      <c r="D19" s="101" t="s">
        <v>463</v>
      </c>
      <c r="E19" s="96" t="s">
        <v>468</v>
      </c>
      <c r="F19" s="115" t="s">
        <v>125</v>
      </c>
      <c r="G19" s="91">
        <v>111221.2</v>
      </c>
      <c r="H19" s="91">
        <v>21692.25</v>
      </c>
      <c r="I19" s="91">
        <v>42975.27</v>
      </c>
      <c r="J19" s="92"/>
      <c r="K19" s="106"/>
      <c r="L19" s="92"/>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row>
    <row r="20" spans="1:233" s="107" customFormat="1" ht="71.25">
      <c r="A20" s="96" t="s">
        <v>41</v>
      </c>
      <c r="B20" s="97">
        <v>26722189000110</v>
      </c>
      <c r="C20" s="109" t="s">
        <v>305</v>
      </c>
      <c r="D20" s="101" t="s">
        <v>466</v>
      </c>
      <c r="E20" s="96" t="s">
        <v>467</v>
      </c>
      <c r="F20" s="115" t="s">
        <v>126</v>
      </c>
      <c r="G20" s="91">
        <v>468750</v>
      </c>
      <c r="H20" s="91">
        <v>32088.32</v>
      </c>
      <c r="I20" s="91">
        <v>32088.32</v>
      </c>
      <c r="J20" s="92"/>
      <c r="K20" s="106"/>
      <c r="L20" s="92"/>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row>
    <row r="21" spans="1:233" s="107" customFormat="1" ht="71.25">
      <c r="A21" s="96" t="s">
        <v>44</v>
      </c>
      <c r="B21" s="97">
        <v>18876112000176</v>
      </c>
      <c r="C21" s="109" t="s">
        <v>306</v>
      </c>
      <c r="D21" s="101" t="s">
        <v>463</v>
      </c>
      <c r="E21" s="96" t="s">
        <v>468</v>
      </c>
      <c r="F21" s="115" t="s">
        <v>127</v>
      </c>
      <c r="G21" s="91">
        <v>25676.32</v>
      </c>
      <c r="H21" s="91">
        <v>0</v>
      </c>
      <c r="I21" s="91">
        <v>0</v>
      </c>
      <c r="J21" s="92"/>
      <c r="K21" s="106"/>
      <c r="L21" s="92"/>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row>
    <row r="22" spans="1:233" s="107" customFormat="1" ht="90">
      <c r="A22" s="96" t="s">
        <v>67</v>
      </c>
      <c r="B22" s="97">
        <v>22865751000103</v>
      </c>
      <c r="C22" s="111" t="s">
        <v>307</v>
      </c>
      <c r="D22" s="101" t="s">
        <v>463</v>
      </c>
      <c r="E22" s="96" t="s">
        <v>468</v>
      </c>
      <c r="F22" s="115" t="s">
        <v>128</v>
      </c>
      <c r="G22" s="91">
        <v>83333.320000000007</v>
      </c>
      <c r="H22" s="91">
        <v>12999.37</v>
      </c>
      <c r="I22" s="91">
        <v>13400.22</v>
      </c>
      <c r="J22" s="92"/>
      <c r="K22" s="106"/>
      <c r="L22" s="92"/>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row>
    <row r="23" spans="1:233" s="107" customFormat="1" ht="71.25">
      <c r="A23" s="96" t="s">
        <v>68</v>
      </c>
      <c r="B23" s="97">
        <v>4407920000180</v>
      </c>
      <c r="C23" s="109" t="s">
        <v>308</v>
      </c>
      <c r="D23" s="101" t="s">
        <v>465</v>
      </c>
      <c r="E23" s="96" t="s">
        <v>467</v>
      </c>
      <c r="F23" s="115" t="s">
        <v>129</v>
      </c>
      <c r="G23" s="91">
        <v>13550.68</v>
      </c>
      <c r="H23" s="91">
        <v>3494.39</v>
      </c>
      <c r="I23" s="91">
        <v>3494.39</v>
      </c>
      <c r="J23" s="92"/>
      <c r="K23" s="106"/>
      <c r="L23" s="92"/>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row>
    <row r="24" spans="1:233" s="107" customFormat="1" ht="71.25">
      <c r="A24" s="96" t="s">
        <v>43</v>
      </c>
      <c r="B24" s="97">
        <v>84544469000181</v>
      </c>
      <c r="C24" s="109" t="s">
        <v>309</v>
      </c>
      <c r="D24" s="101" t="s">
        <v>463</v>
      </c>
      <c r="E24" s="96" t="s">
        <v>468</v>
      </c>
      <c r="F24" s="115" t="s">
        <v>130</v>
      </c>
      <c r="G24" s="91">
        <v>23968.880000000001</v>
      </c>
      <c r="H24" s="91">
        <v>0</v>
      </c>
      <c r="I24" s="91">
        <v>6066.42</v>
      </c>
      <c r="J24" s="92"/>
      <c r="K24" s="106"/>
      <c r="L24" s="9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row>
    <row r="25" spans="1:233" s="107" customFormat="1" ht="57">
      <c r="A25" s="96" t="s">
        <v>69</v>
      </c>
      <c r="B25" s="97">
        <v>27985750000116</v>
      </c>
      <c r="C25" s="109" t="s">
        <v>310</v>
      </c>
      <c r="D25" s="101" t="s">
        <v>463</v>
      </c>
      <c r="E25" s="96" t="s">
        <v>468</v>
      </c>
      <c r="F25" s="115" t="s">
        <v>131</v>
      </c>
      <c r="G25" s="91">
        <v>22830</v>
      </c>
      <c r="H25" s="91">
        <v>0</v>
      </c>
      <c r="I25" s="91">
        <v>0</v>
      </c>
      <c r="J25" s="92"/>
      <c r="K25" s="106"/>
      <c r="L25" s="9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row>
    <row r="26" spans="1:233" s="107" customFormat="1" ht="57">
      <c r="A26" s="96" t="s">
        <v>70</v>
      </c>
      <c r="B26" s="97">
        <v>7244008000223</v>
      </c>
      <c r="C26" s="109" t="s">
        <v>311</v>
      </c>
      <c r="D26" s="101" t="s">
        <v>465</v>
      </c>
      <c r="E26" s="96" t="s">
        <v>467</v>
      </c>
      <c r="F26" s="115" t="s">
        <v>132</v>
      </c>
      <c r="G26" s="91">
        <v>36000</v>
      </c>
      <c r="H26" s="91">
        <v>22800</v>
      </c>
      <c r="I26" s="91">
        <v>22800</v>
      </c>
      <c r="J26" s="92"/>
      <c r="K26" s="106"/>
      <c r="L26" s="9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row>
    <row r="27" spans="1:233" s="107" customFormat="1" ht="71.25">
      <c r="A27" s="96" t="s">
        <v>71</v>
      </c>
      <c r="B27" s="97">
        <v>76535764000143</v>
      </c>
      <c r="C27" s="109" t="s">
        <v>312</v>
      </c>
      <c r="D27" s="101" t="s">
        <v>465</v>
      </c>
      <c r="E27" s="96" t="s">
        <v>467</v>
      </c>
      <c r="F27" s="115" t="s">
        <v>133</v>
      </c>
      <c r="G27" s="91">
        <v>54933.96</v>
      </c>
      <c r="H27" s="91">
        <v>21831.02</v>
      </c>
      <c r="I27" s="91">
        <v>21831.02</v>
      </c>
      <c r="J27" s="92"/>
      <c r="K27" s="106"/>
      <c r="L27" s="9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row>
    <row r="28" spans="1:233" s="107" customFormat="1" ht="60">
      <c r="A28" s="96" t="s">
        <v>19</v>
      </c>
      <c r="B28" s="97">
        <v>2341467000120</v>
      </c>
      <c r="C28" s="111" t="s">
        <v>313</v>
      </c>
      <c r="D28" s="101" t="s">
        <v>464</v>
      </c>
      <c r="E28" s="96" t="s">
        <v>467</v>
      </c>
      <c r="F28" s="115" t="s">
        <v>134</v>
      </c>
      <c r="G28" s="91">
        <v>296311.03999999998</v>
      </c>
      <c r="H28" s="91">
        <v>0</v>
      </c>
      <c r="I28" s="91">
        <v>0</v>
      </c>
      <c r="J28" s="92"/>
      <c r="K28" s="106"/>
      <c r="L28" s="9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row>
    <row r="29" spans="1:233" s="107" customFormat="1" ht="60">
      <c r="A29" s="96" t="s">
        <v>42</v>
      </c>
      <c r="B29" s="97">
        <v>5828884000190</v>
      </c>
      <c r="C29" s="111" t="s">
        <v>314</v>
      </c>
      <c r="D29" s="101" t="s">
        <v>465</v>
      </c>
      <c r="E29" s="96" t="s">
        <v>467</v>
      </c>
      <c r="F29" s="115" t="s">
        <v>135</v>
      </c>
      <c r="G29" s="91">
        <v>385312.24</v>
      </c>
      <c r="H29" s="91">
        <v>0</v>
      </c>
      <c r="I29" s="91">
        <v>192656.12</v>
      </c>
      <c r="J29" s="92"/>
      <c r="K29" s="106"/>
      <c r="L29" s="9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row>
    <row r="30" spans="1:233" s="107" customFormat="1" ht="85.5">
      <c r="A30" s="96" t="s">
        <v>68</v>
      </c>
      <c r="B30" s="97">
        <v>4407920000180</v>
      </c>
      <c r="C30" s="109" t="s">
        <v>315</v>
      </c>
      <c r="D30" s="101" t="s">
        <v>465</v>
      </c>
      <c r="E30" s="96" t="s">
        <v>467</v>
      </c>
      <c r="F30" s="115" t="s">
        <v>136</v>
      </c>
      <c r="G30" s="91">
        <v>40427.340000000004</v>
      </c>
      <c r="H30" s="91">
        <v>0</v>
      </c>
      <c r="I30" s="91">
        <v>25449.93</v>
      </c>
      <c r="J30" s="92"/>
      <c r="K30" s="106"/>
      <c r="L30" s="9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row>
    <row r="31" spans="1:233" s="107" customFormat="1" ht="85.5">
      <c r="A31" s="96" t="s">
        <v>68</v>
      </c>
      <c r="B31" s="97">
        <v>4407920000180</v>
      </c>
      <c r="C31" s="109" t="s">
        <v>316</v>
      </c>
      <c r="D31" s="101" t="s">
        <v>465</v>
      </c>
      <c r="E31" s="96" t="s">
        <v>467</v>
      </c>
      <c r="F31" s="115" t="s">
        <v>137</v>
      </c>
      <c r="G31" s="91">
        <v>21236</v>
      </c>
      <c r="H31" s="91">
        <v>0</v>
      </c>
      <c r="I31" s="91">
        <v>0</v>
      </c>
      <c r="J31" s="92"/>
      <c r="K31" s="106"/>
      <c r="L31" s="9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row>
    <row r="32" spans="1:233" s="107" customFormat="1" ht="71.25">
      <c r="A32" s="96" t="s">
        <v>72</v>
      </c>
      <c r="B32" s="97">
        <v>8713403000190</v>
      </c>
      <c r="C32" s="109" t="s">
        <v>317</v>
      </c>
      <c r="D32" s="101" t="s">
        <v>463</v>
      </c>
      <c r="E32" s="96" t="s">
        <v>468</v>
      </c>
      <c r="F32" s="115" t="s">
        <v>138</v>
      </c>
      <c r="G32" s="91">
        <v>13116.91</v>
      </c>
      <c r="H32" s="91">
        <v>3750.25</v>
      </c>
      <c r="I32" s="91">
        <v>13116.91</v>
      </c>
      <c r="J32" s="92"/>
      <c r="K32" s="106"/>
      <c r="L32" s="9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row>
    <row r="33" spans="1:233" s="107" customFormat="1" ht="57">
      <c r="A33" s="96" t="s">
        <v>73</v>
      </c>
      <c r="B33" s="97">
        <v>30647055000159</v>
      </c>
      <c r="C33" s="109" t="s">
        <v>318</v>
      </c>
      <c r="D33" s="101" t="s">
        <v>463</v>
      </c>
      <c r="E33" s="96" t="s">
        <v>468</v>
      </c>
      <c r="F33" s="115" t="s">
        <v>139</v>
      </c>
      <c r="G33" s="91">
        <v>9648.6</v>
      </c>
      <c r="H33" s="91">
        <v>0</v>
      </c>
      <c r="I33" s="91">
        <v>0</v>
      </c>
      <c r="J33" s="92"/>
      <c r="K33" s="106"/>
      <c r="L33" s="9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row>
    <row r="34" spans="1:233" s="107" customFormat="1" ht="71.25">
      <c r="A34" s="96" t="s">
        <v>73</v>
      </c>
      <c r="B34" s="97">
        <v>30647055000159</v>
      </c>
      <c r="C34" s="109" t="s">
        <v>319</v>
      </c>
      <c r="D34" s="101" t="s">
        <v>463</v>
      </c>
      <c r="E34" s="96" t="s">
        <v>468</v>
      </c>
      <c r="F34" s="115" t="s">
        <v>140</v>
      </c>
      <c r="G34" s="91">
        <v>4458</v>
      </c>
      <c r="H34" s="91">
        <v>0</v>
      </c>
      <c r="I34" s="91">
        <v>0</v>
      </c>
      <c r="J34" s="92"/>
      <c r="K34" s="106"/>
      <c r="L34" s="9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row>
    <row r="35" spans="1:233" s="107" customFormat="1" ht="99.75">
      <c r="A35" s="96" t="s">
        <v>74</v>
      </c>
      <c r="B35" s="97">
        <v>8726128000149</v>
      </c>
      <c r="C35" s="109" t="s">
        <v>320</v>
      </c>
      <c r="D35" s="101" t="s">
        <v>464</v>
      </c>
      <c r="E35" s="96" t="s">
        <v>467</v>
      </c>
      <c r="F35" s="115" t="s">
        <v>141</v>
      </c>
      <c r="G35" s="91">
        <v>104400</v>
      </c>
      <c r="H35" s="91">
        <v>69600</v>
      </c>
      <c r="I35" s="91">
        <v>69600</v>
      </c>
      <c r="J35" s="92"/>
      <c r="K35" s="106"/>
      <c r="L35" s="9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row>
    <row r="36" spans="1:233" s="107" customFormat="1" ht="71.25">
      <c r="A36" s="96" t="s">
        <v>46</v>
      </c>
      <c r="B36" s="97">
        <v>12039966000111</v>
      </c>
      <c r="C36" s="109" t="s">
        <v>321</v>
      </c>
      <c r="D36" s="101" t="s">
        <v>463</v>
      </c>
      <c r="E36" s="96" t="s">
        <v>468</v>
      </c>
      <c r="F36" s="115" t="s">
        <v>142</v>
      </c>
      <c r="G36" s="91">
        <v>223232</v>
      </c>
      <c r="H36" s="91">
        <v>37062.67</v>
      </c>
      <c r="I36" s="91">
        <v>42733.03</v>
      </c>
      <c r="J36" s="92"/>
      <c r="K36" s="106"/>
      <c r="L36" s="9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row>
    <row r="37" spans="1:233" s="107" customFormat="1" ht="85.5">
      <c r="A37" s="96" t="s">
        <v>22</v>
      </c>
      <c r="B37" s="97">
        <v>81838018115</v>
      </c>
      <c r="C37" s="109" t="s">
        <v>322</v>
      </c>
      <c r="D37" s="101" t="s">
        <v>465</v>
      </c>
      <c r="E37" s="96" t="s">
        <v>467</v>
      </c>
      <c r="F37" s="115" t="s">
        <v>143</v>
      </c>
      <c r="G37" s="91">
        <v>7685.88</v>
      </c>
      <c r="H37" s="91">
        <v>3293.95</v>
      </c>
      <c r="I37" s="91">
        <v>6587.9</v>
      </c>
      <c r="J37" s="92"/>
      <c r="K37" s="106"/>
      <c r="L37" s="92"/>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row>
    <row r="38" spans="1:233" s="107" customFormat="1" ht="71.25">
      <c r="A38" s="96" t="s">
        <v>75</v>
      </c>
      <c r="B38" s="97">
        <v>25125064000140</v>
      </c>
      <c r="C38" s="109" t="s">
        <v>323</v>
      </c>
      <c r="D38" s="101" t="s">
        <v>463</v>
      </c>
      <c r="E38" s="96" t="s">
        <v>468</v>
      </c>
      <c r="F38" s="115" t="s">
        <v>144</v>
      </c>
      <c r="G38" s="91">
        <v>47631.16</v>
      </c>
      <c r="H38" s="91">
        <v>11724.97</v>
      </c>
      <c r="I38" s="91">
        <v>23449.94</v>
      </c>
      <c r="J38" s="92"/>
      <c r="K38" s="106"/>
      <c r="L38" s="9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row>
    <row r="39" spans="1:233" s="107" customFormat="1" ht="71.25">
      <c r="A39" s="96" t="s">
        <v>14</v>
      </c>
      <c r="B39" s="97">
        <v>5610079000196</v>
      </c>
      <c r="C39" s="109" t="s">
        <v>324</v>
      </c>
      <c r="D39" s="101" t="s">
        <v>464</v>
      </c>
      <c r="E39" s="96" t="s">
        <v>467</v>
      </c>
      <c r="F39" s="115" t="s">
        <v>145</v>
      </c>
      <c r="G39" s="91">
        <v>744.92</v>
      </c>
      <c r="H39" s="91">
        <v>0</v>
      </c>
      <c r="I39" s="91">
        <v>0</v>
      </c>
      <c r="J39" s="92"/>
      <c r="K39" s="106"/>
      <c r="L39" s="9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row>
    <row r="40" spans="1:233" s="107" customFormat="1" ht="71.25">
      <c r="A40" s="96" t="s">
        <v>76</v>
      </c>
      <c r="B40" s="97">
        <v>8804362000147</v>
      </c>
      <c r="C40" s="109" t="s">
        <v>325</v>
      </c>
      <c r="D40" s="101" t="s">
        <v>463</v>
      </c>
      <c r="E40" s="96" t="s">
        <v>468</v>
      </c>
      <c r="F40" s="115" t="s">
        <v>146</v>
      </c>
      <c r="G40" s="91">
        <v>296660</v>
      </c>
      <c r="H40" s="91">
        <v>0</v>
      </c>
      <c r="I40" s="91">
        <v>0</v>
      </c>
      <c r="J40" s="92"/>
      <c r="K40" s="106"/>
      <c r="L40" s="9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row>
    <row r="41" spans="1:233" s="107" customFormat="1" ht="57">
      <c r="A41" s="96" t="s">
        <v>20</v>
      </c>
      <c r="B41" s="97">
        <v>3146650215</v>
      </c>
      <c r="C41" s="109" t="s">
        <v>326</v>
      </c>
      <c r="D41" s="101" t="s">
        <v>464</v>
      </c>
      <c r="E41" s="96" t="s">
        <v>467</v>
      </c>
      <c r="F41" s="115" t="s">
        <v>147</v>
      </c>
      <c r="G41" s="91">
        <v>131607.44</v>
      </c>
      <c r="H41" s="91">
        <v>32901.86</v>
      </c>
      <c r="I41" s="91">
        <v>65803.72</v>
      </c>
      <c r="J41" s="92"/>
      <c r="K41" s="106"/>
      <c r="L41" s="9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row>
    <row r="42" spans="1:233" s="107" customFormat="1" ht="90">
      <c r="A42" s="96" t="s">
        <v>77</v>
      </c>
      <c r="B42" s="97">
        <v>56718608220</v>
      </c>
      <c r="C42" s="111" t="s">
        <v>327</v>
      </c>
      <c r="D42" s="101" t="s">
        <v>464</v>
      </c>
      <c r="E42" s="96" t="s">
        <v>467</v>
      </c>
      <c r="F42" s="115" t="s">
        <v>148</v>
      </c>
      <c r="G42" s="91">
        <v>23200</v>
      </c>
      <c r="H42" s="91">
        <v>5800</v>
      </c>
      <c r="I42" s="91">
        <v>5800</v>
      </c>
      <c r="J42" s="92"/>
      <c r="K42" s="106"/>
      <c r="L42" s="9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row>
    <row r="43" spans="1:233" s="107" customFormat="1" ht="71.25">
      <c r="A43" s="96" t="s">
        <v>36</v>
      </c>
      <c r="B43" s="97">
        <v>5340639000130</v>
      </c>
      <c r="C43" s="109" t="s">
        <v>327</v>
      </c>
      <c r="D43" s="101" t="s">
        <v>463</v>
      </c>
      <c r="E43" s="96" t="s">
        <v>468</v>
      </c>
      <c r="F43" s="115" t="s">
        <v>149</v>
      </c>
      <c r="G43" s="91">
        <v>13465.99</v>
      </c>
      <c r="H43" s="91">
        <v>0</v>
      </c>
      <c r="I43" s="91">
        <v>0</v>
      </c>
      <c r="J43" s="92"/>
      <c r="K43" s="106"/>
      <c r="L43" s="9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row>
    <row r="44" spans="1:233" s="107" customFormat="1" ht="114">
      <c r="A44" s="96" t="s">
        <v>36</v>
      </c>
      <c r="B44" s="97">
        <v>5340639000130</v>
      </c>
      <c r="C44" s="109" t="s">
        <v>328</v>
      </c>
      <c r="D44" s="101" t="s">
        <v>463</v>
      </c>
      <c r="E44" s="96" t="s">
        <v>468</v>
      </c>
      <c r="F44" s="115" t="s">
        <v>150</v>
      </c>
      <c r="G44" s="91">
        <v>37243.83</v>
      </c>
      <c r="H44" s="91">
        <v>0</v>
      </c>
      <c r="I44" s="91">
        <v>0</v>
      </c>
      <c r="J44" s="92"/>
      <c r="K44" s="106"/>
      <c r="L44" s="9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row>
    <row r="45" spans="1:233" s="107" customFormat="1" ht="57">
      <c r="A45" s="96" t="s">
        <v>38</v>
      </c>
      <c r="B45" s="97">
        <v>18422603000147</v>
      </c>
      <c r="C45" s="109" t="s">
        <v>329</v>
      </c>
      <c r="D45" s="101" t="s">
        <v>463</v>
      </c>
      <c r="E45" s="96" t="s">
        <v>468</v>
      </c>
      <c r="F45" s="115" t="s">
        <v>151</v>
      </c>
      <c r="G45" s="91">
        <v>12400</v>
      </c>
      <c r="H45" s="91">
        <v>6200</v>
      </c>
      <c r="I45" s="91">
        <v>12400</v>
      </c>
      <c r="J45" s="92"/>
      <c r="K45" s="106"/>
      <c r="L45" s="9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row>
    <row r="46" spans="1:233" s="107" customFormat="1" ht="71.25">
      <c r="A46" s="96" t="s">
        <v>37</v>
      </c>
      <c r="B46" s="97">
        <v>40746380291</v>
      </c>
      <c r="C46" s="109" t="s">
        <v>330</v>
      </c>
      <c r="D46" s="101" t="s">
        <v>463</v>
      </c>
      <c r="E46" s="96" t="s">
        <v>468</v>
      </c>
      <c r="F46" s="115" t="s">
        <v>152</v>
      </c>
      <c r="G46" s="91">
        <v>7500</v>
      </c>
      <c r="H46" s="91">
        <v>2500</v>
      </c>
      <c r="I46" s="91">
        <v>5000</v>
      </c>
      <c r="J46" s="92"/>
      <c r="K46" s="106"/>
      <c r="L46" s="9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row>
    <row r="47" spans="1:233" s="107" customFormat="1" ht="57">
      <c r="A47" s="96" t="s">
        <v>78</v>
      </c>
      <c r="B47" s="97">
        <v>60192496204</v>
      </c>
      <c r="C47" s="109" t="s">
        <v>331</v>
      </c>
      <c r="D47" s="101" t="s">
        <v>464</v>
      </c>
      <c r="E47" s="96" t="s">
        <v>467</v>
      </c>
      <c r="F47" s="115" t="s">
        <v>153</v>
      </c>
      <c r="G47" s="91">
        <v>22000</v>
      </c>
      <c r="H47" s="91">
        <v>11000</v>
      </c>
      <c r="I47" s="91">
        <v>11000</v>
      </c>
      <c r="J47" s="92"/>
      <c r="K47" s="106"/>
      <c r="L47" s="9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row>
    <row r="48" spans="1:233" s="107" customFormat="1" ht="71.25">
      <c r="A48" s="96" t="s">
        <v>79</v>
      </c>
      <c r="B48" s="97">
        <v>34549659000113</v>
      </c>
      <c r="C48" s="109" t="s">
        <v>325</v>
      </c>
      <c r="D48" s="101" t="s">
        <v>463</v>
      </c>
      <c r="E48" s="96" t="s">
        <v>468</v>
      </c>
      <c r="F48" s="115" t="s">
        <v>154</v>
      </c>
      <c r="G48" s="91">
        <v>118000</v>
      </c>
      <c r="H48" s="91">
        <v>0</v>
      </c>
      <c r="I48" s="91">
        <v>0</v>
      </c>
      <c r="J48" s="92"/>
      <c r="K48" s="106"/>
      <c r="L48" s="9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row>
    <row r="49" spans="1:233" s="107" customFormat="1" ht="57">
      <c r="A49" s="96" t="s">
        <v>19</v>
      </c>
      <c r="B49" s="97">
        <v>2341467000120</v>
      </c>
      <c r="C49" s="109" t="s">
        <v>332</v>
      </c>
      <c r="D49" s="101" t="s">
        <v>465</v>
      </c>
      <c r="E49" s="96" t="s">
        <v>467</v>
      </c>
      <c r="F49" s="115" t="s">
        <v>155</v>
      </c>
      <c r="G49" s="91">
        <v>69281.440000000002</v>
      </c>
      <c r="H49" s="91">
        <v>0</v>
      </c>
      <c r="I49" s="91">
        <v>0</v>
      </c>
      <c r="J49" s="92"/>
      <c r="K49" s="106"/>
      <c r="L49" s="9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row>
    <row r="50" spans="1:233" s="107" customFormat="1" ht="71.25">
      <c r="A50" s="96" t="s">
        <v>79</v>
      </c>
      <c r="B50" s="97">
        <v>34549659000113</v>
      </c>
      <c r="C50" s="109" t="s">
        <v>333</v>
      </c>
      <c r="D50" s="101" t="s">
        <v>463</v>
      </c>
      <c r="E50" s="96" t="s">
        <v>468</v>
      </c>
      <c r="F50" s="115" t="s">
        <v>156</v>
      </c>
      <c r="G50" s="91">
        <v>555815.4</v>
      </c>
      <c r="H50" s="91">
        <v>0</v>
      </c>
      <c r="I50" s="91">
        <v>0</v>
      </c>
      <c r="J50" s="92"/>
      <c r="K50" s="106"/>
      <c r="L50" s="9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row>
    <row r="51" spans="1:233" s="107" customFormat="1" ht="71.25">
      <c r="A51" s="96" t="s">
        <v>19</v>
      </c>
      <c r="B51" s="97">
        <v>2341467000120</v>
      </c>
      <c r="C51" s="109" t="s">
        <v>334</v>
      </c>
      <c r="D51" s="101" t="s">
        <v>465</v>
      </c>
      <c r="E51" s="96" t="s">
        <v>467</v>
      </c>
      <c r="F51" s="115" t="s">
        <v>157</v>
      </c>
      <c r="G51" s="91">
        <v>348312.88</v>
      </c>
      <c r="H51" s="91">
        <v>82253.86</v>
      </c>
      <c r="I51" s="91">
        <v>169390.33</v>
      </c>
      <c r="J51" s="92"/>
      <c r="K51" s="106"/>
      <c r="L51" s="9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row>
    <row r="52" spans="1:233" s="107" customFormat="1" ht="71.25">
      <c r="A52" s="96" t="s">
        <v>79</v>
      </c>
      <c r="B52" s="97">
        <v>34549659000113</v>
      </c>
      <c r="C52" s="109" t="s">
        <v>333</v>
      </c>
      <c r="D52" s="101" t="s">
        <v>463</v>
      </c>
      <c r="E52" s="96" t="s">
        <v>468</v>
      </c>
      <c r="F52" s="115" t="s">
        <v>158</v>
      </c>
      <c r="G52" s="91">
        <v>17500</v>
      </c>
      <c r="H52" s="91">
        <v>0</v>
      </c>
      <c r="I52" s="91">
        <v>0</v>
      </c>
      <c r="J52" s="92"/>
      <c r="K52" s="106"/>
      <c r="L52" s="9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row>
    <row r="53" spans="1:233" s="107" customFormat="1" ht="71.25">
      <c r="A53" s="96" t="s">
        <v>13</v>
      </c>
      <c r="B53" s="97">
        <v>3264927000127</v>
      </c>
      <c r="C53" s="109" t="s">
        <v>335</v>
      </c>
      <c r="D53" s="101" t="s">
        <v>464</v>
      </c>
      <c r="E53" s="96" t="s">
        <v>467</v>
      </c>
      <c r="F53" s="115" t="s">
        <v>159</v>
      </c>
      <c r="G53" s="91">
        <v>20390.439999999999</v>
      </c>
      <c r="H53" s="91">
        <v>7869.01</v>
      </c>
      <c r="I53" s="91">
        <v>7869.01</v>
      </c>
      <c r="J53" s="92"/>
      <c r="K53" s="106"/>
      <c r="L53" s="9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row>
    <row r="54" spans="1:233" s="107" customFormat="1" ht="57">
      <c r="A54" s="96" t="s">
        <v>15</v>
      </c>
      <c r="B54" s="97">
        <v>4597340000100</v>
      </c>
      <c r="C54" s="109" t="s">
        <v>336</v>
      </c>
      <c r="D54" s="101" t="s">
        <v>464</v>
      </c>
      <c r="E54" s="96" t="s">
        <v>467</v>
      </c>
      <c r="F54" s="115" t="s">
        <v>160</v>
      </c>
      <c r="G54" s="91">
        <v>901.12</v>
      </c>
      <c r="H54" s="91">
        <v>0</v>
      </c>
      <c r="I54" s="91">
        <v>0</v>
      </c>
      <c r="J54" s="92"/>
      <c r="K54" s="106"/>
      <c r="L54" s="9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row>
    <row r="55" spans="1:233" s="107" customFormat="1" ht="71.25">
      <c r="A55" s="96" t="s">
        <v>34</v>
      </c>
      <c r="B55" s="97">
        <v>1134191000732</v>
      </c>
      <c r="C55" s="109" t="s">
        <v>337</v>
      </c>
      <c r="D55" s="101" t="s">
        <v>463</v>
      </c>
      <c r="E55" s="96" t="s">
        <v>468</v>
      </c>
      <c r="F55" s="115" t="s">
        <v>161</v>
      </c>
      <c r="G55" s="91">
        <v>232496</v>
      </c>
      <c r="H55" s="91">
        <v>0</v>
      </c>
      <c r="I55" s="91">
        <v>58124</v>
      </c>
      <c r="J55" s="92"/>
      <c r="K55" s="106"/>
      <c r="L55" s="9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row>
    <row r="56" spans="1:233" s="107" customFormat="1" ht="57">
      <c r="A56" s="96" t="s">
        <v>16</v>
      </c>
      <c r="B56" s="97">
        <v>4320180000140</v>
      </c>
      <c r="C56" s="109" t="s">
        <v>338</v>
      </c>
      <c r="D56" s="101" t="s">
        <v>464</v>
      </c>
      <c r="E56" s="96" t="s">
        <v>467</v>
      </c>
      <c r="F56" s="115" t="s">
        <v>162</v>
      </c>
      <c r="G56" s="91">
        <v>1000</v>
      </c>
      <c r="H56" s="91">
        <v>0</v>
      </c>
      <c r="I56" s="91">
        <v>0</v>
      </c>
      <c r="J56" s="92"/>
      <c r="K56" s="106"/>
      <c r="L56" s="9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row>
    <row r="57" spans="1:233" s="107" customFormat="1" ht="85.5">
      <c r="A57" s="96" t="s">
        <v>35</v>
      </c>
      <c r="B57" s="97">
        <v>45629331272</v>
      </c>
      <c r="C57" s="109" t="s">
        <v>339</v>
      </c>
      <c r="D57" s="101" t="s">
        <v>465</v>
      </c>
      <c r="E57" s="96" t="s">
        <v>467</v>
      </c>
      <c r="F57" s="115" t="s">
        <v>163</v>
      </c>
      <c r="G57" s="91">
        <v>25600</v>
      </c>
      <c r="H57" s="91">
        <v>4400</v>
      </c>
      <c r="I57" s="91">
        <v>4400</v>
      </c>
      <c r="J57" s="92"/>
      <c r="K57" s="106"/>
      <c r="L57" s="9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row>
    <row r="58" spans="1:233" s="107" customFormat="1" ht="85.5">
      <c r="A58" s="96" t="s">
        <v>40</v>
      </c>
      <c r="B58" s="97">
        <v>4587036000174</v>
      </c>
      <c r="C58" s="109" t="s">
        <v>340</v>
      </c>
      <c r="D58" s="101" t="s">
        <v>464</v>
      </c>
      <c r="E58" s="96" t="s">
        <v>467</v>
      </c>
      <c r="F58" s="115" t="s">
        <v>164</v>
      </c>
      <c r="G58" s="91">
        <v>300</v>
      </c>
      <c r="H58" s="91">
        <v>0</v>
      </c>
      <c r="I58" s="91">
        <v>0</v>
      </c>
      <c r="J58" s="92"/>
      <c r="K58" s="106"/>
      <c r="L58" s="9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row>
    <row r="59" spans="1:233" s="107" customFormat="1" ht="57">
      <c r="A59" s="96" t="s">
        <v>11</v>
      </c>
      <c r="B59" s="97">
        <v>4406195000125</v>
      </c>
      <c r="C59" s="109" t="s">
        <v>341</v>
      </c>
      <c r="D59" s="101" t="s">
        <v>464</v>
      </c>
      <c r="E59" s="96" t="s">
        <v>467</v>
      </c>
      <c r="F59" s="115" t="s">
        <v>165</v>
      </c>
      <c r="G59" s="91">
        <v>6285.6</v>
      </c>
      <c r="H59" s="91">
        <v>0</v>
      </c>
      <c r="I59" s="91">
        <v>0</v>
      </c>
      <c r="J59" s="92"/>
      <c r="K59" s="106"/>
      <c r="L59" s="9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row>
    <row r="60" spans="1:233" s="107" customFormat="1" ht="57">
      <c r="A60" s="96" t="s">
        <v>30</v>
      </c>
      <c r="B60" s="97">
        <v>5155244250</v>
      </c>
      <c r="C60" s="109" t="s">
        <v>342</v>
      </c>
      <c r="D60" s="101" t="s">
        <v>465</v>
      </c>
      <c r="E60" s="96" t="s">
        <v>467</v>
      </c>
      <c r="F60" s="115" t="s">
        <v>166</v>
      </c>
      <c r="G60" s="91">
        <v>7600</v>
      </c>
      <c r="H60" s="91">
        <v>1900</v>
      </c>
      <c r="I60" s="91">
        <v>3800</v>
      </c>
      <c r="J60" s="92"/>
      <c r="K60" s="106"/>
      <c r="L60" s="9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row>
    <row r="61" spans="1:233" s="107" customFormat="1" ht="165">
      <c r="A61" s="96" t="s">
        <v>28</v>
      </c>
      <c r="B61" s="97" t="s">
        <v>29</v>
      </c>
      <c r="C61" s="111" t="s">
        <v>343</v>
      </c>
      <c r="D61" s="101" t="s">
        <v>466</v>
      </c>
      <c r="E61" s="96" t="s">
        <v>467</v>
      </c>
      <c r="F61" s="115" t="s">
        <v>167</v>
      </c>
      <c r="G61" s="91">
        <v>1961769.71</v>
      </c>
      <c r="H61" s="91">
        <v>0</v>
      </c>
      <c r="I61" s="91">
        <v>1961769.71</v>
      </c>
      <c r="J61" s="92"/>
      <c r="K61" s="106"/>
      <c r="L61" s="9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row>
    <row r="62" spans="1:233" s="107" customFormat="1" ht="75">
      <c r="A62" s="96" t="s">
        <v>80</v>
      </c>
      <c r="B62" s="97">
        <v>23980958272</v>
      </c>
      <c r="C62" s="111" t="s">
        <v>344</v>
      </c>
      <c r="D62" s="101" t="s">
        <v>466</v>
      </c>
      <c r="E62" s="96" t="s">
        <v>467</v>
      </c>
      <c r="F62" s="115" t="s">
        <v>168</v>
      </c>
      <c r="G62" s="91">
        <v>2933.9</v>
      </c>
      <c r="H62" s="91">
        <v>0</v>
      </c>
      <c r="I62" s="91">
        <v>2933.9</v>
      </c>
      <c r="J62" s="92"/>
      <c r="K62" s="106"/>
      <c r="L62" s="9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row>
    <row r="63" spans="1:233" s="107" customFormat="1" ht="75">
      <c r="A63" s="96" t="s">
        <v>81</v>
      </c>
      <c r="B63" s="97">
        <v>34520602840</v>
      </c>
      <c r="C63" s="111" t="s">
        <v>344</v>
      </c>
      <c r="D63" s="101" t="s">
        <v>466</v>
      </c>
      <c r="E63" s="96" t="s">
        <v>467</v>
      </c>
      <c r="F63" s="115" t="s">
        <v>169</v>
      </c>
      <c r="G63" s="91">
        <v>2389.6799999999998</v>
      </c>
      <c r="H63" s="91">
        <v>0</v>
      </c>
      <c r="I63" s="91">
        <v>2389.6799999999998</v>
      </c>
      <c r="J63" s="92"/>
      <c r="K63" s="106"/>
      <c r="L63" s="9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row>
    <row r="64" spans="1:233" s="107" customFormat="1" ht="45">
      <c r="A64" s="96" t="s">
        <v>82</v>
      </c>
      <c r="B64" s="97">
        <v>4986163000146</v>
      </c>
      <c r="C64" s="111" t="s">
        <v>345</v>
      </c>
      <c r="D64" s="101" t="s">
        <v>466</v>
      </c>
      <c r="E64" s="96" t="s">
        <v>467</v>
      </c>
      <c r="F64" s="115" t="s">
        <v>170</v>
      </c>
      <c r="G64" s="91">
        <v>686595.88</v>
      </c>
      <c r="H64" s="91">
        <v>0</v>
      </c>
      <c r="I64" s="91">
        <v>686595.88</v>
      </c>
      <c r="J64" s="92"/>
      <c r="K64" s="106"/>
      <c r="L64" s="9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row>
    <row r="65" spans="1:233" s="107" customFormat="1" ht="45">
      <c r="A65" s="96" t="s">
        <v>82</v>
      </c>
      <c r="B65" s="97">
        <v>4986163000146</v>
      </c>
      <c r="C65" s="111" t="s">
        <v>346</v>
      </c>
      <c r="D65" s="101" t="s">
        <v>466</v>
      </c>
      <c r="E65" s="96" t="s">
        <v>467</v>
      </c>
      <c r="F65" s="115" t="s">
        <v>171</v>
      </c>
      <c r="G65" s="91">
        <v>3957.31</v>
      </c>
      <c r="H65" s="91">
        <v>0</v>
      </c>
      <c r="I65" s="91">
        <v>3957.31</v>
      </c>
      <c r="J65" s="92"/>
      <c r="K65" s="106"/>
      <c r="L65" s="9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row>
    <row r="66" spans="1:233" s="107" customFormat="1" ht="60">
      <c r="A66" s="96" t="s">
        <v>82</v>
      </c>
      <c r="B66" s="97">
        <v>4986163000146</v>
      </c>
      <c r="C66" s="111" t="s">
        <v>347</v>
      </c>
      <c r="D66" s="101" t="s">
        <v>466</v>
      </c>
      <c r="E66" s="96" t="s">
        <v>467</v>
      </c>
      <c r="F66" s="115" t="s">
        <v>172</v>
      </c>
      <c r="G66" s="91">
        <v>372561.96</v>
      </c>
      <c r="H66" s="91">
        <v>0</v>
      </c>
      <c r="I66" s="91">
        <v>372561.96</v>
      </c>
      <c r="J66" s="92"/>
      <c r="K66" s="106"/>
      <c r="L66" s="9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row>
    <row r="67" spans="1:233" s="107" customFormat="1" ht="60">
      <c r="A67" s="96" t="s">
        <v>82</v>
      </c>
      <c r="B67" s="97">
        <v>4986163000146</v>
      </c>
      <c r="C67" s="111" t="s">
        <v>348</v>
      </c>
      <c r="D67" s="101" t="s">
        <v>466</v>
      </c>
      <c r="E67" s="96" t="s">
        <v>467</v>
      </c>
      <c r="F67" s="115" t="s">
        <v>173</v>
      </c>
      <c r="G67" s="91">
        <v>1522.15</v>
      </c>
      <c r="H67" s="91">
        <v>0</v>
      </c>
      <c r="I67" s="91">
        <v>1522.15</v>
      </c>
      <c r="J67" s="92"/>
      <c r="K67" s="106"/>
      <c r="L67" s="9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row>
    <row r="68" spans="1:233" s="107" customFormat="1" ht="85.5">
      <c r="A68" s="96" t="s">
        <v>25</v>
      </c>
      <c r="B68" s="97">
        <v>34028316000375</v>
      </c>
      <c r="C68" s="109" t="s">
        <v>349</v>
      </c>
      <c r="D68" s="101" t="s">
        <v>465</v>
      </c>
      <c r="E68" s="96" t="s">
        <v>467</v>
      </c>
      <c r="F68" s="115" t="s">
        <v>174</v>
      </c>
      <c r="G68" s="91">
        <v>42930.080000000002</v>
      </c>
      <c r="H68" s="91">
        <v>3903.9</v>
      </c>
      <c r="I68" s="91">
        <v>8699.76</v>
      </c>
      <c r="J68" s="92"/>
      <c r="K68" s="106"/>
      <c r="L68" s="9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row>
    <row r="69" spans="1:233" s="107" customFormat="1" ht="90">
      <c r="A69" s="96" t="s">
        <v>28</v>
      </c>
      <c r="B69" s="97" t="s">
        <v>29</v>
      </c>
      <c r="C69" s="111" t="s">
        <v>350</v>
      </c>
      <c r="D69" s="101" t="s">
        <v>466</v>
      </c>
      <c r="E69" s="96" t="s">
        <v>467</v>
      </c>
      <c r="F69" s="103" t="s">
        <v>175</v>
      </c>
      <c r="G69" s="91">
        <v>2913636.53</v>
      </c>
      <c r="H69" s="91">
        <v>0</v>
      </c>
      <c r="I69" s="91">
        <v>2913636.53</v>
      </c>
      <c r="J69" s="92"/>
      <c r="K69" s="106"/>
      <c r="L69" s="9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row>
    <row r="70" spans="1:233" s="107" customFormat="1" ht="75">
      <c r="A70" s="96" t="s">
        <v>28</v>
      </c>
      <c r="B70" s="97" t="s">
        <v>29</v>
      </c>
      <c r="C70" s="111" t="s">
        <v>351</v>
      </c>
      <c r="D70" s="101" t="s">
        <v>466</v>
      </c>
      <c r="E70" s="96" t="s">
        <v>467</v>
      </c>
      <c r="F70" s="103" t="s">
        <v>176</v>
      </c>
      <c r="G70" s="91">
        <v>3092.22</v>
      </c>
      <c r="H70" s="91">
        <v>0</v>
      </c>
      <c r="I70" s="91">
        <v>3092.22</v>
      </c>
      <c r="J70" s="92"/>
      <c r="K70" s="106"/>
      <c r="L70" s="92"/>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row>
    <row r="71" spans="1:233" s="107" customFormat="1" ht="71.25">
      <c r="A71" s="96" t="s">
        <v>18</v>
      </c>
      <c r="B71" s="97">
        <v>84468636000152</v>
      </c>
      <c r="C71" s="109" t="s">
        <v>352</v>
      </c>
      <c r="D71" s="101" t="s">
        <v>464</v>
      </c>
      <c r="E71" s="96" t="s">
        <v>467</v>
      </c>
      <c r="F71" s="115" t="s">
        <v>177</v>
      </c>
      <c r="G71" s="91">
        <v>506186.04</v>
      </c>
      <c r="H71" s="91">
        <v>126546.51</v>
      </c>
      <c r="I71" s="91">
        <v>320584.49</v>
      </c>
      <c r="J71" s="92"/>
      <c r="K71" s="106"/>
      <c r="L71" s="92"/>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row>
    <row r="72" spans="1:233" s="107" customFormat="1" ht="45">
      <c r="A72" s="96" t="s">
        <v>28</v>
      </c>
      <c r="B72" s="97" t="s">
        <v>29</v>
      </c>
      <c r="C72" s="111" t="s">
        <v>353</v>
      </c>
      <c r="D72" s="101" t="s">
        <v>466</v>
      </c>
      <c r="E72" s="96" t="s">
        <v>467</v>
      </c>
      <c r="F72" s="115" t="s">
        <v>178</v>
      </c>
      <c r="G72" s="91">
        <v>172604.36</v>
      </c>
      <c r="H72" s="91">
        <v>0</v>
      </c>
      <c r="I72" s="91">
        <v>172604.36</v>
      </c>
      <c r="J72" s="92"/>
      <c r="K72" s="106"/>
      <c r="L72" s="92"/>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row>
    <row r="73" spans="1:233" s="107" customFormat="1" ht="45">
      <c r="A73" s="96" t="s">
        <v>28</v>
      </c>
      <c r="B73" s="97" t="s">
        <v>29</v>
      </c>
      <c r="C73" s="111" t="s">
        <v>354</v>
      </c>
      <c r="D73" s="101" t="s">
        <v>466</v>
      </c>
      <c r="E73" s="96" t="s">
        <v>467</v>
      </c>
      <c r="F73" s="115" t="s">
        <v>179</v>
      </c>
      <c r="G73" s="91">
        <v>77061.710000000006</v>
      </c>
      <c r="H73" s="91">
        <v>0</v>
      </c>
      <c r="I73" s="91">
        <v>77061.710000000006</v>
      </c>
      <c r="J73" s="92"/>
      <c r="K73" s="106"/>
      <c r="L73" s="92"/>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row>
    <row r="74" spans="1:233" s="107" customFormat="1" ht="75">
      <c r="A74" s="96" t="s">
        <v>28</v>
      </c>
      <c r="B74" s="97" t="s">
        <v>29</v>
      </c>
      <c r="C74" s="111" t="s">
        <v>355</v>
      </c>
      <c r="D74" s="101" t="s">
        <v>466</v>
      </c>
      <c r="E74" s="96" t="s">
        <v>467</v>
      </c>
      <c r="F74" s="115" t="s">
        <v>180</v>
      </c>
      <c r="G74" s="91">
        <v>34856.620000000003</v>
      </c>
      <c r="H74" s="91">
        <v>0</v>
      </c>
      <c r="I74" s="91">
        <v>34856.620000000003</v>
      </c>
      <c r="J74" s="92"/>
      <c r="K74" s="106"/>
      <c r="L74" s="92"/>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row>
    <row r="75" spans="1:233" s="107" customFormat="1" ht="45">
      <c r="A75" s="96" t="s">
        <v>28</v>
      </c>
      <c r="B75" s="97" t="s">
        <v>29</v>
      </c>
      <c r="C75" s="111" t="s">
        <v>356</v>
      </c>
      <c r="D75" s="101" t="s">
        <v>466</v>
      </c>
      <c r="E75" s="96" t="s">
        <v>467</v>
      </c>
      <c r="F75" s="115" t="s">
        <v>181</v>
      </c>
      <c r="G75" s="91">
        <v>6488.39</v>
      </c>
      <c r="H75" s="91">
        <v>0</v>
      </c>
      <c r="I75" s="91">
        <v>6488.39</v>
      </c>
      <c r="J75" s="92"/>
      <c r="K75" s="106"/>
      <c r="L75" s="92"/>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row>
    <row r="76" spans="1:233" s="107" customFormat="1" ht="45">
      <c r="A76" s="96" t="s">
        <v>28</v>
      </c>
      <c r="B76" s="97" t="s">
        <v>29</v>
      </c>
      <c r="C76" s="111" t="s">
        <v>357</v>
      </c>
      <c r="D76" s="101" t="s">
        <v>466</v>
      </c>
      <c r="E76" s="96" t="s">
        <v>467</v>
      </c>
      <c r="F76" s="115" t="s">
        <v>182</v>
      </c>
      <c r="G76" s="91">
        <v>436.36</v>
      </c>
      <c r="H76" s="91">
        <v>0</v>
      </c>
      <c r="I76" s="91">
        <v>436.36</v>
      </c>
      <c r="J76" s="92"/>
      <c r="K76" s="106"/>
      <c r="L76" s="92"/>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row>
    <row r="77" spans="1:233" s="107" customFormat="1" ht="45">
      <c r="A77" s="96" t="s">
        <v>82</v>
      </c>
      <c r="B77" s="97">
        <v>4986163000146</v>
      </c>
      <c r="C77" s="111" t="s">
        <v>358</v>
      </c>
      <c r="D77" s="101" t="s">
        <v>466</v>
      </c>
      <c r="E77" s="96" t="s">
        <v>467</v>
      </c>
      <c r="F77" s="115" t="s">
        <v>183</v>
      </c>
      <c r="G77" s="91">
        <v>95675.04</v>
      </c>
      <c r="H77" s="91">
        <v>0</v>
      </c>
      <c r="I77" s="91">
        <v>95675.04</v>
      </c>
      <c r="J77" s="92"/>
      <c r="K77" s="106"/>
      <c r="L77" s="92"/>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c r="HW77" s="106"/>
      <c r="HX77" s="106"/>
      <c r="HY77" s="106"/>
    </row>
    <row r="78" spans="1:233" s="107" customFormat="1" ht="45">
      <c r="A78" s="96" t="s">
        <v>28</v>
      </c>
      <c r="B78" s="97" t="s">
        <v>29</v>
      </c>
      <c r="C78" s="111" t="s">
        <v>359</v>
      </c>
      <c r="D78" s="101" t="s">
        <v>466</v>
      </c>
      <c r="E78" s="96" t="s">
        <v>467</v>
      </c>
      <c r="F78" s="115" t="s">
        <v>184</v>
      </c>
      <c r="G78" s="91">
        <v>1007.26</v>
      </c>
      <c r="H78" s="91">
        <v>0</v>
      </c>
      <c r="I78" s="91">
        <v>1007.26</v>
      </c>
      <c r="J78" s="92"/>
      <c r="K78" s="106"/>
      <c r="L78" s="92"/>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c r="HW78" s="106"/>
      <c r="HX78" s="106"/>
      <c r="HY78" s="106"/>
    </row>
    <row r="79" spans="1:233" s="107" customFormat="1" ht="45">
      <c r="A79" s="96" t="s">
        <v>28</v>
      </c>
      <c r="B79" s="97" t="s">
        <v>29</v>
      </c>
      <c r="C79" s="111" t="s">
        <v>360</v>
      </c>
      <c r="D79" s="101" t="s">
        <v>466</v>
      </c>
      <c r="E79" s="96" t="s">
        <v>467</v>
      </c>
      <c r="F79" s="115" t="s">
        <v>185</v>
      </c>
      <c r="G79" s="91">
        <v>547.79</v>
      </c>
      <c r="H79" s="91">
        <v>0</v>
      </c>
      <c r="I79" s="91">
        <v>547.79</v>
      </c>
      <c r="J79" s="92"/>
      <c r="K79" s="106"/>
      <c r="L79" s="92"/>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c r="HW79" s="106"/>
      <c r="HX79" s="106"/>
      <c r="HY79" s="106"/>
    </row>
    <row r="80" spans="1:233" s="107" customFormat="1" ht="45">
      <c r="A80" s="96" t="s">
        <v>28</v>
      </c>
      <c r="B80" s="97" t="s">
        <v>29</v>
      </c>
      <c r="C80" s="111" t="s">
        <v>361</v>
      </c>
      <c r="D80" s="101" t="s">
        <v>466</v>
      </c>
      <c r="E80" s="96" t="s">
        <v>467</v>
      </c>
      <c r="F80" s="115" t="s">
        <v>186</v>
      </c>
      <c r="G80" s="91">
        <v>147139.14000000001</v>
      </c>
      <c r="H80" s="91">
        <v>0</v>
      </c>
      <c r="I80" s="91">
        <v>147139.14000000001</v>
      </c>
      <c r="J80" s="92"/>
      <c r="K80" s="106"/>
      <c r="L80" s="92"/>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c r="HW80" s="106"/>
      <c r="HX80" s="106"/>
      <c r="HY80" s="106"/>
    </row>
    <row r="81" spans="1:233" s="107" customFormat="1" ht="45">
      <c r="A81" s="96" t="s">
        <v>28</v>
      </c>
      <c r="B81" s="97" t="s">
        <v>29</v>
      </c>
      <c r="C81" s="111" t="s">
        <v>362</v>
      </c>
      <c r="D81" s="101" t="s">
        <v>466</v>
      </c>
      <c r="E81" s="96" t="s">
        <v>467</v>
      </c>
      <c r="F81" s="115" t="s">
        <v>187</v>
      </c>
      <c r="G81" s="91">
        <v>43033.73</v>
      </c>
      <c r="H81" s="91">
        <v>0</v>
      </c>
      <c r="I81" s="91">
        <v>43033.73</v>
      </c>
      <c r="J81" s="92"/>
      <c r="K81" s="106"/>
      <c r="L81" s="92"/>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row>
    <row r="82" spans="1:233" s="107" customFormat="1" ht="45">
      <c r="A82" s="96" t="s">
        <v>28</v>
      </c>
      <c r="B82" s="97" t="s">
        <v>29</v>
      </c>
      <c r="C82" s="111" t="s">
        <v>363</v>
      </c>
      <c r="D82" s="101" t="s">
        <v>466</v>
      </c>
      <c r="E82" s="96" t="s">
        <v>467</v>
      </c>
      <c r="F82" s="115" t="s">
        <v>188</v>
      </c>
      <c r="G82" s="91">
        <v>41321.980000000003</v>
      </c>
      <c r="H82" s="91">
        <v>0</v>
      </c>
      <c r="I82" s="91">
        <v>41321.980000000003</v>
      </c>
      <c r="J82" s="92"/>
      <c r="K82" s="106"/>
      <c r="L82" s="92"/>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c r="HW82" s="106"/>
      <c r="HX82" s="106"/>
      <c r="HY82" s="106"/>
    </row>
    <row r="83" spans="1:233" s="107" customFormat="1" ht="45">
      <c r="A83" s="96" t="s">
        <v>83</v>
      </c>
      <c r="B83" s="97">
        <v>29979036001031</v>
      </c>
      <c r="C83" s="111" t="s">
        <v>364</v>
      </c>
      <c r="D83" s="101" t="s">
        <v>466</v>
      </c>
      <c r="E83" s="96" t="s">
        <v>467</v>
      </c>
      <c r="F83" s="115" t="s">
        <v>189</v>
      </c>
      <c r="G83" s="91">
        <v>1228</v>
      </c>
      <c r="H83" s="91">
        <v>0</v>
      </c>
      <c r="I83" s="91">
        <v>0</v>
      </c>
      <c r="J83" s="92"/>
      <c r="K83" s="106"/>
      <c r="L83" s="92"/>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c r="HW83" s="106"/>
      <c r="HX83" s="106"/>
      <c r="HY83" s="106"/>
    </row>
    <row r="84" spans="1:233" s="107" customFormat="1" ht="60">
      <c r="A84" s="96" t="s">
        <v>84</v>
      </c>
      <c r="B84" s="97">
        <v>13450123220</v>
      </c>
      <c r="C84" s="111" t="s">
        <v>365</v>
      </c>
      <c r="D84" s="101" t="s">
        <v>466</v>
      </c>
      <c r="E84" s="96" t="s">
        <v>467</v>
      </c>
      <c r="F84" s="115" t="s">
        <v>190</v>
      </c>
      <c r="G84" s="91">
        <v>17070.599999999999</v>
      </c>
      <c r="H84" s="91">
        <v>0</v>
      </c>
      <c r="I84" s="91">
        <v>17070.599999999999</v>
      </c>
      <c r="J84" s="92"/>
      <c r="K84" s="106"/>
      <c r="L84" s="92"/>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c r="HW84" s="106"/>
      <c r="HX84" s="106"/>
      <c r="HY84" s="106"/>
    </row>
    <row r="85" spans="1:233" s="107" customFormat="1" ht="60">
      <c r="A85" s="96" t="s">
        <v>85</v>
      </c>
      <c r="B85" s="97">
        <v>1319910270</v>
      </c>
      <c r="C85" s="111" t="s">
        <v>366</v>
      </c>
      <c r="D85" s="101" t="s">
        <v>466</v>
      </c>
      <c r="E85" s="96" t="s">
        <v>467</v>
      </c>
      <c r="F85" s="115" t="s">
        <v>191</v>
      </c>
      <c r="G85" s="91">
        <v>9069.86</v>
      </c>
      <c r="H85" s="91">
        <v>0</v>
      </c>
      <c r="I85" s="91">
        <v>9069.86</v>
      </c>
      <c r="J85" s="92"/>
      <c r="K85" s="106"/>
      <c r="L85" s="92"/>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row>
    <row r="86" spans="1:233" s="107" customFormat="1" ht="45">
      <c r="A86" s="96" t="s">
        <v>28</v>
      </c>
      <c r="B86" s="97" t="s">
        <v>29</v>
      </c>
      <c r="C86" s="111" t="s">
        <v>367</v>
      </c>
      <c r="D86" s="101" t="s">
        <v>466</v>
      </c>
      <c r="E86" s="96" t="s">
        <v>467</v>
      </c>
      <c r="F86" s="115" t="s">
        <v>192</v>
      </c>
      <c r="G86" s="91">
        <v>135000.14000000001</v>
      </c>
      <c r="H86" s="91">
        <v>0</v>
      </c>
      <c r="I86" s="91">
        <v>135000.14000000001</v>
      </c>
      <c r="J86" s="92"/>
      <c r="K86" s="106"/>
      <c r="L86" s="92"/>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c r="HW86" s="106"/>
      <c r="HX86" s="106"/>
      <c r="HY86" s="106"/>
    </row>
    <row r="87" spans="1:233" s="107" customFormat="1" ht="90">
      <c r="A87" s="96" t="s">
        <v>28</v>
      </c>
      <c r="B87" s="97" t="s">
        <v>29</v>
      </c>
      <c r="C87" s="111" t="s">
        <v>368</v>
      </c>
      <c r="D87" s="101" t="s">
        <v>466</v>
      </c>
      <c r="E87" s="96" t="s">
        <v>467</v>
      </c>
      <c r="F87" s="115" t="s">
        <v>193</v>
      </c>
      <c r="G87" s="91">
        <v>66384.73</v>
      </c>
      <c r="H87" s="91">
        <v>0</v>
      </c>
      <c r="I87" s="91">
        <v>66384.73</v>
      </c>
      <c r="J87" s="92"/>
      <c r="K87" s="106"/>
      <c r="L87" s="92"/>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c r="HW87" s="106"/>
      <c r="HX87" s="106"/>
      <c r="HY87" s="106"/>
    </row>
    <row r="88" spans="1:233" s="107" customFormat="1" ht="60">
      <c r="A88" s="96" t="s">
        <v>28</v>
      </c>
      <c r="B88" s="97" t="s">
        <v>29</v>
      </c>
      <c r="C88" s="111" t="s">
        <v>369</v>
      </c>
      <c r="D88" s="101" t="s">
        <v>466</v>
      </c>
      <c r="E88" s="96" t="s">
        <v>467</v>
      </c>
      <c r="F88" s="115" t="s">
        <v>194</v>
      </c>
      <c r="G88" s="91">
        <v>60098.62</v>
      </c>
      <c r="H88" s="91">
        <v>0</v>
      </c>
      <c r="I88" s="91">
        <v>60098.62</v>
      </c>
      <c r="J88" s="92"/>
      <c r="K88" s="106"/>
      <c r="L88" s="92"/>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c r="GQ88" s="106"/>
      <c r="GR88" s="106"/>
      <c r="GS88" s="106"/>
      <c r="GT88" s="106"/>
      <c r="GU88" s="106"/>
      <c r="GV88" s="106"/>
      <c r="GW88" s="106"/>
      <c r="GX88" s="106"/>
      <c r="GY88" s="106"/>
      <c r="GZ88" s="106"/>
      <c r="HA88" s="106"/>
      <c r="HB88" s="106"/>
      <c r="HC88" s="106"/>
      <c r="HD88" s="106"/>
      <c r="HE88" s="106"/>
      <c r="HF88" s="106"/>
      <c r="HG88" s="106"/>
      <c r="HH88" s="106"/>
      <c r="HI88" s="106"/>
      <c r="HJ88" s="106"/>
      <c r="HK88" s="106"/>
      <c r="HL88" s="106"/>
      <c r="HM88" s="106"/>
      <c r="HN88" s="106"/>
      <c r="HO88" s="106"/>
      <c r="HP88" s="106"/>
      <c r="HQ88" s="106"/>
      <c r="HR88" s="106"/>
      <c r="HS88" s="106"/>
      <c r="HT88" s="106"/>
      <c r="HU88" s="106"/>
      <c r="HV88" s="106"/>
      <c r="HW88" s="106"/>
      <c r="HX88" s="106"/>
      <c r="HY88" s="106"/>
    </row>
    <row r="89" spans="1:233" s="107" customFormat="1" ht="45">
      <c r="A89" s="96" t="s">
        <v>82</v>
      </c>
      <c r="B89" s="97">
        <v>4986163000146</v>
      </c>
      <c r="C89" s="111" t="s">
        <v>370</v>
      </c>
      <c r="D89" s="101" t="s">
        <v>466</v>
      </c>
      <c r="E89" s="96" t="s">
        <v>467</v>
      </c>
      <c r="F89" s="115" t="s">
        <v>195</v>
      </c>
      <c r="G89" s="91">
        <v>5649.56</v>
      </c>
      <c r="H89" s="91">
        <v>0</v>
      </c>
      <c r="I89" s="91">
        <v>5649.56</v>
      </c>
      <c r="J89" s="92"/>
      <c r="K89" s="106"/>
      <c r="L89" s="92"/>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c r="HW89" s="106"/>
      <c r="HX89" s="106"/>
      <c r="HY89" s="106"/>
    </row>
    <row r="90" spans="1:233" s="107" customFormat="1" ht="60">
      <c r="A90" s="96" t="s">
        <v>86</v>
      </c>
      <c r="B90" s="97">
        <v>79747124220</v>
      </c>
      <c r="C90" s="111" t="s">
        <v>371</v>
      </c>
      <c r="D90" s="101" t="s">
        <v>466</v>
      </c>
      <c r="E90" s="96" t="s">
        <v>467</v>
      </c>
      <c r="F90" s="115" t="s">
        <v>196</v>
      </c>
      <c r="G90" s="91">
        <v>960.36</v>
      </c>
      <c r="H90" s="91">
        <v>0</v>
      </c>
      <c r="I90" s="91">
        <v>960.36</v>
      </c>
      <c r="J90" s="92"/>
      <c r="K90" s="106"/>
      <c r="L90" s="92"/>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6"/>
      <c r="HL90" s="106"/>
      <c r="HM90" s="106"/>
      <c r="HN90" s="106"/>
      <c r="HO90" s="106"/>
      <c r="HP90" s="106"/>
      <c r="HQ90" s="106"/>
      <c r="HR90" s="106"/>
      <c r="HS90" s="106"/>
      <c r="HT90" s="106"/>
      <c r="HU90" s="106"/>
      <c r="HV90" s="106"/>
      <c r="HW90" s="106"/>
      <c r="HX90" s="106"/>
      <c r="HY90" s="106"/>
    </row>
    <row r="91" spans="1:233" s="107" customFormat="1" ht="60">
      <c r="A91" s="96" t="s">
        <v>33</v>
      </c>
      <c r="B91" s="97">
        <v>80546757200</v>
      </c>
      <c r="C91" s="111" t="s">
        <v>372</v>
      </c>
      <c r="D91" s="101" t="s">
        <v>466</v>
      </c>
      <c r="E91" s="96" t="s">
        <v>467</v>
      </c>
      <c r="F91" s="115" t="s">
        <v>197</v>
      </c>
      <c r="G91" s="91">
        <v>960.36</v>
      </c>
      <c r="H91" s="91">
        <v>0</v>
      </c>
      <c r="I91" s="91">
        <v>960.36</v>
      </c>
      <c r="J91" s="92"/>
      <c r="K91" s="106"/>
      <c r="L91" s="92"/>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c r="GQ91" s="106"/>
      <c r="GR91" s="106"/>
      <c r="GS91" s="106"/>
      <c r="GT91" s="106"/>
      <c r="GU91" s="106"/>
      <c r="GV91" s="106"/>
      <c r="GW91" s="106"/>
      <c r="GX91" s="106"/>
      <c r="GY91" s="106"/>
      <c r="GZ91" s="106"/>
      <c r="HA91" s="106"/>
      <c r="HB91" s="106"/>
      <c r="HC91" s="106"/>
      <c r="HD91" s="106"/>
      <c r="HE91" s="106"/>
      <c r="HF91" s="106"/>
      <c r="HG91" s="106"/>
      <c r="HH91" s="106"/>
      <c r="HI91" s="106"/>
      <c r="HJ91" s="106"/>
      <c r="HK91" s="106"/>
      <c r="HL91" s="106"/>
      <c r="HM91" s="106"/>
      <c r="HN91" s="106"/>
      <c r="HO91" s="106"/>
      <c r="HP91" s="106"/>
      <c r="HQ91" s="106"/>
      <c r="HR91" s="106"/>
      <c r="HS91" s="106"/>
      <c r="HT91" s="106"/>
      <c r="HU91" s="106"/>
      <c r="HV91" s="106"/>
      <c r="HW91" s="106"/>
      <c r="HX91" s="106"/>
      <c r="HY91" s="106"/>
    </row>
    <row r="92" spans="1:233" s="107" customFormat="1" ht="60">
      <c r="A92" s="96" t="s">
        <v>87</v>
      </c>
      <c r="B92" s="97">
        <v>44473583287</v>
      </c>
      <c r="C92" s="111" t="s">
        <v>373</v>
      </c>
      <c r="D92" s="101" t="s">
        <v>466</v>
      </c>
      <c r="E92" s="96" t="s">
        <v>467</v>
      </c>
      <c r="F92" s="115" t="s">
        <v>198</v>
      </c>
      <c r="G92" s="91">
        <v>254.69</v>
      </c>
      <c r="H92" s="91">
        <v>0</v>
      </c>
      <c r="I92" s="91">
        <v>254.69</v>
      </c>
      <c r="J92" s="92"/>
      <c r="K92" s="106"/>
      <c r="L92" s="92"/>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c r="HW92" s="106"/>
      <c r="HX92" s="106"/>
      <c r="HY92" s="106"/>
    </row>
    <row r="93" spans="1:233" s="107" customFormat="1" ht="60">
      <c r="A93" s="96" t="s">
        <v>88</v>
      </c>
      <c r="B93" s="97">
        <v>69920150282</v>
      </c>
      <c r="C93" s="111" t="s">
        <v>374</v>
      </c>
      <c r="D93" s="101" t="s">
        <v>466</v>
      </c>
      <c r="E93" s="96" t="s">
        <v>467</v>
      </c>
      <c r="F93" s="115" t="s">
        <v>199</v>
      </c>
      <c r="G93" s="91">
        <v>960.36</v>
      </c>
      <c r="H93" s="91">
        <v>0</v>
      </c>
      <c r="I93" s="91">
        <v>960.36</v>
      </c>
      <c r="J93" s="92"/>
      <c r="K93" s="106"/>
      <c r="L93" s="92"/>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row>
    <row r="94" spans="1:233" s="107" customFormat="1" ht="60">
      <c r="A94" s="96" t="s">
        <v>89</v>
      </c>
      <c r="B94" s="97">
        <v>74607707287</v>
      </c>
      <c r="C94" s="111" t="s">
        <v>375</v>
      </c>
      <c r="D94" s="101" t="s">
        <v>466</v>
      </c>
      <c r="E94" s="96" t="s">
        <v>467</v>
      </c>
      <c r="F94" s="115" t="s">
        <v>200</v>
      </c>
      <c r="G94" s="91">
        <v>320.12</v>
      </c>
      <c r="H94" s="91">
        <v>0</v>
      </c>
      <c r="I94" s="91">
        <v>320.12</v>
      </c>
      <c r="J94" s="92"/>
      <c r="K94" s="106"/>
      <c r="L94" s="92"/>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row>
    <row r="95" spans="1:233" s="107" customFormat="1" ht="60">
      <c r="A95" s="96" t="s">
        <v>90</v>
      </c>
      <c r="B95" s="97">
        <v>23407581220</v>
      </c>
      <c r="C95" s="111" t="s">
        <v>376</v>
      </c>
      <c r="D95" s="101" t="s">
        <v>466</v>
      </c>
      <c r="E95" s="96" t="s">
        <v>467</v>
      </c>
      <c r="F95" s="115" t="s">
        <v>201</v>
      </c>
      <c r="G95" s="91">
        <v>268.09000000000003</v>
      </c>
      <c r="H95" s="91">
        <v>0</v>
      </c>
      <c r="I95" s="91">
        <v>268.09000000000003</v>
      </c>
      <c r="J95" s="92"/>
      <c r="K95" s="106"/>
      <c r="L95" s="92"/>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row>
    <row r="96" spans="1:233" s="107" customFormat="1" ht="60">
      <c r="A96" s="96" t="s">
        <v>28</v>
      </c>
      <c r="B96" s="97" t="s">
        <v>29</v>
      </c>
      <c r="C96" s="111" t="s">
        <v>377</v>
      </c>
      <c r="D96" s="101" t="s">
        <v>466</v>
      </c>
      <c r="E96" s="96" t="s">
        <v>467</v>
      </c>
      <c r="F96" s="115" t="s">
        <v>202</v>
      </c>
      <c r="G96" s="91">
        <v>6324752.6600000001</v>
      </c>
      <c r="H96" s="91">
        <v>0</v>
      </c>
      <c r="I96" s="91">
        <v>6252634.0599999996</v>
      </c>
      <c r="J96" s="92"/>
      <c r="K96" s="106"/>
      <c r="L96" s="92"/>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row>
    <row r="97" spans="1:233" s="107" customFormat="1" ht="45">
      <c r="A97" s="96" t="s">
        <v>28</v>
      </c>
      <c r="B97" s="97" t="s">
        <v>29</v>
      </c>
      <c r="C97" s="111" t="s">
        <v>378</v>
      </c>
      <c r="D97" s="101" t="s">
        <v>466</v>
      </c>
      <c r="E97" s="96" t="s">
        <v>467</v>
      </c>
      <c r="F97" s="115" t="s">
        <v>203</v>
      </c>
      <c r="G97" s="91">
        <v>6305266.6200000001</v>
      </c>
      <c r="H97" s="91">
        <v>0</v>
      </c>
      <c r="I97" s="91">
        <v>6305266.6200000001</v>
      </c>
      <c r="J97" s="92"/>
      <c r="K97" s="106"/>
      <c r="L97" s="92"/>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c r="HW97" s="106"/>
      <c r="HX97" s="106"/>
      <c r="HY97" s="106"/>
    </row>
    <row r="98" spans="1:233" s="107" customFormat="1" ht="75">
      <c r="A98" s="96" t="s">
        <v>28</v>
      </c>
      <c r="B98" s="97" t="s">
        <v>29</v>
      </c>
      <c r="C98" s="111" t="s">
        <v>379</v>
      </c>
      <c r="D98" s="101" t="s">
        <v>466</v>
      </c>
      <c r="E98" s="96" t="s">
        <v>467</v>
      </c>
      <c r="F98" s="115" t="s">
        <v>204</v>
      </c>
      <c r="G98" s="91">
        <v>3442646.12</v>
      </c>
      <c r="H98" s="91">
        <v>0</v>
      </c>
      <c r="I98" s="91">
        <v>3442646.12</v>
      </c>
      <c r="J98" s="92"/>
      <c r="K98" s="106"/>
      <c r="L98" s="92"/>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c r="HW98" s="106"/>
      <c r="HX98" s="106"/>
      <c r="HY98" s="106"/>
    </row>
    <row r="99" spans="1:233" s="107" customFormat="1" ht="45">
      <c r="A99" s="96" t="s">
        <v>28</v>
      </c>
      <c r="B99" s="97" t="s">
        <v>29</v>
      </c>
      <c r="C99" s="111" t="s">
        <v>380</v>
      </c>
      <c r="D99" s="101" t="s">
        <v>466</v>
      </c>
      <c r="E99" s="96" t="s">
        <v>467</v>
      </c>
      <c r="F99" s="115" t="s">
        <v>205</v>
      </c>
      <c r="G99" s="91">
        <v>1756960.05</v>
      </c>
      <c r="H99" s="91">
        <v>0</v>
      </c>
      <c r="I99" s="91">
        <v>1756960.05</v>
      </c>
      <c r="J99" s="92"/>
      <c r="K99" s="106"/>
      <c r="L99" s="92"/>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c r="HW99" s="106"/>
      <c r="HX99" s="106"/>
      <c r="HY99" s="106"/>
    </row>
    <row r="100" spans="1:233" s="107" customFormat="1" ht="210">
      <c r="A100" s="96" t="s">
        <v>28</v>
      </c>
      <c r="B100" s="97" t="s">
        <v>29</v>
      </c>
      <c r="C100" s="111" t="s">
        <v>381</v>
      </c>
      <c r="D100" s="101" t="s">
        <v>466</v>
      </c>
      <c r="E100" s="96" t="s">
        <v>467</v>
      </c>
      <c r="F100" s="115" t="s">
        <v>206</v>
      </c>
      <c r="G100" s="91">
        <v>1699945.55</v>
      </c>
      <c r="H100" s="91">
        <v>0</v>
      </c>
      <c r="I100" s="91">
        <v>1699945.55</v>
      </c>
      <c r="J100" s="92"/>
      <c r="K100" s="106"/>
      <c r="L100" s="92"/>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c r="HW100" s="106"/>
      <c r="HX100" s="106"/>
      <c r="HY100" s="106"/>
    </row>
    <row r="101" spans="1:233" s="107" customFormat="1" ht="120">
      <c r="A101" s="96" t="s">
        <v>28</v>
      </c>
      <c r="B101" s="97" t="s">
        <v>29</v>
      </c>
      <c r="C101" s="111" t="s">
        <v>382</v>
      </c>
      <c r="D101" s="101" t="s">
        <v>466</v>
      </c>
      <c r="E101" s="96" t="s">
        <v>467</v>
      </c>
      <c r="F101" s="115" t="s">
        <v>207</v>
      </c>
      <c r="G101" s="91">
        <v>1336048.73</v>
      </c>
      <c r="H101" s="91">
        <v>0</v>
      </c>
      <c r="I101" s="91">
        <v>1336048.73</v>
      </c>
      <c r="J101" s="92"/>
      <c r="K101" s="106"/>
      <c r="L101" s="92"/>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c r="GQ101" s="106"/>
      <c r="GR101" s="106"/>
      <c r="GS101" s="106"/>
      <c r="GT101" s="106"/>
      <c r="GU101" s="106"/>
      <c r="GV101" s="106"/>
      <c r="GW101" s="106"/>
      <c r="GX101" s="106"/>
      <c r="GY101" s="106"/>
      <c r="GZ101" s="106"/>
      <c r="HA101" s="106"/>
      <c r="HB101" s="106"/>
      <c r="HC101" s="106"/>
      <c r="HD101" s="106"/>
      <c r="HE101" s="106"/>
      <c r="HF101" s="106"/>
      <c r="HG101" s="106"/>
      <c r="HH101" s="106"/>
      <c r="HI101" s="106"/>
      <c r="HJ101" s="106"/>
      <c r="HK101" s="106"/>
      <c r="HL101" s="106"/>
      <c r="HM101" s="106"/>
      <c r="HN101" s="106"/>
      <c r="HO101" s="106"/>
      <c r="HP101" s="106"/>
      <c r="HQ101" s="106"/>
      <c r="HR101" s="106"/>
      <c r="HS101" s="106"/>
      <c r="HT101" s="106"/>
      <c r="HU101" s="106"/>
      <c r="HV101" s="106"/>
      <c r="HW101" s="106"/>
      <c r="HX101" s="106"/>
      <c r="HY101" s="106"/>
    </row>
    <row r="102" spans="1:233" s="107" customFormat="1" ht="90">
      <c r="A102" s="96" t="s">
        <v>28</v>
      </c>
      <c r="B102" s="97" t="s">
        <v>29</v>
      </c>
      <c r="C102" s="111" t="s">
        <v>383</v>
      </c>
      <c r="D102" s="101" t="s">
        <v>466</v>
      </c>
      <c r="E102" s="96" t="s">
        <v>467</v>
      </c>
      <c r="F102" s="115" t="s">
        <v>208</v>
      </c>
      <c r="G102" s="91">
        <v>592327.68000000005</v>
      </c>
      <c r="H102" s="91">
        <v>0</v>
      </c>
      <c r="I102" s="91">
        <v>592327.68000000005</v>
      </c>
      <c r="J102" s="92"/>
      <c r="K102" s="106"/>
      <c r="L102" s="92"/>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c r="GQ102" s="106"/>
      <c r="GR102" s="106"/>
      <c r="GS102" s="106"/>
      <c r="GT102" s="106"/>
      <c r="GU102" s="106"/>
      <c r="GV102" s="106"/>
      <c r="GW102" s="106"/>
      <c r="GX102" s="106"/>
      <c r="GY102" s="106"/>
      <c r="GZ102" s="106"/>
      <c r="HA102" s="106"/>
      <c r="HB102" s="106"/>
      <c r="HC102" s="106"/>
      <c r="HD102" s="106"/>
      <c r="HE102" s="106"/>
      <c r="HF102" s="106"/>
      <c r="HG102" s="106"/>
      <c r="HH102" s="106"/>
      <c r="HI102" s="106"/>
      <c r="HJ102" s="106"/>
      <c r="HK102" s="106"/>
      <c r="HL102" s="106"/>
      <c r="HM102" s="106"/>
      <c r="HN102" s="106"/>
      <c r="HO102" s="106"/>
      <c r="HP102" s="106"/>
      <c r="HQ102" s="106"/>
      <c r="HR102" s="106"/>
      <c r="HS102" s="106"/>
      <c r="HT102" s="106"/>
      <c r="HU102" s="106"/>
      <c r="HV102" s="106"/>
      <c r="HW102" s="106"/>
      <c r="HX102" s="106"/>
      <c r="HY102" s="106"/>
    </row>
    <row r="103" spans="1:233" s="107" customFormat="1" ht="45">
      <c r="A103" s="96" t="s">
        <v>28</v>
      </c>
      <c r="B103" s="97" t="s">
        <v>29</v>
      </c>
      <c r="C103" s="111" t="s">
        <v>384</v>
      </c>
      <c r="D103" s="101" t="s">
        <v>466</v>
      </c>
      <c r="E103" s="96" t="s">
        <v>467</v>
      </c>
      <c r="F103" s="115" t="s">
        <v>209</v>
      </c>
      <c r="G103" s="91">
        <v>354102.22</v>
      </c>
      <c r="H103" s="91">
        <v>0</v>
      </c>
      <c r="I103" s="91">
        <v>354102.22</v>
      </c>
      <c r="J103" s="92"/>
      <c r="K103" s="106"/>
      <c r="L103" s="92"/>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c r="HW103" s="106"/>
      <c r="HX103" s="106"/>
      <c r="HY103" s="106"/>
    </row>
    <row r="104" spans="1:233" s="107" customFormat="1" ht="60">
      <c r="A104" s="96" t="s">
        <v>28</v>
      </c>
      <c r="B104" s="97" t="s">
        <v>29</v>
      </c>
      <c r="C104" s="111" t="s">
        <v>385</v>
      </c>
      <c r="D104" s="101" t="s">
        <v>466</v>
      </c>
      <c r="E104" s="96" t="s">
        <v>467</v>
      </c>
      <c r="F104" s="115" t="s">
        <v>210</v>
      </c>
      <c r="G104" s="91">
        <v>348392.76</v>
      </c>
      <c r="H104" s="91">
        <v>0</v>
      </c>
      <c r="I104" s="91">
        <v>348392.76</v>
      </c>
      <c r="J104" s="92"/>
      <c r="K104" s="106"/>
      <c r="L104" s="92"/>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row>
    <row r="105" spans="1:233" s="107" customFormat="1" ht="60">
      <c r="A105" s="96" t="s">
        <v>28</v>
      </c>
      <c r="B105" s="97" t="s">
        <v>29</v>
      </c>
      <c r="C105" s="111" t="s">
        <v>386</v>
      </c>
      <c r="D105" s="101" t="s">
        <v>466</v>
      </c>
      <c r="E105" s="96" t="s">
        <v>467</v>
      </c>
      <c r="F105" s="115" t="s">
        <v>211</v>
      </c>
      <c r="G105" s="91">
        <v>191780.66</v>
      </c>
      <c r="H105" s="91">
        <v>0</v>
      </c>
      <c r="I105" s="91">
        <v>191780.66</v>
      </c>
      <c r="J105" s="92"/>
      <c r="K105" s="106"/>
      <c r="L105" s="92"/>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c r="HW105" s="106"/>
      <c r="HX105" s="106"/>
      <c r="HY105" s="106"/>
    </row>
    <row r="106" spans="1:233" s="107" customFormat="1" ht="45">
      <c r="A106" s="96" t="s">
        <v>28</v>
      </c>
      <c r="B106" s="97" t="s">
        <v>29</v>
      </c>
      <c r="C106" s="111" t="s">
        <v>387</v>
      </c>
      <c r="D106" s="101" t="s">
        <v>466</v>
      </c>
      <c r="E106" s="96" t="s">
        <v>467</v>
      </c>
      <c r="F106" s="115" t="s">
        <v>212</v>
      </c>
      <c r="G106" s="91">
        <v>134532.78</v>
      </c>
      <c r="H106" s="91">
        <v>0</v>
      </c>
      <c r="I106" s="91">
        <v>134532.78</v>
      </c>
      <c r="J106" s="92"/>
      <c r="K106" s="106"/>
      <c r="L106" s="92"/>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c r="HW106" s="106"/>
      <c r="HX106" s="106"/>
      <c r="HY106" s="106"/>
    </row>
    <row r="107" spans="1:233" s="107" customFormat="1" ht="60">
      <c r="A107" s="96" t="s">
        <v>28</v>
      </c>
      <c r="B107" s="97" t="s">
        <v>29</v>
      </c>
      <c r="C107" s="111" t="s">
        <v>388</v>
      </c>
      <c r="D107" s="101" t="s">
        <v>466</v>
      </c>
      <c r="E107" s="96" t="s">
        <v>467</v>
      </c>
      <c r="F107" s="115" t="s">
        <v>213</v>
      </c>
      <c r="G107" s="91">
        <v>86712.82</v>
      </c>
      <c r="H107" s="91">
        <v>0</v>
      </c>
      <c r="I107" s="91">
        <v>86712.82</v>
      </c>
      <c r="J107" s="92"/>
      <c r="K107" s="106"/>
      <c r="L107" s="92"/>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c r="GQ107" s="106"/>
      <c r="GR107" s="106"/>
      <c r="GS107" s="106"/>
      <c r="GT107" s="106"/>
      <c r="GU107" s="106"/>
      <c r="GV107" s="106"/>
      <c r="GW107" s="106"/>
      <c r="GX107" s="106"/>
      <c r="GY107" s="106"/>
      <c r="GZ107" s="106"/>
      <c r="HA107" s="106"/>
      <c r="HB107" s="106"/>
      <c r="HC107" s="106"/>
      <c r="HD107" s="106"/>
      <c r="HE107" s="106"/>
      <c r="HF107" s="106"/>
      <c r="HG107" s="106"/>
      <c r="HH107" s="106"/>
      <c r="HI107" s="106"/>
      <c r="HJ107" s="106"/>
      <c r="HK107" s="106"/>
      <c r="HL107" s="106"/>
      <c r="HM107" s="106"/>
      <c r="HN107" s="106"/>
      <c r="HO107" s="106"/>
      <c r="HP107" s="106"/>
      <c r="HQ107" s="106"/>
      <c r="HR107" s="106"/>
      <c r="HS107" s="106"/>
      <c r="HT107" s="106"/>
      <c r="HU107" s="106"/>
      <c r="HV107" s="106"/>
      <c r="HW107" s="106"/>
      <c r="HX107" s="106"/>
      <c r="HY107" s="106"/>
    </row>
    <row r="108" spans="1:233" s="107" customFormat="1" ht="75">
      <c r="A108" s="96" t="s">
        <v>28</v>
      </c>
      <c r="B108" s="97" t="s">
        <v>29</v>
      </c>
      <c r="C108" s="111" t="s">
        <v>389</v>
      </c>
      <c r="D108" s="101" t="s">
        <v>466</v>
      </c>
      <c r="E108" s="96" t="s">
        <v>467</v>
      </c>
      <c r="F108" s="115" t="s">
        <v>214</v>
      </c>
      <c r="G108" s="110">
        <v>38260.980000000003</v>
      </c>
      <c r="H108" s="110">
        <v>0</v>
      </c>
      <c r="I108" s="110">
        <v>38260.980000000003</v>
      </c>
      <c r="J108" s="92"/>
      <c r="K108" s="106"/>
      <c r="L108" s="92"/>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c r="HW108" s="106"/>
      <c r="HX108" s="106"/>
      <c r="HY108" s="106"/>
    </row>
    <row r="109" spans="1:233" s="107" customFormat="1" ht="45">
      <c r="A109" s="96" t="s">
        <v>28</v>
      </c>
      <c r="B109" s="97" t="s">
        <v>29</v>
      </c>
      <c r="C109" s="111" t="s">
        <v>390</v>
      </c>
      <c r="D109" s="101" t="s">
        <v>466</v>
      </c>
      <c r="E109" s="96" t="s">
        <v>467</v>
      </c>
      <c r="F109" s="115" t="s">
        <v>215</v>
      </c>
      <c r="G109" s="110">
        <v>11948.41</v>
      </c>
      <c r="H109" s="110">
        <v>0</v>
      </c>
      <c r="I109" s="110">
        <v>11948.41</v>
      </c>
      <c r="J109" s="92"/>
      <c r="K109" s="106"/>
      <c r="L109" s="92"/>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c r="HW109" s="106"/>
      <c r="HX109" s="106"/>
      <c r="HY109" s="106"/>
    </row>
    <row r="110" spans="1:233" s="107" customFormat="1" ht="60">
      <c r="A110" s="96" t="s">
        <v>28</v>
      </c>
      <c r="B110" s="97" t="s">
        <v>29</v>
      </c>
      <c r="C110" s="111" t="s">
        <v>391</v>
      </c>
      <c r="D110" s="101" t="s">
        <v>466</v>
      </c>
      <c r="E110" s="96" t="s">
        <v>467</v>
      </c>
      <c r="F110" s="115" t="s">
        <v>216</v>
      </c>
      <c r="G110" s="110">
        <v>5631.16</v>
      </c>
      <c r="H110" s="110">
        <v>0</v>
      </c>
      <c r="I110" s="110">
        <v>5631.16</v>
      </c>
      <c r="J110" s="92"/>
      <c r="K110" s="106"/>
      <c r="L110" s="92"/>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c r="HW110" s="106"/>
      <c r="HX110" s="106"/>
      <c r="HY110" s="106"/>
    </row>
    <row r="111" spans="1:233" s="107" customFormat="1" ht="45">
      <c r="A111" s="96" t="s">
        <v>82</v>
      </c>
      <c r="B111" s="97">
        <v>4986163000146</v>
      </c>
      <c r="C111" s="111" t="s">
        <v>392</v>
      </c>
      <c r="D111" s="101" t="s">
        <v>466</v>
      </c>
      <c r="E111" s="96" t="s">
        <v>467</v>
      </c>
      <c r="F111" s="115" t="s">
        <v>217</v>
      </c>
      <c r="G111" s="110">
        <v>1533621.08</v>
      </c>
      <c r="H111" s="110">
        <v>0</v>
      </c>
      <c r="I111" s="110">
        <v>1533621.08</v>
      </c>
      <c r="J111" s="92"/>
      <c r="K111" s="106"/>
      <c r="L111" s="92"/>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c r="HW111" s="106"/>
      <c r="HX111" s="106"/>
      <c r="HY111" s="106"/>
    </row>
    <row r="112" spans="1:233" s="107" customFormat="1" ht="45">
      <c r="A112" s="96" t="s">
        <v>82</v>
      </c>
      <c r="B112" s="97">
        <v>4986163000146</v>
      </c>
      <c r="C112" s="111" t="s">
        <v>393</v>
      </c>
      <c r="D112" s="101" t="s">
        <v>466</v>
      </c>
      <c r="E112" s="96" t="s">
        <v>467</v>
      </c>
      <c r="F112" s="115" t="s">
        <v>218</v>
      </c>
      <c r="G112" s="110">
        <v>1060764.8600000001</v>
      </c>
      <c r="H112" s="110">
        <v>0</v>
      </c>
      <c r="I112" s="110">
        <v>1060764.8600000001</v>
      </c>
      <c r="J112" s="92"/>
      <c r="K112" s="106"/>
      <c r="L112" s="92"/>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c r="HW112" s="106"/>
      <c r="HX112" s="106"/>
      <c r="HY112" s="106"/>
    </row>
    <row r="113" spans="1:233" s="107" customFormat="1" ht="45">
      <c r="A113" s="96" t="s">
        <v>83</v>
      </c>
      <c r="B113" s="97">
        <v>29979036001031</v>
      </c>
      <c r="C113" s="111" t="s">
        <v>394</v>
      </c>
      <c r="D113" s="101" t="s">
        <v>466</v>
      </c>
      <c r="E113" s="96" t="s">
        <v>467</v>
      </c>
      <c r="F113" s="115" t="s">
        <v>219</v>
      </c>
      <c r="G113" s="110">
        <v>253776.7</v>
      </c>
      <c r="H113" s="110">
        <v>0</v>
      </c>
      <c r="I113" s="110">
        <v>0</v>
      </c>
      <c r="J113" s="92"/>
      <c r="K113" s="106"/>
      <c r="L113" s="92"/>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c r="HW113" s="106"/>
      <c r="HX113" s="106"/>
      <c r="HY113" s="106"/>
    </row>
    <row r="114" spans="1:233" s="107" customFormat="1" ht="60">
      <c r="A114" s="96" t="s">
        <v>28</v>
      </c>
      <c r="B114" s="97" t="s">
        <v>29</v>
      </c>
      <c r="C114" s="111" t="s">
        <v>395</v>
      </c>
      <c r="D114" s="101" t="s">
        <v>466</v>
      </c>
      <c r="E114" s="96" t="s">
        <v>467</v>
      </c>
      <c r="F114" s="115" t="s">
        <v>220</v>
      </c>
      <c r="G114" s="110">
        <v>908996.03</v>
      </c>
      <c r="H114" s="110">
        <v>0</v>
      </c>
      <c r="I114" s="110">
        <v>908996.03</v>
      </c>
      <c r="J114" s="92"/>
      <c r="K114" s="106"/>
      <c r="L114" s="92"/>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c r="HW114" s="106"/>
      <c r="HX114" s="106"/>
      <c r="HY114" s="106"/>
    </row>
    <row r="115" spans="1:233" s="107" customFormat="1" ht="75">
      <c r="A115" s="96" t="s">
        <v>28</v>
      </c>
      <c r="B115" s="97" t="s">
        <v>29</v>
      </c>
      <c r="C115" s="111" t="s">
        <v>396</v>
      </c>
      <c r="D115" s="101" t="s">
        <v>466</v>
      </c>
      <c r="E115" s="96" t="s">
        <v>467</v>
      </c>
      <c r="F115" s="115" t="s">
        <v>221</v>
      </c>
      <c r="G115" s="110">
        <v>675754.58</v>
      </c>
      <c r="H115" s="110">
        <v>0</v>
      </c>
      <c r="I115" s="110">
        <v>675754.58</v>
      </c>
      <c r="J115" s="92"/>
      <c r="K115" s="106"/>
      <c r="L115" s="92"/>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c r="GQ115" s="106"/>
      <c r="GR115" s="106"/>
      <c r="GS115" s="106"/>
      <c r="GT115" s="106"/>
      <c r="GU115" s="106"/>
      <c r="GV115" s="106"/>
      <c r="GW115" s="106"/>
      <c r="GX115" s="106"/>
      <c r="GY115" s="106"/>
      <c r="GZ115" s="106"/>
      <c r="HA115" s="106"/>
      <c r="HB115" s="106"/>
      <c r="HC115" s="106"/>
      <c r="HD115" s="106"/>
      <c r="HE115" s="106"/>
      <c r="HF115" s="106"/>
      <c r="HG115" s="106"/>
      <c r="HH115" s="106"/>
      <c r="HI115" s="106"/>
      <c r="HJ115" s="106"/>
      <c r="HK115" s="106"/>
      <c r="HL115" s="106"/>
      <c r="HM115" s="106"/>
      <c r="HN115" s="106"/>
      <c r="HO115" s="106"/>
      <c r="HP115" s="106"/>
      <c r="HQ115" s="106"/>
      <c r="HR115" s="106"/>
      <c r="HS115" s="106"/>
      <c r="HT115" s="106"/>
      <c r="HU115" s="106"/>
      <c r="HV115" s="106"/>
      <c r="HW115" s="106"/>
      <c r="HX115" s="106"/>
      <c r="HY115" s="106"/>
    </row>
    <row r="116" spans="1:233" s="107" customFormat="1" ht="60">
      <c r="A116" s="96" t="s">
        <v>28</v>
      </c>
      <c r="B116" s="97" t="s">
        <v>29</v>
      </c>
      <c r="C116" s="111" t="s">
        <v>397</v>
      </c>
      <c r="D116" s="101" t="s">
        <v>466</v>
      </c>
      <c r="E116" s="96" t="s">
        <v>467</v>
      </c>
      <c r="F116" s="115" t="s">
        <v>222</v>
      </c>
      <c r="G116" s="110">
        <v>449350.08</v>
      </c>
      <c r="H116" s="110">
        <v>0</v>
      </c>
      <c r="I116" s="110">
        <v>449350.08</v>
      </c>
      <c r="J116" s="92"/>
      <c r="K116" s="106"/>
      <c r="L116" s="92"/>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c r="GQ116" s="106"/>
      <c r="GR116" s="106"/>
      <c r="GS116" s="106"/>
      <c r="GT116" s="106"/>
      <c r="GU116" s="106"/>
      <c r="GV116" s="106"/>
      <c r="GW116" s="106"/>
      <c r="GX116" s="106"/>
      <c r="GY116" s="106"/>
      <c r="GZ116" s="106"/>
      <c r="HA116" s="106"/>
      <c r="HB116" s="106"/>
      <c r="HC116" s="106"/>
      <c r="HD116" s="106"/>
      <c r="HE116" s="106"/>
      <c r="HF116" s="106"/>
      <c r="HG116" s="106"/>
      <c r="HH116" s="106"/>
      <c r="HI116" s="106"/>
      <c r="HJ116" s="106"/>
      <c r="HK116" s="106"/>
      <c r="HL116" s="106"/>
      <c r="HM116" s="106"/>
      <c r="HN116" s="106"/>
      <c r="HO116" s="106"/>
      <c r="HP116" s="106"/>
      <c r="HQ116" s="106"/>
      <c r="HR116" s="106"/>
      <c r="HS116" s="106"/>
      <c r="HT116" s="106"/>
      <c r="HU116" s="106"/>
      <c r="HV116" s="106"/>
      <c r="HW116" s="106"/>
      <c r="HX116" s="106"/>
      <c r="HY116" s="106"/>
    </row>
    <row r="117" spans="1:233" s="107" customFormat="1" ht="45">
      <c r="A117" s="96" t="s">
        <v>28</v>
      </c>
      <c r="B117" s="97" t="s">
        <v>29</v>
      </c>
      <c r="C117" s="111" t="s">
        <v>398</v>
      </c>
      <c r="D117" s="101" t="s">
        <v>466</v>
      </c>
      <c r="E117" s="96" t="s">
        <v>467</v>
      </c>
      <c r="F117" s="115" t="s">
        <v>223</v>
      </c>
      <c r="G117" s="110">
        <v>9100</v>
      </c>
      <c r="H117" s="110">
        <v>0</v>
      </c>
      <c r="I117" s="110">
        <v>9100</v>
      </c>
      <c r="J117" s="92"/>
      <c r="K117" s="106"/>
      <c r="L117" s="92"/>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c r="GQ117" s="106"/>
      <c r="GR117" s="106"/>
      <c r="GS117" s="106"/>
      <c r="GT117" s="106"/>
      <c r="GU117" s="106"/>
      <c r="GV117" s="106"/>
      <c r="GW117" s="106"/>
      <c r="GX117" s="106"/>
      <c r="GY117" s="106"/>
      <c r="GZ117" s="106"/>
      <c r="HA117" s="106"/>
      <c r="HB117" s="106"/>
      <c r="HC117" s="106"/>
      <c r="HD117" s="106"/>
      <c r="HE117" s="106"/>
      <c r="HF117" s="106"/>
      <c r="HG117" s="106"/>
      <c r="HH117" s="106"/>
      <c r="HI117" s="106"/>
      <c r="HJ117" s="106"/>
      <c r="HK117" s="106"/>
      <c r="HL117" s="106"/>
      <c r="HM117" s="106"/>
      <c r="HN117" s="106"/>
      <c r="HO117" s="106"/>
      <c r="HP117" s="106"/>
      <c r="HQ117" s="106"/>
      <c r="HR117" s="106"/>
      <c r="HS117" s="106"/>
      <c r="HT117" s="106"/>
      <c r="HU117" s="106"/>
      <c r="HV117" s="106"/>
      <c r="HW117" s="106"/>
      <c r="HX117" s="106"/>
      <c r="HY117" s="106"/>
    </row>
    <row r="118" spans="1:233" s="107" customFormat="1" ht="45">
      <c r="A118" s="96" t="s">
        <v>82</v>
      </c>
      <c r="B118" s="97">
        <v>4986163000146</v>
      </c>
      <c r="C118" s="111" t="s">
        <v>399</v>
      </c>
      <c r="D118" s="101" t="s">
        <v>466</v>
      </c>
      <c r="E118" s="96" t="s">
        <v>467</v>
      </c>
      <c r="F118" s="115" t="s">
        <v>224</v>
      </c>
      <c r="G118" s="110">
        <v>71081.88</v>
      </c>
      <c r="H118" s="110">
        <v>0</v>
      </c>
      <c r="I118" s="110">
        <v>71081.88</v>
      </c>
      <c r="J118" s="92"/>
      <c r="K118" s="106"/>
      <c r="L118" s="92"/>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c r="GQ118" s="106"/>
      <c r="GR118" s="106"/>
      <c r="GS118" s="106"/>
      <c r="GT118" s="106"/>
      <c r="GU118" s="106"/>
      <c r="GV118" s="106"/>
      <c r="GW118" s="106"/>
      <c r="GX118" s="106"/>
      <c r="GY118" s="106"/>
      <c r="GZ118" s="106"/>
      <c r="HA118" s="106"/>
      <c r="HB118" s="106"/>
      <c r="HC118" s="106"/>
      <c r="HD118" s="106"/>
      <c r="HE118" s="106"/>
      <c r="HF118" s="106"/>
      <c r="HG118" s="106"/>
      <c r="HH118" s="106"/>
      <c r="HI118" s="106"/>
      <c r="HJ118" s="106"/>
      <c r="HK118" s="106"/>
      <c r="HL118" s="106"/>
      <c r="HM118" s="106"/>
      <c r="HN118" s="106"/>
      <c r="HO118" s="106"/>
      <c r="HP118" s="106"/>
      <c r="HQ118" s="106"/>
      <c r="HR118" s="106"/>
      <c r="HS118" s="106"/>
      <c r="HT118" s="106"/>
      <c r="HU118" s="106"/>
      <c r="HV118" s="106"/>
      <c r="HW118" s="106"/>
      <c r="HX118" s="106"/>
      <c r="HY118" s="106"/>
    </row>
    <row r="119" spans="1:233" s="107" customFormat="1" ht="45">
      <c r="A119" s="96" t="s">
        <v>83</v>
      </c>
      <c r="B119" s="97">
        <v>29979036001031</v>
      </c>
      <c r="C119" s="111" t="s">
        <v>400</v>
      </c>
      <c r="D119" s="101" t="s">
        <v>466</v>
      </c>
      <c r="E119" s="96" t="s">
        <v>467</v>
      </c>
      <c r="F119" s="115" t="s">
        <v>225</v>
      </c>
      <c r="G119" s="110">
        <v>816.44</v>
      </c>
      <c r="H119" s="110">
        <v>0</v>
      </c>
      <c r="I119" s="110">
        <v>0</v>
      </c>
      <c r="J119" s="92"/>
      <c r="K119" s="106"/>
      <c r="L119" s="92"/>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c r="GQ119" s="106"/>
      <c r="GR119" s="106"/>
      <c r="GS119" s="106"/>
      <c r="GT119" s="106"/>
      <c r="GU119" s="106"/>
      <c r="GV119" s="106"/>
      <c r="GW119" s="106"/>
      <c r="GX119" s="106"/>
      <c r="GY119" s="106"/>
      <c r="GZ119" s="106"/>
      <c r="HA119" s="106"/>
      <c r="HB119" s="106"/>
      <c r="HC119" s="106"/>
      <c r="HD119" s="106"/>
      <c r="HE119" s="106"/>
      <c r="HF119" s="106"/>
      <c r="HG119" s="106"/>
      <c r="HH119" s="106"/>
      <c r="HI119" s="106"/>
      <c r="HJ119" s="106"/>
      <c r="HK119" s="106"/>
      <c r="HL119" s="106"/>
      <c r="HM119" s="106"/>
      <c r="HN119" s="106"/>
      <c r="HO119" s="106"/>
      <c r="HP119" s="106"/>
      <c r="HQ119" s="106"/>
      <c r="HR119" s="106"/>
      <c r="HS119" s="106"/>
      <c r="HT119" s="106"/>
      <c r="HU119" s="106"/>
      <c r="HV119" s="106"/>
      <c r="HW119" s="106"/>
      <c r="HX119" s="106"/>
      <c r="HY119" s="106"/>
    </row>
    <row r="120" spans="1:233" s="107" customFormat="1" ht="45">
      <c r="A120" s="96" t="s">
        <v>82</v>
      </c>
      <c r="B120" s="97">
        <v>4986163000146</v>
      </c>
      <c r="C120" s="111" t="s">
        <v>401</v>
      </c>
      <c r="D120" s="101" t="s">
        <v>466</v>
      </c>
      <c r="E120" s="96" t="s">
        <v>467</v>
      </c>
      <c r="F120" s="115" t="s">
        <v>226</v>
      </c>
      <c r="G120" s="110">
        <v>500.84</v>
      </c>
      <c r="H120" s="110">
        <v>0</v>
      </c>
      <c r="I120" s="110">
        <v>500.84</v>
      </c>
      <c r="J120" s="92"/>
      <c r="K120" s="106"/>
      <c r="L120" s="92"/>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c r="HW120" s="106"/>
      <c r="HX120" s="106"/>
      <c r="HY120" s="106"/>
    </row>
    <row r="121" spans="1:233" s="107" customFormat="1" ht="60">
      <c r="A121" s="96" t="s">
        <v>28</v>
      </c>
      <c r="B121" s="97" t="s">
        <v>29</v>
      </c>
      <c r="C121" s="111" t="s">
        <v>402</v>
      </c>
      <c r="D121" s="101" t="s">
        <v>466</v>
      </c>
      <c r="E121" s="96" t="s">
        <v>467</v>
      </c>
      <c r="F121" s="115" t="s">
        <v>227</v>
      </c>
      <c r="G121" s="110">
        <v>205500</v>
      </c>
      <c r="H121" s="110">
        <v>0</v>
      </c>
      <c r="I121" s="110">
        <v>205500</v>
      </c>
      <c r="J121" s="92"/>
      <c r="K121" s="106"/>
      <c r="L121" s="92"/>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c r="HW121" s="106"/>
      <c r="HX121" s="106"/>
      <c r="HY121" s="106"/>
    </row>
    <row r="122" spans="1:233" s="107" customFormat="1" ht="45">
      <c r="A122" s="96" t="s">
        <v>28</v>
      </c>
      <c r="B122" s="97" t="s">
        <v>29</v>
      </c>
      <c r="C122" s="111" t="s">
        <v>403</v>
      </c>
      <c r="D122" s="101" t="s">
        <v>466</v>
      </c>
      <c r="E122" s="96" t="s">
        <v>467</v>
      </c>
      <c r="F122" s="115" t="s">
        <v>228</v>
      </c>
      <c r="G122" s="110">
        <v>10076.74</v>
      </c>
      <c r="H122" s="110">
        <v>0</v>
      </c>
      <c r="I122" s="110">
        <v>10076.74</v>
      </c>
      <c r="J122" s="92"/>
      <c r="K122" s="106"/>
      <c r="L122" s="92"/>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c r="HW122" s="106"/>
      <c r="HX122" s="106"/>
      <c r="HY122" s="106"/>
    </row>
    <row r="123" spans="1:233" s="107" customFormat="1" ht="45">
      <c r="A123" s="96" t="s">
        <v>28</v>
      </c>
      <c r="B123" s="97" t="s">
        <v>29</v>
      </c>
      <c r="C123" s="111" t="s">
        <v>404</v>
      </c>
      <c r="D123" s="101" t="s">
        <v>466</v>
      </c>
      <c r="E123" s="96" t="s">
        <v>467</v>
      </c>
      <c r="F123" s="115" t="s">
        <v>229</v>
      </c>
      <c r="G123" s="110">
        <v>8910.41</v>
      </c>
      <c r="H123" s="110">
        <v>0</v>
      </c>
      <c r="I123" s="110">
        <v>8910.41</v>
      </c>
      <c r="J123" s="92"/>
      <c r="K123" s="106"/>
      <c r="L123" s="92"/>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c r="HW123" s="106"/>
      <c r="HX123" s="106"/>
      <c r="HY123" s="106"/>
    </row>
    <row r="124" spans="1:233" s="107" customFormat="1" ht="45">
      <c r="A124" s="96" t="s">
        <v>82</v>
      </c>
      <c r="B124" s="97">
        <v>4986163000146</v>
      </c>
      <c r="C124" s="111" t="s">
        <v>405</v>
      </c>
      <c r="D124" s="101" t="s">
        <v>466</v>
      </c>
      <c r="E124" s="96" t="s">
        <v>467</v>
      </c>
      <c r="F124" s="115" t="s">
        <v>230</v>
      </c>
      <c r="G124" s="110">
        <v>44112.42</v>
      </c>
      <c r="H124" s="110">
        <v>0</v>
      </c>
      <c r="I124" s="110">
        <v>44112.42</v>
      </c>
      <c r="J124" s="92"/>
      <c r="K124" s="106"/>
      <c r="L124" s="92"/>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c r="HW124" s="106"/>
      <c r="HX124" s="106"/>
      <c r="HY124" s="106"/>
    </row>
    <row r="125" spans="1:233" s="107" customFormat="1" ht="45">
      <c r="A125" s="96" t="s">
        <v>28</v>
      </c>
      <c r="B125" s="97" t="s">
        <v>29</v>
      </c>
      <c r="C125" s="111" t="s">
        <v>406</v>
      </c>
      <c r="D125" s="101" t="s">
        <v>466</v>
      </c>
      <c r="E125" s="96" t="s">
        <v>467</v>
      </c>
      <c r="F125" s="115" t="s">
        <v>231</v>
      </c>
      <c r="G125" s="110">
        <v>2236976.33</v>
      </c>
      <c r="H125" s="110">
        <v>0</v>
      </c>
      <c r="I125" s="110">
        <v>2236976.33</v>
      </c>
      <c r="J125" s="92"/>
      <c r="K125" s="106"/>
      <c r="L125" s="92"/>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c r="HW125" s="106"/>
      <c r="HX125" s="106"/>
      <c r="HY125" s="106"/>
    </row>
    <row r="126" spans="1:233" s="107" customFormat="1" ht="165">
      <c r="A126" s="96" t="s">
        <v>28</v>
      </c>
      <c r="B126" s="97" t="s">
        <v>29</v>
      </c>
      <c r="C126" s="111" t="s">
        <v>407</v>
      </c>
      <c r="D126" s="101" t="s">
        <v>466</v>
      </c>
      <c r="E126" s="96" t="s">
        <v>467</v>
      </c>
      <c r="F126" s="115" t="s">
        <v>232</v>
      </c>
      <c r="G126" s="110">
        <v>1622003.23</v>
      </c>
      <c r="H126" s="110">
        <v>0</v>
      </c>
      <c r="I126" s="110">
        <v>1621523.99</v>
      </c>
      <c r="J126" s="92"/>
      <c r="K126" s="106"/>
      <c r="L126" s="92"/>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c r="HW126" s="106"/>
      <c r="HX126" s="106"/>
      <c r="HY126" s="106"/>
    </row>
    <row r="127" spans="1:233" s="107" customFormat="1" ht="105">
      <c r="A127" s="96" t="s">
        <v>28</v>
      </c>
      <c r="B127" s="97" t="s">
        <v>29</v>
      </c>
      <c r="C127" s="111" t="s">
        <v>408</v>
      </c>
      <c r="D127" s="101" t="s">
        <v>466</v>
      </c>
      <c r="E127" s="96" t="s">
        <v>467</v>
      </c>
      <c r="F127" s="115" t="s">
        <v>233</v>
      </c>
      <c r="G127" s="110">
        <v>1462810.9</v>
      </c>
      <c r="H127" s="110">
        <v>0</v>
      </c>
      <c r="I127" s="110">
        <v>1453682.88</v>
      </c>
      <c r="J127" s="92"/>
      <c r="K127" s="106"/>
      <c r="L127" s="92"/>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c r="HW127" s="106"/>
      <c r="HX127" s="106"/>
      <c r="HY127" s="106"/>
    </row>
    <row r="128" spans="1:233" s="107" customFormat="1" ht="45">
      <c r="A128" s="96" t="s">
        <v>28</v>
      </c>
      <c r="B128" s="97" t="s">
        <v>29</v>
      </c>
      <c r="C128" s="111" t="s">
        <v>409</v>
      </c>
      <c r="D128" s="101" t="s">
        <v>466</v>
      </c>
      <c r="E128" s="96" t="s">
        <v>467</v>
      </c>
      <c r="F128" s="115" t="s">
        <v>234</v>
      </c>
      <c r="G128" s="110">
        <v>2855419.11</v>
      </c>
      <c r="H128" s="110">
        <v>0</v>
      </c>
      <c r="I128" s="110">
        <v>2855419.11</v>
      </c>
      <c r="J128" s="92"/>
      <c r="K128" s="106"/>
      <c r="L128" s="92"/>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c r="HW128" s="106"/>
      <c r="HX128" s="106"/>
      <c r="HY128" s="106"/>
    </row>
    <row r="129" spans="1:233" s="107" customFormat="1" ht="45">
      <c r="A129" s="96" t="s">
        <v>28</v>
      </c>
      <c r="B129" s="97" t="s">
        <v>29</v>
      </c>
      <c r="C129" s="111" t="s">
        <v>410</v>
      </c>
      <c r="D129" s="101" t="s">
        <v>466</v>
      </c>
      <c r="E129" s="96" t="s">
        <v>467</v>
      </c>
      <c r="F129" s="115" t="s">
        <v>235</v>
      </c>
      <c r="G129" s="110">
        <v>307661.92</v>
      </c>
      <c r="H129" s="110">
        <v>0</v>
      </c>
      <c r="I129" s="110">
        <v>307592.47000000003</v>
      </c>
      <c r="J129" s="92"/>
      <c r="K129" s="106"/>
      <c r="L129" s="92"/>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c r="HW129" s="106"/>
      <c r="HX129" s="106"/>
      <c r="HY129" s="106"/>
    </row>
    <row r="130" spans="1:233" s="107" customFormat="1" ht="60">
      <c r="A130" s="96" t="s">
        <v>28</v>
      </c>
      <c r="B130" s="97" t="s">
        <v>29</v>
      </c>
      <c r="C130" s="111" t="s">
        <v>411</v>
      </c>
      <c r="D130" s="101" t="s">
        <v>466</v>
      </c>
      <c r="E130" s="96" t="s">
        <v>467</v>
      </c>
      <c r="F130" s="115" t="s">
        <v>236</v>
      </c>
      <c r="G130" s="110">
        <v>22056.21</v>
      </c>
      <c r="H130" s="110">
        <v>0</v>
      </c>
      <c r="I130" s="110">
        <v>22056.21</v>
      </c>
      <c r="J130" s="92"/>
      <c r="K130" s="106"/>
      <c r="L130" s="92"/>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c r="HW130" s="106"/>
      <c r="HX130" s="106"/>
      <c r="HY130" s="106"/>
    </row>
    <row r="131" spans="1:233" s="107" customFormat="1" ht="60">
      <c r="A131" s="96" t="s">
        <v>28</v>
      </c>
      <c r="B131" s="97" t="s">
        <v>29</v>
      </c>
      <c r="C131" s="111" t="s">
        <v>412</v>
      </c>
      <c r="D131" s="101" t="s">
        <v>466</v>
      </c>
      <c r="E131" s="96" t="s">
        <v>467</v>
      </c>
      <c r="F131" s="103" t="s">
        <v>237</v>
      </c>
      <c r="G131" s="110">
        <v>30000</v>
      </c>
      <c r="H131" s="110">
        <v>0</v>
      </c>
      <c r="I131" s="110">
        <v>30000</v>
      </c>
      <c r="J131" s="92"/>
      <c r="K131" s="106"/>
      <c r="L131" s="92"/>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c r="HW131" s="106"/>
      <c r="HX131" s="106"/>
      <c r="HY131" s="106"/>
    </row>
    <row r="132" spans="1:233" s="107" customFormat="1" ht="75">
      <c r="A132" s="96" t="s">
        <v>91</v>
      </c>
      <c r="B132" s="97">
        <v>4764694735</v>
      </c>
      <c r="C132" s="111" t="s">
        <v>413</v>
      </c>
      <c r="D132" s="101" t="s">
        <v>466</v>
      </c>
      <c r="E132" s="96" t="s">
        <v>467</v>
      </c>
      <c r="F132" s="115" t="s">
        <v>238</v>
      </c>
      <c r="G132" s="110">
        <v>320.12</v>
      </c>
      <c r="H132" s="110">
        <v>0</v>
      </c>
      <c r="I132" s="110">
        <v>320.12</v>
      </c>
      <c r="J132" s="92"/>
      <c r="K132" s="106"/>
      <c r="L132" s="92"/>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c r="HW132" s="106"/>
      <c r="HX132" s="106"/>
      <c r="HY132" s="106"/>
    </row>
    <row r="133" spans="1:233" s="107" customFormat="1" ht="90">
      <c r="A133" s="96" t="s">
        <v>31</v>
      </c>
      <c r="B133" s="97">
        <v>71575952220</v>
      </c>
      <c r="C133" s="111" t="s">
        <v>414</v>
      </c>
      <c r="D133" s="101" t="s">
        <v>466</v>
      </c>
      <c r="E133" s="96" t="s">
        <v>467</v>
      </c>
      <c r="F133" s="115" t="s">
        <v>239</v>
      </c>
      <c r="G133" s="110">
        <v>1000</v>
      </c>
      <c r="H133" s="110">
        <v>0</v>
      </c>
      <c r="I133" s="110">
        <v>1000</v>
      </c>
      <c r="J133" s="92"/>
      <c r="K133" s="106"/>
      <c r="L133" s="92"/>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c r="HW133" s="106"/>
      <c r="HX133" s="106"/>
      <c r="HY133" s="106"/>
    </row>
    <row r="134" spans="1:233" s="107" customFormat="1" ht="90">
      <c r="A134" s="96" t="s">
        <v>31</v>
      </c>
      <c r="B134" s="97">
        <v>71575952220</v>
      </c>
      <c r="C134" s="111" t="s">
        <v>415</v>
      </c>
      <c r="D134" s="101" t="s">
        <v>466</v>
      </c>
      <c r="E134" s="96" t="s">
        <v>467</v>
      </c>
      <c r="F134" s="115" t="s">
        <v>240</v>
      </c>
      <c r="G134" s="110">
        <v>10000</v>
      </c>
      <c r="H134" s="110">
        <v>0</v>
      </c>
      <c r="I134" s="110">
        <v>10000</v>
      </c>
      <c r="J134" s="92"/>
      <c r="K134" s="106"/>
      <c r="L134" s="92"/>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c r="HW134" s="106"/>
      <c r="HX134" s="106"/>
      <c r="HY134" s="106"/>
    </row>
    <row r="135" spans="1:233" s="107" customFormat="1" ht="90">
      <c r="A135" s="96" t="s">
        <v>92</v>
      </c>
      <c r="B135" s="97">
        <v>2837984000195</v>
      </c>
      <c r="C135" s="111" t="s">
        <v>416</v>
      </c>
      <c r="D135" s="101" t="s">
        <v>463</v>
      </c>
      <c r="E135" s="96" t="s">
        <v>468</v>
      </c>
      <c r="F135" s="115" t="s">
        <v>241</v>
      </c>
      <c r="G135" s="110">
        <v>5472</v>
      </c>
      <c r="H135" s="110">
        <v>0</v>
      </c>
      <c r="I135" s="110">
        <v>0</v>
      </c>
      <c r="J135" s="92"/>
      <c r="K135" s="106"/>
      <c r="L135" s="92"/>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c r="HW135" s="106"/>
      <c r="HX135" s="106"/>
      <c r="HY135" s="106"/>
    </row>
    <row r="136" spans="1:233" s="107" customFormat="1" ht="75">
      <c r="A136" s="96" t="s">
        <v>93</v>
      </c>
      <c r="B136" s="97">
        <v>24698829000178</v>
      </c>
      <c r="C136" s="111" t="s">
        <v>417</v>
      </c>
      <c r="D136" s="101" t="s">
        <v>463</v>
      </c>
      <c r="E136" s="96" t="s">
        <v>468</v>
      </c>
      <c r="F136" s="115" t="s">
        <v>242</v>
      </c>
      <c r="G136" s="110">
        <v>650</v>
      </c>
      <c r="H136" s="110">
        <v>0</v>
      </c>
      <c r="I136" s="110">
        <v>0</v>
      </c>
      <c r="J136" s="92"/>
      <c r="K136" s="106"/>
      <c r="L136" s="92"/>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c r="HW136" s="106"/>
      <c r="HX136" s="106"/>
      <c r="HY136" s="106"/>
    </row>
    <row r="137" spans="1:233" s="107" customFormat="1" ht="90">
      <c r="A137" s="96" t="s">
        <v>94</v>
      </c>
      <c r="B137" s="97">
        <v>74464310249</v>
      </c>
      <c r="C137" s="111" t="s">
        <v>418</v>
      </c>
      <c r="D137" s="101" t="s">
        <v>466</v>
      </c>
      <c r="E137" s="96" t="s">
        <v>467</v>
      </c>
      <c r="F137" s="115" t="s">
        <v>243</v>
      </c>
      <c r="G137" s="110">
        <v>4308</v>
      </c>
      <c r="H137" s="110">
        <v>0</v>
      </c>
      <c r="I137" s="110">
        <v>4308</v>
      </c>
      <c r="J137" s="92"/>
      <c r="K137" s="106"/>
      <c r="L137" s="92"/>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c r="HW137" s="106"/>
      <c r="HX137" s="106"/>
      <c r="HY137" s="106"/>
    </row>
    <row r="138" spans="1:233" s="107" customFormat="1" ht="45">
      <c r="A138" s="96" t="s">
        <v>82</v>
      </c>
      <c r="B138" s="97">
        <v>4986163000146</v>
      </c>
      <c r="C138" s="111" t="s">
        <v>419</v>
      </c>
      <c r="D138" s="101" t="s">
        <v>466</v>
      </c>
      <c r="E138" s="96" t="s">
        <v>467</v>
      </c>
      <c r="F138" s="115" t="s">
        <v>244</v>
      </c>
      <c r="G138" s="110">
        <v>45254.18</v>
      </c>
      <c r="H138" s="110">
        <v>0</v>
      </c>
      <c r="I138" s="110">
        <v>45254.18</v>
      </c>
      <c r="J138" s="92"/>
      <c r="K138" s="106"/>
      <c r="L138" s="92"/>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row>
    <row r="139" spans="1:233" s="107" customFormat="1" ht="45">
      <c r="A139" s="96" t="s">
        <v>95</v>
      </c>
      <c r="B139" s="97">
        <v>34822886000170</v>
      </c>
      <c r="C139" s="111" t="s">
        <v>420</v>
      </c>
      <c r="D139" s="101" t="s">
        <v>466</v>
      </c>
      <c r="E139" s="96" t="s">
        <v>467</v>
      </c>
      <c r="F139" s="115" t="s">
        <v>245</v>
      </c>
      <c r="G139" s="110">
        <v>2720</v>
      </c>
      <c r="H139" s="110">
        <v>0</v>
      </c>
      <c r="I139" s="110">
        <v>0</v>
      </c>
      <c r="J139" s="92"/>
      <c r="K139" s="106"/>
      <c r="L139" s="92"/>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c r="HW139" s="106"/>
      <c r="HX139" s="106"/>
      <c r="HY139" s="106"/>
    </row>
    <row r="140" spans="1:233" s="107" customFormat="1" ht="45">
      <c r="A140" s="96" t="s">
        <v>93</v>
      </c>
      <c r="B140" s="97">
        <v>24698829000178</v>
      </c>
      <c r="C140" s="111" t="s">
        <v>421</v>
      </c>
      <c r="D140" s="101" t="s">
        <v>466</v>
      </c>
      <c r="E140" s="96" t="s">
        <v>467</v>
      </c>
      <c r="F140" s="115" t="s">
        <v>246</v>
      </c>
      <c r="G140" s="110">
        <v>650</v>
      </c>
      <c r="H140" s="110">
        <v>0</v>
      </c>
      <c r="I140" s="110">
        <v>0</v>
      </c>
      <c r="J140" s="92"/>
      <c r="K140" s="106"/>
      <c r="L140" s="92"/>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c r="HW140" s="106"/>
      <c r="HX140" s="106"/>
      <c r="HY140" s="106"/>
    </row>
    <row r="141" spans="1:233" s="107" customFormat="1" ht="45">
      <c r="A141" s="96" t="s">
        <v>96</v>
      </c>
      <c r="B141" s="97">
        <v>46928110000119</v>
      </c>
      <c r="C141" s="111" t="s">
        <v>422</v>
      </c>
      <c r="D141" s="101" t="s">
        <v>466</v>
      </c>
      <c r="E141" s="96" t="s">
        <v>467</v>
      </c>
      <c r="F141" s="115" t="s">
        <v>247</v>
      </c>
      <c r="G141" s="110">
        <v>1065</v>
      </c>
      <c r="H141" s="110">
        <v>0</v>
      </c>
      <c r="I141" s="110">
        <v>0</v>
      </c>
      <c r="J141" s="92"/>
      <c r="K141" s="106"/>
      <c r="L141" s="92"/>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c r="HW141" s="106"/>
      <c r="HX141" s="106"/>
      <c r="HY141" s="106"/>
    </row>
    <row r="142" spans="1:233" s="107" customFormat="1" ht="75">
      <c r="A142" s="96" t="s">
        <v>97</v>
      </c>
      <c r="B142" s="97">
        <v>21540360000156</v>
      </c>
      <c r="C142" s="111" t="s">
        <v>423</v>
      </c>
      <c r="D142" s="101" t="s">
        <v>463</v>
      </c>
      <c r="E142" s="96" t="s">
        <v>468</v>
      </c>
      <c r="F142" s="115" t="s">
        <v>248</v>
      </c>
      <c r="G142" s="110">
        <v>675</v>
      </c>
      <c r="H142" s="110">
        <v>0</v>
      </c>
      <c r="I142" s="110">
        <v>0</v>
      </c>
      <c r="J142" s="92"/>
      <c r="K142" s="106"/>
      <c r="L142" s="92"/>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c r="HW142" s="106"/>
      <c r="HX142" s="106"/>
      <c r="HY142" s="106"/>
    </row>
    <row r="143" spans="1:233" s="107" customFormat="1" ht="75">
      <c r="A143" s="96" t="s">
        <v>98</v>
      </c>
      <c r="B143" s="97">
        <v>17615848000128</v>
      </c>
      <c r="C143" s="111" t="s">
        <v>424</v>
      </c>
      <c r="D143" s="101" t="s">
        <v>463</v>
      </c>
      <c r="E143" s="96" t="s">
        <v>468</v>
      </c>
      <c r="F143" s="115" t="s">
        <v>249</v>
      </c>
      <c r="G143" s="110">
        <v>1410</v>
      </c>
      <c r="H143" s="110">
        <v>0</v>
      </c>
      <c r="I143" s="110">
        <v>0</v>
      </c>
      <c r="J143" s="92"/>
      <c r="K143" s="106"/>
      <c r="L143" s="92"/>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c r="HW143" s="106"/>
      <c r="HX143" s="106"/>
      <c r="HY143" s="106"/>
    </row>
    <row r="144" spans="1:233" s="107" customFormat="1" ht="75">
      <c r="A144" s="96" t="s">
        <v>99</v>
      </c>
      <c r="B144" s="97">
        <v>41558204000120</v>
      </c>
      <c r="C144" s="111" t="s">
        <v>425</v>
      </c>
      <c r="D144" s="101" t="s">
        <v>463</v>
      </c>
      <c r="E144" s="96" t="s">
        <v>468</v>
      </c>
      <c r="F144" s="115" t="s">
        <v>250</v>
      </c>
      <c r="G144" s="110">
        <v>1605</v>
      </c>
      <c r="H144" s="110">
        <v>0</v>
      </c>
      <c r="I144" s="110">
        <v>0</v>
      </c>
      <c r="J144" s="92"/>
      <c r="K144" s="106"/>
      <c r="L144" s="92"/>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c r="GQ144" s="106"/>
      <c r="GR144" s="106"/>
      <c r="GS144" s="106"/>
      <c r="GT144" s="106"/>
      <c r="GU144" s="106"/>
      <c r="GV144" s="106"/>
      <c r="GW144" s="106"/>
      <c r="GX144" s="106"/>
      <c r="GY144" s="106"/>
      <c r="GZ144" s="106"/>
      <c r="HA144" s="106"/>
      <c r="HB144" s="106"/>
      <c r="HC144" s="106"/>
      <c r="HD144" s="106"/>
      <c r="HE144" s="106"/>
      <c r="HF144" s="106"/>
      <c r="HG144" s="106"/>
      <c r="HH144" s="106"/>
      <c r="HI144" s="106"/>
      <c r="HJ144" s="106"/>
      <c r="HK144" s="106"/>
      <c r="HL144" s="106"/>
      <c r="HM144" s="106"/>
      <c r="HN144" s="106"/>
      <c r="HO144" s="106"/>
      <c r="HP144" s="106"/>
      <c r="HQ144" s="106"/>
      <c r="HR144" s="106"/>
      <c r="HS144" s="106"/>
      <c r="HT144" s="106"/>
      <c r="HU144" s="106"/>
      <c r="HV144" s="106"/>
      <c r="HW144" s="106"/>
      <c r="HX144" s="106"/>
      <c r="HY144" s="106"/>
    </row>
    <row r="145" spans="1:233" s="107" customFormat="1" ht="90">
      <c r="A145" s="96" t="s">
        <v>92</v>
      </c>
      <c r="B145" s="97">
        <v>2837984000195</v>
      </c>
      <c r="C145" s="111" t="s">
        <v>426</v>
      </c>
      <c r="D145" s="101" t="s">
        <v>463</v>
      </c>
      <c r="E145" s="96" t="s">
        <v>468</v>
      </c>
      <c r="F145" s="115" t="s">
        <v>251</v>
      </c>
      <c r="G145" s="110">
        <v>806</v>
      </c>
      <c r="H145" s="110">
        <v>0</v>
      </c>
      <c r="I145" s="110">
        <v>0</v>
      </c>
      <c r="J145" s="92"/>
      <c r="K145" s="106"/>
      <c r="L145" s="92"/>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c r="GQ145" s="106"/>
      <c r="GR145" s="106"/>
      <c r="GS145" s="106"/>
      <c r="GT145" s="106"/>
      <c r="GU145" s="106"/>
      <c r="GV145" s="106"/>
      <c r="GW145" s="106"/>
      <c r="GX145" s="106"/>
      <c r="GY145" s="106"/>
      <c r="GZ145" s="106"/>
      <c r="HA145" s="106"/>
      <c r="HB145" s="106"/>
      <c r="HC145" s="106"/>
      <c r="HD145" s="106"/>
      <c r="HE145" s="106"/>
      <c r="HF145" s="106"/>
      <c r="HG145" s="106"/>
      <c r="HH145" s="106"/>
      <c r="HI145" s="106"/>
      <c r="HJ145" s="106"/>
      <c r="HK145" s="106"/>
      <c r="HL145" s="106"/>
      <c r="HM145" s="106"/>
      <c r="HN145" s="106"/>
      <c r="HO145" s="106"/>
      <c r="HP145" s="106"/>
      <c r="HQ145" s="106"/>
      <c r="HR145" s="106"/>
      <c r="HS145" s="106"/>
      <c r="HT145" s="106"/>
      <c r="HU145" s="106"/>
      <c r="HV145" s="106"/>
      <c r="HW145" s="106"/>
      <c r="HX145" s="106"/>
      <c r="HY145" s="106"/>
    </row>
    <row r="146" spans="1:233" s="107" customFormat="1" ht="90">
      <c r="A146" s="96" t="s">
        <v>100</v>
      </c>
      <c r="B146" s="97" t="s">
        <v>112</v>
      </c>
      <c r="C146" s="111" t="s">
        <v>427</v>
      </c>
      <c r="D146" s="101" t="s">
        <v>463</v>
      </c>
      <c r="E146" s="96" t="s">
        <v>468</v>
      </c>
      <c r="F146" s="115" t="s">
        <v>252</v>
      </c>
      <c r="G146" s="110">
        <v>456289.54</v>
      </c>
      <c r="H146" s="110">
        <v>0</v>
      </c>
      <c r="I146" s="110">
        <v>456289.54</v>
      </c>
      <c r="J146" s="92"/>
      <c r="K146" s="106"/>
      <c r="L146" s="92"/>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c r="GQ146" s="106"/>
      <c r="GR146" s="106"/>
      <c r="GS146" s="106"/>
      <c r="GT146" s="106"/>
      <c r="GU146" s="106"/>
      <c r="GV146" s="106"/>
      <c r="GW146" s="106"/>
      <c r="GX146" s="106"/>
      <c r="GY146" s="106"/>
      <c r="GZ146" s="106"/>
      <c r="HA146" s="106"/>
      <c r="HB146" s="106"/>
      <c r="HC146" s="106"/>
      <c r="HD146" s="106"/>
      <c r="HE146" s="106"/>
      <c r="HF146" s="106"/>
      <c r="HG146" s="106"/>
      <c r="HH146" s="106"/>
      <c r="HI146" s="106"/>
      <c r="HJ146" s="106"/>
      <c r="HK146" s="106"/>
      <c r="HL146" s="106"/>
      <c r="HM146" s="106"/>
      <c r="HN146" s="106"/>
      <c r="HO146" s="106"/>
      <c r="HP146" s="106"/>
      <c r="HQ146" s="106"/>
      <c r="HR146" s="106"/>
      <c r="HS146" s="106"/>
      <c r="HT146" s="106"/>
      <c r="HU146" s="106"/>
      <c r="HV146" s="106"/>
      <c r="HW146" s="106"/>
      <c r="HX146" s="106"/>
      <c r="HY146" s="106"/>
    </row>
    <row r="147" spans="1:233" s="107" customFormat="1" ht="75">
      <c r="A147" s="96" t="s">
        <v>100</v>
      </c>
      <c r="B147" s="97" t="s">
        <v>112</v>
      </c>
      <c r="C147" s="111" t="s">
        <v>428</v>
      </c>
      <c r="D147" s="101" t="s">
        <v>463</v>
      </c>
      <c r="E147" s="96" t="s">
        <v>468</v>
      </c>
      <c r="F147" s="115" t="s">
        <v>253</v>
      </c>
      <c r="G147" s="110">
        <v>276684</v>
      </c>
      <c r="H147" s="110">
        <v>0</v>
      </c>
      <c r="I147" s="110">
        <v>276684</v>
      </c>
      <c r="J147" s="92"/>
      <c r="K147" s="106"/>
      <c r="L147" s="92"/>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c r="GQ147" s="106"/>
      <c r="GR147" s="106"/>
      <c r="GS147" s="106"/>
      <c r="GT147" s="106"/>
      <c r="GU147" s="106"/>
      <c r="GV147" s="106"/>
      <c r="GW147" s="106"/>
      <c r="GX147" s="106"/>
      <c r="GY147" s="106"/>
      <c r="GZ147" s="106"/>
      <c r="HA147" s="106"/>
      <c r="HB147" s="106"/>
      <c r="HC147" s="106"/>
      <c r="HD147" s="106"/>
      <c r="HE147" s="106"/>
      <c r="HF147" s="106"/>
      <c r="HG147" s="106"/>
      <c r="HH147" s="106"/>
      <c r="HI147" s="106"/>
      <c r="HJ147" s="106"/>
      <c r="HK147" s="106"/>
      <c r="HL147" s="106"/>
      <c r="HM147" s="106"/>
      <c r="HN147" s="106"/>
      <c r="HO147" s="106"/>
      <c r="HP147" s="106"/>
      <c r="HQ147" s="106"/>
      <c r="HR147" s="106"/>
      <c r="HS147" s="106"/>
      <c r="HT147" s="106"/>
      <c r="HU147" s="106"/>
      <c r="HV147" s="106"/>
      <c r="HW147" s="106"/>
      <c r="HX147" s="106"/>
      <c r="HY147" s="106"/>
    </row>
    <row r="148" spans="1:233" s="107" customFormat="1" ht="75">
      <c r="A148" s="96" t="s">
        <v>28</v>
      </c>
      <c r="B148" s="97" t="s">
        <v>29</v>
      </c>
      <c r="C148" s="111" t="s">
        <v>429</v>
      </c>
      <c r="D148" s="101" t="s">
        <v>463</v>
      </c>
      <c r="E148" s="96" t="s">
        <v>468</v>
      </c>
      <c r="F148" s="115" t="s">
        <v>254</v>
      </c>
      <c r="G148" s="110">
        <v>5000</v>
      </c>
      <c r="H148" s="110">
        <v>0</v>
      </c>
      <c r="I148" s="110">
        <v>5000</v>
      </c>
      <c r="J148" s="92"/>
      <c r="K148" s="106"/>
      <c r="L148" s="92"/>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c r="GQ148" s="106"/>
      <c r="GR148" s="106"/>
      <c r="GS148" s="106"/>
      <c r="GT148" s="106"/>
      <c r="GU148" s="106"/>
      <c r="GV148" s="106"/>
      <c r="GW148" s="106"/>
      <c r="GX148" s="106"/>
      <c r="GY148" s="106"/>
      <c r="GZ148" s="106"/>
      <c r="HA148" s="106"/>
      <c r="HB148" s="106"/>
      <c r="HC148" s="106"/>
      <c r="HD148" s="106"/>
      <c r="HE148" s="106"/>
      <c r="HF148" s="106"/>
      <c r="HG148" s="106"/>
      <c r="HH148" s="106"/>
      <c r="HI148" s="106"/>
      <c r="HJ148" s="106"/>
      <c r="HK148" s="106"/>
      <c r="HL148" s="106"/>
      <c r="HM148" s="106"/>
      <c r="HN148" s="106"/>
      <c r="HO148" s="106"/>
      <c r="HP148" s="106"/>
      <c r="HQ148" s="106"/>
      <c r="HR148" s="106"/>
      <c r="HS148" s="106"/>
      <c r="HT148" s="106"/>
      <c r="HU148" s="106"/>
      <c r="HV148" s="106"/>
      <c r="HW148" s="106"/>
      <c r="HX148" s="106"/>
      <c r="HY148" s="106"/>
    </row>
    <row r="149" spans="1:233" s="107" customFormat="1" ht="45">
      <c r="A149" s="96" t="s">
        <v>28</v>
      </c>
      <c r="B149" s="97" t="s">
        <v>29</v>
      </c>
      <c r="C149" s="111" t="s">
        <v>430</v>
      </c>
      <c r="D149" s="101" t="s">
        <v>466</v>
      </c>
      <c r="E149" s="96" t="s">
        <v>467</v>
      </c>
      <c r="F149" s="115" t="s">
        <v>255</v>
      </c>
      <c r="G149" s="110">
        <v>8283.82</v>
      </c>
      <c r="H149" s="110">
        <v>0</v>
      </c>
      <c r="I149" s="110">
        <v>8283.82</v>
      </c>
      <c r="J149" s="92"/>
      <c r="K149" s="106"/>
      <c r="L149" s="92"/>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c r="GQ149" s="106"/>
      <c r="GR149" s="106"/>
      <c r="GS149" s="106"/>
      <c r="GT149" s="106"/>
      <c r="GU149" s="106"/>
      <c r="GV149" s="106"/>
      <c r="GW149" s="106"/>
      <c r="GX149" s="106"/>
      <c r="GY149" s="106"/>
      <c r="GZ149" s="106"/>
      <c r="HA149" s="106"/>
      <c r="HB149" s="106"/>
      <c r="HC149" s="106"/>
      <c r="HD149" s="106"/>
      <c r="HE149" s="106"/>
      <c r="HF149" s="106"/>
      <c r="HG149" s="106"/>
      <c r="HH149" s="106"/>
      <c r="HI149" s="106"/>
      <c r="HJ149" s="106"/>
      <c r="HK149" s="106"/>
      <c r="HL149" s="106"/>
      <c r="HM149" s="106"/>
      <c r="HN149" s="106"/>
      <c r="HO149" s="106"/>
      <c r="HP149" s="106"/>
      <c r="HQ149" s="106"/>
      <c r="HR149" s="106"/>
      <c r="HS149" s="106"/>
      <c r="HT149" s="106"/>
      <c r="HU149" s="106"/>
      <c r="HV149" s="106"/>
      <c r="HW149" s="106"/>
      <c r="HX149" s="106"/>
      <c r="HY149" s="106"/>
    </row>
    <row r="150" spans="1:233" s="107" customFormat="1" ht="45">
      <c r="A150" s="96" t="s">
        <v>28</v>
      </c>
      <c r="B150" s="97" t="s">
        <v>29</v>
      </c>
      <c r="C150" s="111" t="s">
        <v>431</v>
      </c>
      <c r="D150" s="101" t="s">
        <v>466</v>
      </c>
      <c r="E150" s="96" t="s">
        <v>467</v>
      </c>
      <c r="F150" s="115" t="s">
        <v>256</v>
      </c>
      <c r="G150" s="110">
        <v>1712.63</v>
      </c>
      <c r="H150" s="110">
        <v>0</v>
      </c>
      <c r="I150" s="110">
        <v>1712.63</v>
      </c>
      <c r="J150" s="92"/>
      <c r="K150" s="106"/>
      <c r="L150" s="92"/>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c r="GQ150" s="106"/>
      <c r="GR150" s="106"/>
      <c r="GS150" s="106"/>
      <c r="GT150" s="106"/>
      <c r="GU150" s="106"/>
      <c r="GV150" s="106"/>
      <c r="GW150" s="106"/>
      <c r="GX150" s="106"/>
      <c r="GY150" s="106"/>
      <c r="GZ150" s="106"/>
      <c r="HA150" s="106"/>
      <c r="HB150" s="106"/>
      <c r="HC150" s="106"/>
      <c r="HD150" s="106"/>
      <c r="HE150" s="106"/>
      <c r="HF150" s="106"/>
      <c r="HG150" s="106"/>
      <c r="HH150" s="106"/>
      <c r="HI150" s="106"/>
      <c r="HJ150" s="106"/>
      <c r="HK150" s="106"/>
      <c r="HL150" s="106"/>
      <c r="HM150" s="106"/>
      <c r="HN150" s="106"/>
      <c r="HO150" s="106"/>
      <c r="HP150" s="106"/>
      <c r="HQ150" s="106"/>
      <c r="HR150" s="106"/>
      <c r="HS150" s="106"/>
      <c r="HT150" s="106"/>
      <c r="HU150" s="106"/>
      <c r="HV150" s="106"/>
      <c r="HW150" s="106"/>
      <c r="HX150" s="106"/>
      <c r="HY150" s="106"/>
    </row>
    <row r="151" spans="1:233" s="107" customFormat="1" ht="75">
      <c r="A151" s="96" t="s">
        <v>101</v>
      </c>
      <c r="B151" s="97">
        <v>7766048000235</v>
      </c>
      <c r="C151" s="111" t="s">
        <v>432</v>
      </c>
      <c r="D151" s="101" t="s">
        <v>463</v>
      </c>
      <c r="E151" s="96" t="s">
        <v>468</v>
      </c>
      <c r="F151" s="115" t="s">
        <v>257</v>
      </c>
      <c r="G151" s="110">
        <v>1744.89</v>
      </c>
      <c r="H151" s="110">
        <v>0</v>
      </c>
      <c r="I151" s="110">
        <v>0</v>
      </c>
      <c r="J151" s="92"/>
      <c r="K151" s="106"/>
      <c r="L151" s="92"/>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c r="GQ151" s="106"/>
      <c r="GR151" s="106"/>
      <c r="GS151" s="106"/>
      <c r="GT151" s="106"/>
      <c r="GU151" s="106"/>
      <c r="GV151" s="106"/>
      <c r="GW151" s="106"/>
      <c r="GX151" s="106"/>
      <c r="GY151" s="106"/>
      <c r="GZ151" s="106"/>
      <c r="HA151" s="106"/>
      <c r="HB151" s="106"/>
      <c r="HC151" s="106"/>
      <c r="HD151" s="106"/>
      <c r="HE151" s="106"/>
      <c r="HF151" s="106"/>
      <c r="HG151" s="106"/>
      <c r="HH151" s="106"/>
      <c r="HI151" s="106"/>
      <c r="HJ151" s="106"/>
      <c r="HK151" s="106"/>
      <c r="HL151" s="106"/>
      <c r="HM151" s="106"/>
      <c r="HN151" s="106"/>
      <c r="HO151" s="106"/>
      <c r="HP151" s="106"/>
      <c r="HQ151" s="106"/>
      <c r="HR151" s="106"/>
      <c r="HS151" s="106"/>
      <c r="HT151" s="106"/>
      <c r="HU151" s="106"/>
      <c r="HV151" s="106"/>
      <c r="HW151" s="106"/>
      <c r="HX151" s="106"/>
      <c r="HY151" s="106"/>
    </row>
    <row r="152" spans="1:233" s="107" customFormat="1" ht="60">
      <c r="A152" s="96" t="s">
        <v>28</v>
      </c>
      <c r="B152" s="97" t="s">
        <v>29</v>
      </c>
      <c r="C152" s="111" t="s">
        <v>433</v>
      </c>
      <c r="D152" s="101" t="s">
        <v>466</v>
      </c>
      <c r="E152" s="96" t="s">
        <v>467</v>
      </c>
      <c r="F152" s="115" t="s">
        <v>258</v>
      </c>
      <c r="G152" s="110">
        <v>4147.09</v>
      </c>
      <c r="H152" s="110">
        <v>0</v>
      </c>
      <c r="I152" s="110">
        <v>4147.09</v>
      </c>
      <c r="J152" s="92"/>
      <c r="K152" s="106"/>
      <c r="L152" s="92"/>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c r="GQ152" s="106"/>
      <c r="GR152" s="106"/>
      <c r="GS152" s="106"/>
      <c r="GT152" s="106"/>
      <c r="GU152" s="106"/>
      <c r="GV152" s="106"/>
      <c r="GW152" s="106"/>
      <c r="GX152" s="106"/>
      <c r="GY152" s="106"/>
      <c r="GZ152" s="106"/>
      <c r="HA152" s="106"/>
      <c r="HB152" s="106"/>
      <c r="HC152" s="106"/>
      <c r="HD152" s="106"/>
      <c r="HE152" s="106"/>
      <c r="HF152" s="106"/>
      <c r="HG152" s="106"/>
      <c r="HH152" s="106"/>
      <c r="HI152" s="106"/>
      <c r="HJ152" s="106"/>
      <c r="HK152" s="106"/>
      <c r="HL152" s="106"/>
      <c r="HM152" s="106"/>
      <c r="HN152" s="106"/>
      <c r="HO152" s="106"/>
      <c r="HP152" s="106"/>
      <c r="HQ152" s="106"/>
      <c r="HR152" s="106"/>
      <c r="HS152" s="106"/>
      <c r="HT152" s="106"/>
      <c r="HU152" s="106"/>
      <c r="HV152" s="106"/>
      <c r="HW152" s="106"/>
      <c r="HX152" s="106"/>
      <c r="HY152" s="106"/>
    </row>
    <row r="153" spans="1:233" s="107" customFormat="1" ht="90">
      <c r="A153" s="96" t="s">
        <v>101</v>
      </c>
      <c r="B153" s="97">
        <v>7766048000235</v>
      </c>
      <c r="C153" s="111" t="s">
        <v>434</v>
      </c>
      <c r="D153" s="101" t="s">
        <v>463</v>
      </c>
      <c r="E153" s="96" t="s">
        <v>468</v>
      </c>
      <c r="F153" s="115" t="s">
        <v>259</v>
      </c>
      <c r="G153" s="110">
        <v>3489.78</v>
      </c>
      <c r="H153" s="110">
        <v>0</v>
      </c>
      <c r="I153" s="110">
        <v>0</v>
      </c>
      <c r="J153" s="92"/>
      <c r="K153" s="106"/>
      <c r="L153" s="92"/>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c r="GQ153" s="106"/>
      <c r="GR153" s="106"/>
      <c r="GS153" s="106"/>
      <c r="GT153" s="106"/>
      <c r="GU153" s="106"/>
      <c r="GV153" s="106"/>
      <c r="GW153" s="106"/>
      <c r="GX153" s="106"/>
      <c r="GY153" s="106"/>
      <c r="GZ153" s="106"/>
      <c r="HA153" s="106"/>
      <c r="HB153" s="106"/>
      <c r="HC153" s="106"/>
      <c r="HD153" s="106"/>
      <c r="HE153" s="106"/>
      <c r="HF153" s="106"/>
      <c r="HG153" s="106"/>
      <c r="HH153" s="106"/>
      <c r="HI153" s="106"/>
      <c r="HJ153" s="106"/>
      <c r="HK153" s="106"/>
      <c r="HL153" s="106"/>
      <c r="HM153" s="106"/>
      <c r="HN153" s="106"/>
      <c r="HO153" s="106"/>
      <c r="HP153" s="106"/>
      <c r="HQ153" s="106"/>
      <c r="HR153" s="106"/>
      <c r="HS153" s="106"/>
      <c r="HT153" s="106"/>
      <c r="HU153" s="106"/>
      <c r="HV153" s="106"/>
      <c r="HW153" s="106"/>
      <c r="HX153" s="106"/>
      <c r="HY153" s="106"/>
    </row>
    <row r="154" spans="1:233" s="107" customFormat="1" ht="60">
      <c r="A154" s="96" t="s">
        <v>28</v>
      </c>
      <c r="B154" s="97" t="s">
        <v>29</v>
      </c>
      <c r="C154" s="111" t="s">
        <v>435</v>
      </c>
      <c r="D154" s="101" t="s">
        <v>466</v>
      </c>
      <c r="E154" s="96" t="s">
        <v>467</v>
      </c>
      <c r="F154" s="103" t="s">
        <v>260</v>
      </c>
      <c r="G154" s="110">
        <v>7928.45</v>
      </c>
      <c r="H154" s="110">
        <v>0</v>
      </c>
      <c r="I154" s="110">
        <v>7928.45</v>
      </c>
      <c r="J154" s="92"/>
      <c r="K154" s="106"/>
      <c r="L154" s="92"/>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c r="HW154" s="106"/>
      <c r="HX154" s="106"/>
      <c r="HY154" s="106"/>
    </row>
    <row r="155" spans="1:233" s="107" customFormat="1" ht="60">
      <c r="A155" s="96" t="s">
        <v>28</v>
      </c>
      <c r="B155" s="97" t="s">
        <v>29</v>
      </c>
      <c r="C155" s="111" t="s">
        <v>436</v>
      </c>
      <c r="D155" s="101" t="s">
        <v>466</v>
      </c>
      <c r="E155" s="96" t="s">
        <v>467</v>
      </c>
      <c r="F155" s="103" t="s">
        <v>261</v>
      </c>
      <c r="G155" s="110">
        <v>5285.64</v>
      </c>
      <c r="H155" s="110">
        <v>0</v>
      </c>
      <c r="I155" s="110">
        <v>5285.64</v>
      </c>
      <c r="J155" s="92"/>
      <c r="K155" s="106"/>
      <c r="L155" s="92"/>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c r="GQ155" s="106"/>
      <c r="GR155" s="106"/>
      <c r="GS155" s="106"/>
      <c r="GT155" s="106"/>
      <c r="GU155" s="106"/>
      <c r="GV155" s="106"/>
      <c r="GW155" s="106"/>
      <c r="GX155" s="106"/>
      <c r="GY155" s="106"/>
      <c r="GZ155" s="106"/>
      <c r="HA155" s="106"/>
      <c r="HB155" s="106"/>
      <c r="HC155" s="106"/>
      <c r="HD155" s="106"/>
      <c r="HE155" s="106"/>
      <c r="HF155" s="106"/>
      <c r="HG155" s="106"/>
      <c r="HH155" s="106"/>
      <c r="HI155" s="106"/>
      <c r="HJ155" s="106"/>
      <c r="HK155" s="106"/>
      <c r="HL155" s="106"/>
      <c r="HM155" s="106"/>
      <c r="HN155" s="106"/>
      <c r="HO155" s="106"/>
      <c r="HP155" s="106"/>
      <c r="HQ155" s="106"/>
      <c r="HR155" s="106"/>
      <c r="HS155" s="106"/>
      <c r="HT155" s="106"/>
      <c r="HU155" s="106"/>
      <c r="HV155" s="106"/>
      <c r="HW155" s="106"/>
      <c r="HX155" s="106"/>
      <c r="HY155" s="106"/>
    </row>
    <row r="156" spans="1:233" s="107" customFormat="1" ht="105">
      <c r="A156" s="96" t="s">
        <v>83</v>
      </c>
      <c r="B156" s="97">
        <v>29979036001031</v>
      </c>
      <c r="C156" s="111" t="s">
        <v>437</v>
      </c>
      <c r="D156" s="101" t="s">
        <v>466</v>
      </c>
      <c r="E156" s="96" t="s">
        <v>467</v>
      </c>
      <c r="F156" s="115" t="s">
        <v>262</v>
      </c>
      <c r="G156" s="110">
        <v>34023.58</v>
      </c>
      <c r="H156" s="110">
        <v>0</v>
      </c>
      <c r="I156" s="110">
        <v>0</v>
      </c>
      <c r="J156" s="92"/>
      <c r="K156" s="106"/>
      <c r="L156" s="92"/>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c r="GQ156" s="106"/>
      <c r="GR156" s="106"/>
      <c r="GS156" s="106"/>
      <c r="GT156" s="106"/>
      <c r="GU156" s="106"/>
      <c r="GV156" s="106"/>
      <c r="GW156" s="106"/>
      <c r="GX156" s="106"/>
      <c r="GY156" s="106"/>
      <c r="GZ156" s="106"/>
      <c r="HA156" s="106"/>
      <c r="HB156" s="106"/>
      <c r="HC156" s="106"/>
      <c r="HD156" s="106"/>
      <c r="HE156" s="106"/>
      <c r="HF156" s="106"/>
      <c r="HG156" s="106"/>
      <c r="HH156" s="106"/>
      <c r="HI156" s="106"/>
      <c r="HJ156" s="106"/>
      <c r="HK156" s="106"/>
      <c r="HL156" s="106"/>
      <c r="HM156" s="106"/>
      <c r="HN156" s="106"/>
      <c r="HO156" s="106"/>
      <c r="HP156" s="106"/>
      <c r="HQ156" s="106"/>
      <c r="HR156" s="106"/>
      <c r="HS156" s="106"/>
      <c r="HT156" s="106"/>
      <c r="HU156" s="106"/>
      <c r="HV156" s="106"/>
      <c r="HW156" s="106"/>
      <c r="HX156" s="106"/>
      <c r="HY156" s="106"/>
    </row>
    <row r="157" spans="1:233" s="107" customFormat="1" ht="75">
      <c r="A157" s="96" t="s">
        <v>102</v>
      </c>
      <c r="B157" s="97">
        <v>4003942000184</v>
      </c>
      <c r="C157" s="111" t="s">
        <v>438</v>
      </c>
      <c r="D157" s="101" t="s">
        <v>463</v>
      </c>
      <c r="E157" s="96" t="s">
        <v>468</v>
      </c>
      <c r="F157" s="115" t="s">
        <v>263</v>
      </c>
      <c r="G157" s="110">
        <v>3199</v>
      </c>
      <c r="H157" s="110">
        <v>1899.6</v>
      </c>
      <c r="I157" s="110">
        <v>1899.6</v>
      </c>
      <c r="J157" s="92"/>
      <c r="K157" s="106"/>
      <c r="L157" s="92"/>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c r="GQ157" s="106"/>
      <c r="GR157" s="106"/>
      <c r="GS157" s="106"/>
      <c r="GT157" s="106"/>
      <c r="GU157" s="106"/>
      <c r="GV157" s="106"/>
      <c r="GW157" s="106"/>
      <c r="GX157" s="106"/>
      <c r="GY157" s="106"/>
      <c r="GZ157" s="106"/>
      <c r="HA157" s="106"/>
      <c r="HB157" s="106"/>
      <c r="HC157" s="106"/>
      <c r="HD157" s="106"/>
      <c r="HE157" s="106"/>
      <c r="HF157" s="106"/>
      <c r="HG157" s="106"/>
      <c r="HH157" s="106"/>
      <c r="HI157" s="106"/>
      <c r="HJ157" s="106"/>
      <c r="HK157" s="106"/>
      <c r="HL157" s="106"/>
      <c r="HM157" s="106"/>
      <c r="HN157" s="106"/>
      <c r="HO157" s="106"/>
      <c r="HP157" s="106"/>
      <c r="HQ157" s="106"/>
      <c r="HR157" s="106"/>
      <c r="HS157" s="106"/>
      <c r="HT157" s="106"/>
      <c r="HU157" s="106"/>
      <c r="HV157" s="106"/>
      <c r="HW157" s="106"/>
      <c r="HX157" s="106"/>
      <c r="HY157" s="106"/>
    </row>
    <row r="158" spans="1:233" s="107" customFormat="1" ht="75">
      <c r="A158" s="96" t="s">
        <v>103</v>
      </c>
      <c r="B158" s="97">
        <v>58498346215</v>
      </c>
      <c r="C158" s="111" t="s">
        <v>439</v>
      </c>
      <c r="D158" s="101" t="s">
        <v>466</v>
      </c>
      <c r="E158" s="96" t="s">
        <v>467</v>
      </c>
      <c r="F158" s="115" t="s">
        <v>264</v>
      </c>
      <c r="G158" s="110">
        <v>1018.76</v>
      </c>
      <c r="H158" s="110">
        <v>0</v>
      </c>
      <c r="I158" s="110">
        <v>1018.76</v>
      </c>
      <c r="J158" s="92"/>
      <c r="K158" s="106"/>
      <c r="L158" s="92"/>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c r="GQ158" s="106"/>
      <c r="GR158" s="106"/>
      <c r="GS158" s="106"/>
      <c r="GT158" s="106"/>
      <c r="GU158" s="106"/>
      <c r="GV158" s="106"/>
      <c r="GW158" s="106"/>
      <c r="GX158" s="106"/>
      <c r="GY158" s="106"/>
      <c r="GZ158" s="106"/>
      <c r="HA158" s="106"/>
      <c r="HB158" s="106"/>
      <c r="HC158" s="106"/>
      <c r="HD158" s="106"/>
      <c r="HE158" s="106"/>
      <c r="HF158" s="106"/>
      <c r="HG158" s="106"/>
      <c r="HH158" s="106"/>
      <c r="HI158" s="106"/>
      <c r="HJ158" s="106"/>
      <c r="HK158" s="106"/>
      <c r="HL158" s="106"/>
      <c r="HM158" s="106"/>
      <c r="HN158" s="106"/>
      <c r="HO158" s="106"/>
      <c r="HP158" s="106"/>
      <c r="HQ158" s="106"/>
      <c r="HR158" s="106"/>
      <c r="HS158" s="106"/>
      <c r="HT158" s="106"/>
      <c r="HU158" s="106"/>
      <c r="HV158" s="106"/>
      <c r="HW158" s="106"/>
      <c r="HX158" s="106"/>
      <c r="HY158" s="106"/>
    </row>
    <row r="159" spans="1:233" s="107" customFormat="1" ht="60">
      <c r="A159" s="96" t="s">
        <v>104</v>
      </c>
      <c r="B159" s="97">
        <v>74092049234</v>
      </c>
      <c r="C159" s="111" t="s">
        <v>440</v>
      </c>
      <c r="D159" s="101" t="s">
        <v>466</v>
      </c>
      <c r="E159" s="96" t="s">
        <v>467</v>
      </c>
      <c r="F159" s="115" t="s">
        <v>265</v>
      </c>
      <c r="G159" s="110">
        <v>1280.48</v>
      </c>
      <c r="H159" s="110">
        <v>0</v>
      </c>
      <c r="I159" s="110">
        <v>1280.48</v>
      </c>
      <c r="J159" s="92"/>
      <c r="K159" s="106"/>
      <c r="L159" s="92"/>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c r="GQ159" s="106"/>
      <c r="GR159" s="106"/>
      <c r="GS159" s="106"/>
      <c r="GT159" s="106"/>
      <c r="GU159" s="106"/>
      <c r="GV159" s="106"/>
      <c r="GW159" s="106"/>
      <c r="GX159" s="106"/>
      <c r="GY159" s="106"/>
      <c r="GZ159" s="106"/>
      <c r="HA159" s="106"/>
      <c r="HB159" s="106"/>
      <c r="HC159" s="106"/>
      <c r="HD159" s="106"/>
      <c r="HE159" s="106"/>
      <c r="HF159" s="106"/>
      <c r="HG159" s="106"/>
      <c r="HH159" s="106"/>
      <c r="HI159" s="106"/>
      <c r="HJ159" s="106"/>
      <c r="HK159" s="106"/>
      <c r="HL159" s="106"/>
      <c r="HM159" s="106"/>
      <c r="HN159" s="106"/>
      <c r="HO159" s="106"/>
      <c r="HP159" s="106"/>
      <c r="HQ159" s="106"/>
      <c r="HR159" s="106"/>
      <c r="HS159" s="106"/>
      <c r="HT159" s="106"/>
      <c r="HU159" s="106"/>
      <c r="HV159" s="106"/>
      <c r="HW159" s="106"/>
      <c r="HX159" s="106"/>
      <c r="HY159" s="106"/>
    </row>
    <row r="160" spans="1:233" s="107" customFormat="1" ht="75">
      <c r="A160" s="96" t="s">
        <v>91</v>
      </c>
      <c r="B160" s="97">
        <v>4764694735</v>
      </c>
      <c r="C160" s="111" t="s">
        <v>441</v>
      </c>
      <c r="D160" s="101" t="s">
        <v>466</v>
      </c>
      <c r="E160" s="96" t="s">
        <v>467</v>
      </c>
      <c r="F160" s="115" t="s">
        <v>266</v>
      </c>
      <c r="G160" s="110">
        <v>320.12</v>
      </c>
      <c r="H160" s="110">
        <v>0</v>
      </c>
      <c r="I160" s="110">
        <v>320.12</v>
      </c>
      <c r="J160" s="92"/>
      <c r="K160" s="106"/>
      <c r="L160" s="92"/>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P160" s="106"/>
      <c r="GQ160" s="106"/>
      <c r="GR160" s="106"/>
      <c r="GS160" s="106"/>
      <c r="GT160" s="106"/>
      <c r="GU160" s="106"/>
      <c r="GV160" s="106"/>
      <c r="GW160" s="106"/>
      <c r="GX160" s="106"/>
      <c r="GY160" s="106"/>
      <c r="GZ160" s="106"/>
      <c r="HA160" s="106"/>
      <c r="HB160" s="106"/>
      <c r="HC160" s="106"/>
      <c r="HD160" s="106"/>
      <c r="HE160" s="106"/>
      <c r="HF160" s="106"/>
      <c r="HG160" s="106"/>
      <c r="HH160" s="106"/>
      <c r="HI160" s="106"/>
      <c r="HJ160" s="106"/>
      <c r="HK160" s="106"/>
      <c r="HL160" s="106"/>
      <c r="HM160" s="106"/>
      <c r="HN160" s="106"/>
      <c r="HO160" s="106"/>
      <c r="HP160" s="106"/>
      <c r="HQ160" s="106"/>
      <c r="HR160" s="106"/>
      <c r="HS160" s="106"/>
      <c r="HT160" s="106"/>
      <c r="HU160" s="106"/>
      <c r="HV160" s="106"/>
      <c r="HW160" s="106"/>
      <c r="HX160" s="106"/>
      <c r="HY160" s="106"/>
    </row>
    <row r="161" spans="1:233" s="107" customFormat="1" ht="75">
      <c r="A161" s="96" t="s">
        <v>105</v>
      </c>
      <c r="B161" s="97">
        <v>59363320200</v>
      </c>
      <c r="C161" s="111" t="s">
        <v>442</v>
      </c>
      <c r="D161" s="101" t="s">
        <v>466</v>
      </c>
      <c r="E161" s="96" t="s">
        <v>467</v>
      </c>
      <c r="F161" s="103" t="s">
        <v>267</v>
      </c>
      <c r="G161" s="110">
        <v>10000</v>
      </c>
      <c r="H161" s="110">
        <v>0</v>
      </c>
      <c r="I161" s="110">
        <v>10000</v>
      </c>
      <c r="J161" s="92"/>
      <c r="K161" s="106"/>
      <c r="L161" s="92"/>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P161" s="106"/>
      <c r="GQ161" s="106"/>
      <c r="GR161" s="106"/>
      <c r="GS161" s="106"/>
      <c r="GT161" s="106"/>
      <c r="GU161" s="106"/>
      <c r="GV161" s="106"/>
      <c r="GW161" s="106"/>
      <c r="GX161" s="106"/>
      <c r="GY161" s="106"/>
      <c r="GZ161" s="106"/>
      <c r="HA161" s="106"/>
      <c r="HB161" s="106"/>
      <c r="HC161" s="106"/>
      <c r="HD161" s="106"/>
      <c r="HE161" s="106"/>
      <c r="HF161" s="106"/>
      <c r="HG161" s="106"/>
      <c r="HH161" s="106"/>
      <c r="HI161" s="106"/>
      <c r="HJ161" s="106"/>
      <c r="HK161" s="106"/>
      <c r="HL161" s="106"/>
      <c r="HM161" s="106"/>
      <c r="HN161" s="106"/>
      <c r="HO161" s="106"/>
      <c r="HP161" s="106"/>
      <c r="HQ161" s="106"/>
      <c r="HR161" s="106"/>
      <c r="HS161" s="106"/>
      <c r="HT161" s="106"/>
      <c r="HU161" s="106"/>
      <c r="HV161" s="106"/>
      <c r="HW161" s="106"/>
      <c r="HX161" s="106"/>
      <c r="HY161" s="106"/>
    </row>
    <row r="162" spans="1:233" s="107" customFormat="1" ht="90">
      <c r="A162" s="96" t="s">
        <v>105</v>
      </c>
      <c r="B162" s="97">
        <v>59363320200</v>
      </c>
      <c r="C162" s="111" t="s">
        <v>443</v>
      </c>
      <c r="D162" s="101" t="s">
        <v>466</v>
      </c>
      <c r="E162" s="96" t="s">
        <v>467</v>
      </c>
      <c r="F162" s="115" t="s">
        <v>268</v>
      </c>
      <c r="G162" s="110">
        <v>5600</v>
      </c>
      <c r="H162" s="110">
        <v>0</v>
      </c>
      <c r="I162" s="110">
        <v>5600</v>
      </c>
      <c r="J162" s="92"/>
      <c r="K162" s="106"/>
      <c r="L162" s="92"/>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P162" s="106"/>
      <c r="GQ162" s="106"/>
      <c r="GR162" s="106"/>
      <c r="GS162" s="106"/>
      <c r="GT162" s="106"/>
      <c r="GU162" s="106"/>
      <c r="GV162" s="106"/>
      <c r="GW162" s="106"/>
      <c r="GX162" s="106"/>
      <c r="GY162" s="106"/>
      <c r="GZ162" s="106"/>
      <c r="HA162" s="106"/>
      <c r="HB162" s="106"/>
      <c r="HC162" s="106"/>
      <c r="HD162" s="106"/>
      <c r="HE162" s="106"/>
      <c r="HF162" s="106"/>
      <c r="HG162" s="106"/>
      <c r="HH162" s="106"/>
      <c r="HI162" s="106"/>
      <c r="HJ162" s="106"/>
      <c r="HK162" s="106"/>
      <c r="HL162" s="106"/>
      <c r="HM162" s="106"/>
      <c r="HN162" s="106"/>
      <c r="HO162" s="106"/>
      <c r="HP162" s="106"/>
      <c r="HQ162" s="106"/>
      <c r="HR162" s="106"/>
      <c r="HS162" s="106"/>
      <c r="HT162" s="106"/>
      <c r="HU162" s="106"/>
      <c r="HV162" s="106"/>
      <c r="HW162" s="106"/>
      <c r="HX162" s="106"/>
      <c r="HY162" s="106"/>
    </row>
    <row r="163" spans="1:233" s="107" customFormat="1" ht="90">
      <c r="A163" s="96" t="s">
        <v>97</v>
      </c>
      <c r="B163" s="97">
        <v>21540360000156</v>
      </c>
      <c r="C163" s="111" t="s">
        <v>444</v>
      </c>
      <c r="D163" s="101" t="s">
        <v>463</v>
      </c>
      <c r="E163" s="96" t="s">
        <v>468</v>
      </c>
      <c r="F163" s="115" t="s">
        <v>269</v>
      </c>
      <c r="G163" s="110">
        <v>675</v>
      </c>
      <c r="H163" s="110">
        <v>0</v>
      </c>
      <c r="I163" s="110">
        <v>0</v>
      </c>
      <c r="J163" s="92"/>
      <c r="K163" s="106"/>
      <c r="L163" s="92"/>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P163" s="106"/>
      <c r="GQ163" s="106"/>
      <c r="GR163" s="106"/>
      <c r="GS163" s="106"/>
      <c r="GT163" s="106"/>
      <c r="GU163" s="106"/>
      <c r="GV163" s="106"/>
      <c r="GW163" s="106"/>
      <c r="GX163" s="106"/>
      <c r="GY163" s="106"/>
      <c r="GZ163" s="106"/>
      <c r="HA163" s="106"/>
      <c r="HB163" s="106"/>
      <c r="HC163" s="106"/>
      <c r="HD163" s="106"/>
      <c r="HE163" s="106"/>
      <c r="HF163" s="106"/>
      <c r="HG163" s="106"/>
      <c r="HH163" s="106"/>
      <c r="HI163" s="106"/>
      <c r="HJ163" s="106"/>
      <c r="HK163" s="106"/>
      <c r="HL163" s="106"/>
      <c r="HM163" s="106"/>
      <c r="HN163" s="106"/>
      <c r="HO163" s="106"/>
      <c r="HP163" s="106"/>
      <c r="HQ163" s="106"/>
      <c r="HR163" s="106"/>
      <c r="HS163" s="106"/>
      <c r="HT163" s="106"/>
      <c r="HU163" s="106"/>
      <c r="HV163" s="106"/>
      <c r="HW163" s="106"/>
      <c r="HX163" s="106"/>
      <c r="HY163" s="106"/>
    </row>
    <row r="164" spans="1:233" s="107" customFormat="1" ht="75">
      <c r="A164" s="96" t="s">
        <v>106</v>
      </c>
      <c r="B164" s="97">
        <v>51290459000108</v>
      </c>
      <c r="C164" s="111" t="s">
        <v>445</v>
      </c>
      <c r="D164" s="101" t="s">
        <v>463</v>
      </c>
      <c r="E164" s="96" t="s">
        <v>468</v>
      </c>
      <c r="F164" s="115" t="s">
        <v>270</v>
      </c>
      <c r="G164" s="110">
        <v>380</v>
      </c>
      <c r="H164" s="110">
        <v>0</v>
      </c>
      <c r="I164" s="110">
        <v>0</v>
      </c>
      <c r="J164" s="92"/>
      <c r="K164" s="106"/>
      <c r="L164" s="92"/>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P164" s="106"/>
      <c r="GQ164" s="106"/>
      <c r="GR164" s="106"/>
      <c r="GS164" s="106"/>
      <c r="GT164" s="106"/>
      <c r="GU164" s="106"/>
      <c r="GV164" s="106"/>
      <c r="GW164" s="106"/>
      <c r="GX164" s="106"/>
      <c r="GY164" s="106"/>
      <c r="GZ164" s="106"/>
      <c r="HA164" s="106"/>
      <c r="HB164" s="106"/>
      <c r="HC164" s="106"/>
      <c r="HD164" s="106"/>
      <c r="HE164" s="106"/>
      <c r="HF164" s="106"/>
      <c r="HG164" s="106"/>
      <c r="HH164" s="106"/>
      <c r="HI164" s="106"/>
      <c r="HJ164" s="106"/>
      <c r="HK164" s="106"/>
      <c r="HL164" s="106"/>
      <c r="HM164" s="106"/>
      <c r="HN164" s="106"/>
      <c r="HO164" s="106"/>
      <c r="HP164" s="106"/>
      <c r="HQ164" s="106"/>
      <c r="HR164" s="106"/>
      <c r="HS164" s="106"/>
      <c r="HT164" s="106"/>
      <c r="HU164" s="106"/>
      <c r="HV164" s="106"/>
      <c r="HW164" s="106"/>
      <c r="HX164" s="106"/>
      <c r="HY164" s="106"/>
    </row>
    <row r="165" spans="1:233" s="107" customFormat="1" ht="60">
      <c r="A165" s="96" t="s">
        <v>107</v>
      </c>
      <c r="B165" s="97">
        <v>4322541000197</v>
      </c>
      <c r="C165" s="111" t="s">
        <v>446</v>
      </c>
      <c r="D165" s="101" t="s">
        <v>466</v>
      </c>
      <c r="E165" s="96" t="s">
        <v>467</v>
      </c>
      <c r="F165" s="115" t="s">
        <v>271</v>
      </c>
      <c r="G165" s="110">
        <v>15.77</v>
      </c>
      <c r="H165" s="110">
        <v>0</v>
      </c>
      <c r="I165" s="110">
        <v>0</v>
      </c>
      <c r="J165" s="92"/>
      <c r="K165" s="106"/>
      <c r="L165" s="92"/>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P165" s="106"/>
      <c r="GQ165" s="106"/>
      <c r="GR165" s="106"/>
      <c r="GS165" s="106"/>
      <c r="GT165" s="106"/>
      <c r="GU165" s="106"/>
      <c r="GV165" s="106"/>
      <c r="GW165" s="106"/>
      <c r="GX165" s="106"/>
      <c r="GY165" s="106"/>
      <c r="GZ165" s="106"/>
      <c r="HA165" s="106"/>
      <c r="HB165" s="106"/>
      <c r="HC165" s="106"/>
      <c r="HD165" s="106"/>
      <c r="HE165" s="106"/>
      <c r="HF165" s="106"/>
      <c r="HG165" s="106"/>
      <c r="HH165" s="106"/>
      <c r="HI165" s="106"/>
      <c r="HJ165" s="106"/>
      <c r="HK165" s="106"/>
      <c r="HL165" s="106"/>
      <c r="HM165" s="106"/>
      <c r="HN165" s="106"/>
      <c r="HO165" s="106"/>
      <c r="HP165" s="106"/>
      <c r="HQ165" s="106"/>
      <c r="HR165" s="106"/>
      <c r="HS165" s="106"/>
      <c r="HT165" s="106"/>
      <c r="HU165" s="106"/>
      <c r="HV165" s="106"/>
      <c r="HW165" s="106"/>
      <c r="HX165" s="106"/>
      <c r="HY165" s="106"/>
    </row>
    <row r="166" spans="1:233" s="107" customFormat="1" ht="60">
      <c r="A166" s="96" t="s">
        <v>99</v>
      </c>
      <c r="B166" s="97">
        <v>41558204000120</v>
      </c>
      <c r="C166" s="111" t="s">
        <v>447</v>
      </c>
      <c r="D166" s="101" t="s">
        <v>463</v>
      </c>
      <c r="E166" s="96" t="s">
        <v>468</v>
      </c>
      <c r="F166" s="115" t="s">
        <v>272</v>
      </c>
      <c r="G166" s="110">
        <v>3210</v>
      </c>
      <c r="H166" s="110">
        <v>0</v>
      </c>
      <c r="I166" s="110">
        <v>0</v>
      </c>
      <c r="J166" s="92"/>
      <c r="K166" s="106"/>
      <c r="L166" s="92"/>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P166" s="106"/>
      <c r="GQ166" s="106"/>
      <c r="GR166" s="106"/>
      <c r="GS166" s="106"/>
      <c r="GT166" s="106"/>
      <c r="GU166" s="106"/>
      <c r="GV166" s="106"/>
      <c r="GW166" s="106"/>
      <c r="GX166" s="106"/>
      <c r="GY166" s="106"/>
      <c r="GZ166" s="106"/>
      <c r="HA166" s="106"/>
      <c r="HB166" s="106"/>
      <c r="HC166" s="106"/>
      <c r="HD166" s="106"/>
      <c r="HE166" s="106"/>
      <c r="HF166" s="106"/>
      <c r="HG166" s="106"/>
      <c r="HH166" s="106"/>
      <c r="HI166" s="106"/>
      <c r="HJ166" s="106"/>
      <c r="HK166" s="106"/>
      <c r="HL166" s="106"/>
      <c r="HM166" s="106"/>
      <c r="HN166" s="106"/>
      <c r="HO166" s="106"/>
      <c r="HP166" s="106"/>
      <c r="HQ166" s="106"/>
      <c r="HR166" s="106"/>
      <c r="HS166" s="106"/>
      <c r="HT166" s="106"/>
      <c r="HU166" s="106"/>
      <c r="HV166" s="106"/>
      <c r="HW166" s="106"/>
      <c r="HX166" s="106"/>
      <c r="HY166" s="106"/>
    </row>
    <row r="167" spans="1:233" s="107" customFormat="1" ht="60">
      <c r="A167" s="96" t="s">
        <v>28</v>
      </c>
      <c r="B167" s="97" t="s">
        <v>29</v>
      </c>
      <c r="C167" s="111" t="s">
        <v>448</v>
      </c>
      <c r="D167" s="101" t="s">
        <v>466</v>
      </c>
      <c r="E167" s="96" t="s">
        <v>467</v>
      </c>
      <c r="F167" s="115" t="s">
        <v>273</v>
      </c>
      <c r="G167" s="110">
        <v>6406.08</v>
      </c>
      <c r="H167" s="110">
        <v>0</v>
      </c>
      <c r="I167" s="110">
        <v>6406.08</v>
      </c>
      <c r="J167" s="92"/>
      <c r="K167" s="106"/>
      <c r="L167" s="92"/>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P167" s="106"/>
      <c r="GQ167" s="106"/>
      <c r="GR167" s="106"/>
      <c r="GS167" s="106"/>
      <c r="GT167" s="106"/>
      <c r="GU167" s="106"/>
      <c r="GV167" s="106"/>
      <c r="GW167" s="106"/>
      <c r="GX167" s="106"/>
      <c r="GY167" s="106"/>
      <c r="GZ167" s="106"/>
      <c r="HA167" s="106"/>
      <c r="HB167" s="106"/>
      <c r="HC167" s="106"/>
      <c r="HD167" s="106"/>
      <c r="HE167" s="106"/>
      <c r="HF167" s="106"/>
      <c r="HG167" s="106"/>
      <c r="HH167" s="106"/>
      <c r="HI167" s="106"/>
      <c r="HJ167" s="106"/>
      <c r="HK167" s="106"/>
      <c r="HL167" s="106"/>
      <c r="HM167" s="106"/>
      <c r="HN167" s="106"/>
      <c r="HO167" s="106"/>
      <c r="HP167" s="106"/>
      <c r="HQ167" s="106"/>
      <c r="HR167" s="106"/>
      <c r="HS167" s="106"/>
      <c r="HT167" s="106"/>
      <c r="HU167" s="106"/>
      <c r="HV167" s="106"/>
      <c r="HW167" s="106"/>
      <c r="HX167" s="106"/>
      <c r="HY167" s="106"/>
    </row>
    <row r="168" spans="1:233" s="107" customFormat="1" ht="60">
      <c r="A168" s="96" t="s">
        <v>108</v>
      </c>
      <c r="B168" s="97">
        <v>35736076000164</v>
      </c>
      <c r="C168" s="111" t="s">
        <v>449</v>
      </c>
      <c r="D168" s="101" t="s">
        <v>463</v>
      </c>
      <c r="E168" s="96" t="s">
        <v>468</v>
      </c>
      <c r="F168" s="115" t="s">
        <v>274</v>
      </c>
      <c r="G168" s="110">
        <v>4200</v>
      </c>
      <c r="H168" s="110">
        <v>4200</v>
      </c>
      <c r="I168" s="110">
        <v>4200</v>
      </c>
      <c r="J168" s="92"/>
      <c r="K168" s="106"/>
      <c r="L168" s="92"/>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c r="HW168" s="106"/>
      <c r="HX168" s="106"/>
      <c r="HY168" s="106"/>
    </row>
    <row r="169" spans="1:233" s="107" customFormat="1" ht="75">
      <c r="A169" s="96" t="s">
        <v>28</v>
      </c>
      <c r="B169" s="97" t="s">
        <v>29</v>
      </c>
      <c r="C169" s="111" t="s">
        <v>450</v>
      </c>
      <c r="D169" s="101" t="s">
        <v>466</v>
      </c>
      <c r="E169" s="96" t="s">
        <v>467</v>
      </c>
      <c r="F169" s="115" t="s">
        <v>275</v>
      </c>
      <c r="G169" s="110">
        <v>497943.79</v>
      </c>
      <c r="H169" s="110">
        <v>0</v>
      </c>
      <c r="I169" s="110">
        <v>497943.79</v>
      </c>
      <c r="J169" s="92"/>
      <c r="K169" s="106"/>
      <c r="L169" s="92"/>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c r="HW169" s="106"/>
      <c r="HX169" s="106"/>
      <c r="HY169" s="106"/>
    </row>
    <row r="170" spans="1:233" s="107" customFormat="1" ht="75">
      <c r="A170" s="96" t="s">
        <v>28</v>
      </c>
      <c r="B170" s="97" t="s">
        <v>29</v>
      </c>
      <c r="C170" s="111" t="s">
        <v>451</v>
      </c>
      <c r="D170" s="101" t="s">
        <v>466</v>
      </c>
      <c r="E170" s="96" t="s">
        <v>467</v>
      </c>
      <c r="F170" s="115" t="s">
        <v>276</v>
      </c>
      <c r="G170" s="110">
        <v>8335.83</v>
      </c>
      <c r="H170" s="110">
        <v>0</v>
      </c>
      <c r="I170" s="110">
        <v>8335.83</v>
      </c>
      <c r="J170" s="92"/>
      <c r="K170" s="106"/>
      <c r="L170" s="92"/>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c r="HW170" s="106"/>
      <c r="HX170" s="106"/>
      <c r="HY170" s="106"/>
    </row>
    <row r="171" spans="1:233" s="107" customFormat="1" ht="45">
      <c r="A171" s="96" t="s">
        <v>28</v>
      </c>
      <c r="B171" s="97" t="s">
        <v>29</v>
      </c>
      <c r="C171" s="111" t="s">
        <v>452</v>
      </c>
      <c r="D171" s="101" t="s">
        <v>466</v>
      </c>
      <c r="E171" s="96" t="s">
        <v>467</v>
      </c>
      <c r="F171" s="115" t="s">
        <v>277</v>
      </c>
      <c r="G171" s="110">
        <v>39008.46</v>
      </c>
      <c r="H171" s="110">
        <v>0</v>
      </c>
      <c r="I171" s="110">
        <v>39008.46</v>
      </c>
      <c r="J171" s="92"/>
      <c r="K171" s="106"/>
      <c r="L171" s="92"/>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c r="HW171" s="106"/>
      <c r="HX171" s="106"/>
      <c r="HY171" s="106"/>
    </row>
    <row r="172" spans="1:233" s="107" customFormat="1" ht="60">
      <c r="A172" s="96" t="s">
        <v>109</v>
      </c>
      <c r="B172" s="97">
        <v>16640671000157</v>
      </c>
      <c r="C172" s="111" t="s">
        <v>453</v>
      </c>
      <c r="D172" s="101" t="s">
        <v>463</v>
      </c>
      <c r="E172" s="96" t="s">
        <v>468</v>
      </c>
      <c r="F172" s="115" t="s">
        <v>278</v>
      </c>
      <c r="G172" s="110">
        <v>3160</v>
      </c>
      <c r="H172" s="110">
        <v>0</v>
      </c>
      <c r="I172" s="110">
        <v>0</v>
      </c>
      <c r="J172" s="92"/>
      <c r="K172" s="106"/>
      <c r="L172" s="92"/>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c r="HW172" s="106"/>
      <c r="HX172" s="106"/>
      <c r="HY172" s="106"/>
    </row>
    <row r="173" spans="1:233" s="107" customFormat="1" ht="45">
      <c r="A173" s="96" t="s">
        <v>99</v>
      </c>
      <c r="B173" s="97">
        <v>41558204000120</v>
      </c>
      <c r="C173" s="111" t="s">
        <v>454</v>
      </c>
      <c r="D173" s="101" t="s">
        <v>463</v>
      </c>
      <c r="E173" s="96" t="s">
        <v>468</v>
      </c>
      <c r="F173" s="115" t="s">
        <v>279</v>
      </c>
      <c r="G173" s="110">
        <v>535</v>
      </c>
      <c r="H173" s="110">
        <v>0</v>
      </c>
      <c r="I173" s="110">
        <v>0</v>
      </c>
      <c r="J173" s="92"/>
      <c r="K173" s="106"/>
      <c r="L173" s="92"/>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c r="FY173" s="106"/>
      <c r="FZ173" s="106"/>
      <c r="GA173" s="106"/>
      <c r="GB173" s="106"/>
      <c r="GC173" s="106"/>
      <c r="GD173" s="106"/>
      <c r="GE173" s="106"/>
      <c r="GF173" s="106"/>
      <c r="GG173" s="106"/>
      <c r="GH173" s="106"/>
      <c r="GI173" s="106"/>
      <c r="GJ173" s="106"/>
      <c r="GK173" s="106"/>
      <c r="GL173" s="106"/>
      <c r="GM173" s="106"/>
      <c r="GN173" s="106"/>
      <c r="GO173" s="106"/>
      <c r="GP173" s="106"/>
      <c r="GQ173" s="106"/>
      <c r="GR173" s="106"/>
      <c r="GS173" s="106"/>
      <c r="GT173" s="106"/>
      <c r="GU173" s="106"/>
      <c r="GV173" s="106"/>
      <c r="GW173" s="106"/>
      <c r="GX173" s="106"/>
      <c r="GY173" s="106"/>
      <c r="GZ173" s="106"/>
      <c r="HA173" s="106"/>
      <c r="HB173" s="106"/>
      <c r="HC173" s="106"/>
      <c r="HD173" s="106"/>
      <c r="HE173" s="106"/>
      <c r="HF173" s="106"/>
      <c r="HG173" s="106"/>
      <c r="HH173" s="106"/>
      <c r="HI173" s="106"/>
      <c r="HJ173" s="106"/>
      <c r="HK173" s="106"/>
      <c r="HL173" s="106"/>
      <c r="HM173" s="106"/>
      <c r="HN173" s="106"/>
      <c r="HO173" s="106"/>
      <c r="HP173" s="106"/>
      <c r="HQ173" s="106"/>
      <c r="HR173" s="106"/>
      <c r="HS173" s="106"/>
      <c r="HT173" s="106"/>
      <c r="HU173" s="106"/>
      <c r="HV173" s="106"/>
      <c r="HW173" s="106"/>
      <c r="HX173" s="106"/>
      <c r="HY173" s="106"/>
    </row>
    <row r="174" spans="1:233" s="107" customFormat="1" ht="45">
      <c r="A174" s="96" t="s">
        <v>284</v>
      </c>
      <c r="B174" s="97">
        <v>15362598000136</v>
      </c>
      <c r="C174" s="111" t="s">
        <v>455</v>
      </c>
      <c r="D174" s="101" t="s">
        <v>463</v>
      </c>
      <c r="E174" s="96" t="s">
        <v>468</v>
      </c>
      <c r="F174" s="115" t="s">
        <v>280</v>
      </c>
      <c r="G174" s="110">
        <v>600</v>
      </c>
      <c r="H174" s="110">
        <v>0</v>
      </c>
      <c r="I174" s="110">
        <v>0</v>
      </c>
      <c r="J174" s="92"/>
      <c r="K174" s="106"/>
      <c r="L174" s="92"/>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c r="HW174" s="106"/>
      <c r="HX174" s="106"/>
      <c r="HY174" s="106"/>
    </row>
    <row r="175" spans="1:233" s="107" customFormat="1" ht="60">
      <c r="A175" s="96" t="s">
        <v>27</v>
      </c>
      <c r="B175" s="97">
        <v>63678320000115</v>
      </c>
      <c r="C175" s="111" t="s">
        <v>456</v>
      </c>
      <c r="D175" s="101" t="s">
        <v>466</v>
      </c>
      <c r="E175" s="96" t="s">
        <v>467</v>
      </c>
      <c r="F175" s="115" t="s">
        <v>281</v>
      </c>
      <c r="G175" s="110">
        <v>89040.38</v>
      </c>
      <c r="H175" s="110">
        <v>0</v>
      </c>
      <c r="I175" s="110">
        <v>0</v>
      </c>
      <c r="J175" s="92"/>
      <c r="K175" s="106"/>
      <c r="L175" s="92"/>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c r="HW175" s="106"/>
      <c r="HX175" s="106"/>
      <c r="HY175" s="106"/>
    </row>
    <row r="176" spans="1:233" s="107" customFormat="1" ht="85.5">
      <c r="A176" s="96" t="s">
        <v>110</v>
      </c>
      <c r="B176" s="97">
        <v>21600669000194</v>
      </c>
      <c r="C176" s="109" t="s">
        <v>457</v>
      </c>
      <c r="D176" s="101" t="s">
        <v>463</v>
      </c>
      <c r="E176" s="96" t="s">
        <v>468</v>
      </c>
      <c r="F176" s="115" t="s">
        <v>282</v>
      </c>
      <c r="G176" s="110">
        <v>1400</v>
      </c>
      <c r="H176" s="110">
        <v>0</v>
      </c>
      <c r="I176" s="110">
        <v>0</v>
      </c>
      <c r="J176" s="92"/>
      <c r="K176" s="106"/>
      <c r="L176" s="92"/>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c r="HW176" s="106"/>
      <c r="HX176" s="106"/>
      <c r="HY176" s="106"/>
    </row>
    <row r="177" spans="1:233" s="107" customFormat="1" ht="75">
      <c r="A177" s="96" t="s">
        <v>111</v>
      </c>
      <c r="B177" s="97">
        <v>228716241</v>
      </c>
      <c r="C177" s="111" t="s">
        <v>458</v>
      </c>
      <c r="D177" s="101" t="s">
        <v>466</v>
      </c>
      <c r="E177" s="96" t="s">
        <v>467</v>
      </c>
      <c r="F177" s="115" t="s">
        <v>283</v>
      </c>
      <c r="G177" s="110">
        <v>1600.62</v>
      </c>
      <c r="H177" s="110">
        <v>0</v>
      </c>
      <c r="I177" s="110">
        <v>1600.62</v>
      </c>
      <c r="J177" s="92"/>
      <c r="K177" s="106"/>
      <c r="L177" s="92"/>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c r="FY177" s="106"/>
      <c r="FZ177" s="106"/>
      <c r="GA177" s="106"/>
      <c r="GB177" s="106"/>
      <c r="GC177" s="106"/>
      <c r="GD177" s="106"/>
      <c r="GE177" s="106"/>
      <c r="GF177" s="106"/>
      <c r="GG177" s="106"/>
      <c r="GH177" s="106"/>
      <c r="GI177" s="106"/>
      <c r="GJ177" s="106"/>
      <c r="GK177" s="106"/>
      <c r="GL177" s="106"/>
      <c r="GM177" s="106"/>
      <c r="GN177" s="106"/>
      <c r="GO177" s="106"/>
      <c r="GP177" s="106"/>
      <c r="GQ177" s="106"/>
      <c r="GR177" s="106"/>
      <c r="GS177" s="106"/>
      <c r="GT177" s="106"/>
      <c r="GU177" s="106"/>
      <c r="GV177" s="106"/>
      <c r="GW177" s="106"/>
      <c r="GX177" s="106"/>
      <c r="GY177" s="106"/>
      <c r="GZ177" s="106"/>
      <c r="HA177" s="106"/>
      <c r="HB177" s="106"/>
      <c r="HC177" s="106"/>
      <c r="HD177" s="106"/>
      <c r="HE177" s="106"/>
      <c r="HF177" s="106"/>
      <c r="HG177" s="106"/>
      <c r="HH177" s="106"/>
      <c r="HI177" s="106"/>
      <c r="HJ177" s="106"/>
      <c r="HK177" s="106"/>
      <c r="HL177" s="106"/>
      <c r="HM177" s="106"/>
      <c r="HN177" s="106"/>
      <c r="HO177" s="106"/>
      <c r="HP177" s="106"/>
      <c r="HQ177" s="106"/>
      <c r="HR177" s="106"/>
      <c r="HS177" s="106"/>
      <c r="HT177" s="106"/>
      <c r="HU177" s="106"/>
      <c r="HV177" s="106"/>
      <c r="HW177" s="106"/>
      <c r="HX177" s="106"/>
      <c r="HY177" s="106"/>
    </row>
    <row r="178" spans="1:233" s="107" customFormat="1" ht="90">
      <c r="A178" s="96" t="s">
        <v>285</v>
      </c>
      <c r="B178" s="97">
        <v>52979199249</v>
      </c>
      <c r="C178" s="111" t="s">
        <v>459</v>
      </c>
      <c r="D178" s="101" t="s">
        <v>466</v>
      </c>
      <c r="E178" s="96" t="s">
        <v>467</v>
      </c>
      <c r="F178" s="115" t="s">
        <v>288</v>
      </c>
      <c r="G178" s="110">
        <v>1600.6</v>
      </c>
      <c r="H178" s="110">
        <v>0</v>
      </c>
      <c r="I178" s="110">
        <v>1600.6</v>
      </c>
      <c r="J178" s="92"/>
      <c r="K178" s="106"/>
      <c r="L178" s="92"/>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c r="FY178" s="106"/>
      <c r="FZ178" s="106"/>
      <c r="GA178" s="106"/>
      <c r="GB178" s="106"/>
      <c r="GC178" s="106"/>
      <c r="GD178" s="106"/>
      <c r="GE178" s="106"/>
      <c r="GF178" s="106"/>
      <c r="GG178" s="106"/>
      <c r="GH178" s="106"/>
      <c r="GI178" s="106"/>
      <c r="GJ178" s="106"/>
      <c r="GK178" s="106"/>
      <c r="GL178" s="106"/>
      <c r="GM178" s="106"/>
      <c r="GN178" s="106"/>
      <c r="GO178" s="106"/>
      <c r="GP178" s="106"/>
      <c r="GQ178" s="106"/>
      <c r="GR178" s="106"/>
      <c r="GS178" s="106"/>
      <c r="GT178" s="106"/>
      <c r="GU178" s="106"/>
      <c r="GV178" s="106"/>
      <c r="GW178" s="106"/>
      <c r="GX178" s="106"/>
      <c r="GY178" s="106"/>
      <c r="GZ178" s="106"/>
      <c r="HA178" s="106"/>
      <c r="HB178" s="106"/>
      <c r="HC178" s="106"/>
      <c r="HD178" s="106"/>
      <c r="HE178" s="106"/>
      <c r="HF178" s="106"/>
      <c r="HG178" s="106"/>
      <c r="HH178" s="106"/>
      <c r="HI178" s="106"/>
      <c r="HJ178" s="106"/>
      <c r="HK178" s="106"/>
      <c r="HL178" s="106"/>
      <c r="HM178" s="106"/>
      <c r="HN178" s="106"/>
      <c r="HO178" s="106"/>
      <c r="HP178" s="106"/>
      <c r="HQ178" s="106"/>
      <c r="HR178" s="106"/>
      <c r="HS178" s="106"/>
      <c r="HT178" s="106"/>
      <c r="HU178" s="106"/>
      <c r="HV178" s="106"/>
      <c r="HW178" s="106"/>
      <c r="HX178" s="106"/>
      <c r="HY178" s="106"/>
    </row>
    <row r="179" spans="1:233" s="107" customFormat="1" ht="75">
      <c r="A179" s="96" t="s">
        <v>286</v>
      </c>
      <c r="B179" s="97">
        <v>40249484234</v>
      </c>
      <c r="C179" s="111" t="s">
        <v>460</v>
      </c>
      <c r="D179" s="101" t="s">
        <v>466</v>
      </c>
      <c r="E179" s="96" t="s">
        <v>467</v>
      </c>
      <c r="F179" s="115" t="s">
        <v>289</v>
      </c>
      <c r="G179" s="110">
        <v>1600.6</v>
      </c>
      <c r="H179" s="110">
        <v>0</v>
      </c>
      <c r="I179" s="110">
        <v>1600.6</v>
      </c>
      <c r="J179" s="92"/>
      <c r="K179" s="106"/>
      <c r="L179" s="92"/>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c r="FY179" s="106"/>
      <c r="FZ179" s="106"/>
      <c r="GA179" s="106"/>
      <c r="GB179" s="106"/>
      <c r="GC179" s="106"/>
      <c r="GD179" s="106"/>
      <c r="GE179" s="106"/>
      <c r="GF179" s="106"/>
      <c r="GG179" s="106"/>
      <c r="GH179" s="106"/>
      <c r="GI179" s="106"/>
      <c r="GJ179" s="106"/>
      <c r="GK179" s="106"/>
      <c r="GL179" s="106"/>
      <c r="GM179" s="106"/>
      <c r="GN179" s="106"/>
      <c r="GO179" s="106"/>
      <c r="GP179" s="106"/>
      <c r="GQ179" s="106"/>
      <c r="GR179" s="106"/>
      <c r="GS179" s="106"/>
      <c r="GT179" s="106"/>
      <c r="GU179" s="106"/>
      <c r="GV179" s="106"/>
      <c r="GW179" s="106"/>
      <c r="GX179" s="106"/>
      <c r="GY179" s="106"/>
      <c r="GZ179" s="106"/>
      <c r="HA179" s="106"/>
      <c r="HB179" s="106"/>
      <c r="HC179" s="106"/>
      <c r="HD179" s="106"/>
      <c r="HE179" s="106"/>
      <c r="HF179" s="106"/>
      <c r="HG179" s="106"/>
      <c r="HH179" s="106"/>
      <c r="HI179" s="106"/>
      <c r="HJ179" s="106"/>
      <c r="HK179" s="106"/>
      <c r="HL179" s="106"/>
      <c r="HM179" s="106"/>
      <c r="HN179" s="106"/>
      <c r="HO179" s="106"/>
      <c r="HP179" s="106"/>
      <c r="HQ179" s="106"/>
      <c r="HR179" s="106"/>
      <c r="HS179" s="106"/>
      <c r="HT179" s="106"/>
      <c r="HU179" s="106"/>
      <c r="HV179" s="106"/>
      <c r="HW179" s="106"/>
      <c r="HX179" s="106"/>
      <c r="HY179" s="106"/>
    </row>
    <row r="180" spans="1:233" s="107" customFormat="1" ht="60">
      <c r="A180" s="96" t="s">
        <v>30</v>
      </c>
      <c r="B180" s="97">
        <v>5155244250</v>
      </c>
      <c r="C180" s="111" t="s">
        <v>461</v>
      </c>
      <c r="D180" s="101" t="s">
        <v>465</v>
      </c>
      <c r="E180" s="96" t="s">
        <v>467</v>
      </c>
      <c r="F180" s="115" t="s">
        <v>290</v>
      </c>
      <c r="G180" s="110">
        <v>1900</v>
      </c>
      <c r="H180" s="110">
        <v>0</v>
      </c>
      <c r="I180" s="110">
        <v>1900</v>
      </c>
      <c r="J180" s="92"/>
      <c r="K180" s="106"/>
      <c r="L180" s="92"/>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c r="FY180" s="106"/>
      <c r="FZ180" s="106"/>
      <c r="GA180" s="106"/>
      <c r="GB180" s="106"/>
      <c r="GC180" s="106"/>
      <c r="GD180" s="106"/>
      <c r="GE180" s="106"/>
      <c r="GF180" s="106"/>
      <c r="GG180" s="106"/>
      <c r="GH180" s="106"/>
      <c r="GI180" s="106"/>
      <c r="GJ180" s="106"/>
      <c r="GK180" s="106"/>
      <c r="GL180" s="106"/>
      <c r="GM180" s="106"/>
      <c r="GN180" s="106"/>
      <c r="GO180" s="106"/>
      <c r="GP180" s="106"/>
      <c r="GQ180" s="106"/>
      <c r="GR180" s="106"/>
      <c r="GS180" s="106"/>
      <c r="GT180" s="106"/>
      <c r="GU180" s="106"/>
      <c r="GV180" s="106"/>
      <c r="GW180" s="106"/>
      <c r="GX180" s="106"/>
      <c r="GY180" s="106"/>
      <c r="GZ180" s="106"/>
      <c r="HA180" s="106"/>
      <c r="HB180" s="106"/>
      <c r="HC180" s="106"/>
      <c r="HD180" s="106"/>
      <c r="HE180" s="106"/>
      <c r="HF180" s="106"/>
      <c r="HG180" s="106"/>
      <c r="HH180" s="106"/>
      <c r="HI180" s="106"/>
      <c r="HJ180" s="106"/>
      <c r="HK180" s="106"/>
      <c r="HL180" s="106"/>
      <c r="HM180" s="106"/>
      <c r="HN180" s="106"/>
      <c r="HO180" s="106"/>
      <c r="HP180" s="106"/>
      <c r="HQ180" s="106"/>
      <c r="HR180" s="106"/>
      <c r="HS180" s="106"/>
      <c r="HT180" s="106"/>
      <c r="HU180" s="106"/>
      <c r="HV180" s="106"/>
      <c r="HW180" s="106"/>
      <c r="HX180" s="106"/>
      <c r="HY180" s="106"/>
    </row>
    <row r="181" spans="1:233" s="107" customFormat="1" ht="45">
      <c r="A181" s="96" t="s">
        <v>287</v>
      </c>
      <c r="B181" s="97">
        <v>697295000105</v>
      </c>
      <c r="C181" s="111" t="s">
        <v>462</v>
      </c>
      <c r="D181" s="101" t="s">
        <v>466</v>
      </c>
      <c r="E181" s="96" t="s">
        <v>467</v>
      </c>
      <c r="F181" s="115" t="s">
        <v>291</v>
      </c>
      <c r="G181" s="110">
        <v>114536.56</v>
      </c>
      <c r="H181" s="110">
        <v>0</v>
      </c>
      <c r="I181" s="110">
        <v>0</v>
      </c>
      <c r="J181" s="92"/>
      <c r="K181" s="106"/>
      <c r="L181" s="92"/>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c r="FY181" s="106"/>
      <c r="FZ181" s="106"/>
      <c r="GA181" s="106"/>
      <c r="GB181" s="106"/>
      <c r="GC181" s="106"/>
      <c r="GD181" s="106"/>
      <c r="GE181" s="106"/>
      <c r="GF181" s="106"/>
      <c r="GG181" s="106"/>
      <c r="GH181" s="106"/>
      <c r="GI181" s="106"/>
      <c r="GJ181" s="106"/>
      <c r="GK181" s="106"/>
      <c r="GL181" s="106"/>
      <c r="GM181" s="106"/>
      <c r="GN181" s="106"/>
      <c r="GO181" s="106"/>
      <c r="GP181" s="106"/>
      <c r="GQ181" s="106"/>
      <c r="GR181" s="106"/>
      <c r="GS181" s="106"/>
      <c r="GT181" s="106"/>
      <c r="GU181" s="106"/>
      <c r="GV181" s="106"/>
      <c r="GW181" s="106"/>
      <c r="GX181" s="106"/>
      <c r="GY181" s="106"/>
      <c r="GZ181" s="106"/>
      <c r="HA181" s="106"/>
      <c r="HB181" s="106"/>
      <c r="HC181" s="106"/>
      <c r="HD181" s="106"/>
      <c r="HE181" s="106"/>
      <c r="HF181" s="106"/>
      <c r="HG181" s="106"/>
      <c r="HH181" s="106"/>
      <c r="HI181" s="106"/>
      <c r="HJ181" s="106"/>
      <c r="HK181" s="106"/>
      <c r="HL181" s="106"/>
      <c r="HM181" s="106"/>
      <c r="HN181" s="106"/>
      <c r="HO181" s="106"/>
      <c r="HP181" s="106"/>
      <c r="HQ181" s="106"/>
      <c r="HR181" s="106"/>
      <c r="HS181" s="106"/>
      <c r="HT181" s="106"/>
      <c r="HU181" s="106"/>
      <c r="HV181" s="106"/>
      <c r="HW181" s="106"/>
      <c r="HX181" s="106"/>
      <c r="HY181" s="106"/>
    </row>
    <row r="182" spans="1:233" s="107" customFormat="1" ht="45">
      <c r="A182" s="96" t="s">
        <v>287</v>
      </c>
      <c r="B182" s="97">
        <v>697295000105</v>
      </c>
      <c r="C182" s="111" t="s">
        <v>462</v>
      </c>
      <c r="D182" s="101" t="s">
        <v>466</v>
      </c>
      <c r="E182" s="96" t="s">
        <v>467</v>
      </c>
      <c r="F182" s="115" t="s">
        <v>292</v>
      </c>
      <c r="G182" s="110">
        <v>114536.56</v>
      </c>
      <c r="H182" s="110">
        <v>0</v>
      </c>
      <c r="I182" s="110">
        <v>0</v>
      </c>
      <c r="J182" s="92"/>
      <c r="K182" s="106"/>
      <c r="L182" s="92"/>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c r="HW182" s="106"/>
      <c r="HX182" s="106"/>
      <c r="HY182" s="106"/>
    </row>
    <row r="183" spans="1:233" s="107" customFormat="1" ht="60">
      <c r="A183" s="96" t="s">
        <v>69</v>
      </c>
      <c r="B183" s="97">
        <v>27985750000116</v>
      </c>
      <c r="C183" s="111" t="s">
        <v>793</v>
      </c>
      <c r="D183" s="101" t="s">
        <v>463</v>
      </c>
      <c r="E183" s="96" t="s">
        <v>468</v>
      </c>
      <c r="F183" s="115" t="s">
        <v>594</v>
      </c>
      <c r="G183" s="110">
        <v>22830</v>
      </c>
      <c r="H183" s="110">
        <v>6840</v>
      </c>
      <c r="I183" s="110">
        <v>12262.5</v>
      </c>
      <c r="J183" s="92"/>
      <c r="K183" s="106"/>
      <c r="L183" s="92"/>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c r="HW183" s="106"/>
      <c r="HX183" s="106"/>
      <c r="HY183" s="106"/>
    </row>
    <row r="184" spans="1:233" s="107" customFormat="1" ht="60">
      <c r="A184" s="96" t="s">
        <v>80</v>
      </c>
      <c r="B184" s="97">
        <v>23980958272</v>
      </c>
      <c r="C184" s="111" t="s">
        <v>794</v>
      </c>
      <c r="D184" s="101" t="s">
        <v>466</v>
      </c>
      <c r="E184" s="96" t="s">
        <v>467</v>
      </c>
      <c r="F184" s="115" t="s">
        <v>595</v>
      </c>
      <c r="G184" s="110">
        <v>3091.08</v>
      </c>
      <c r="H184" s="110">
        <v>0</v>
      </c>
      <c r="I184" s="110">
        <v>3091.08</v>
      </c>
      <c r="J184" s="92"/>
      <c r="K184" s="106"/>
      <c r="L184" s="92"/>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c r="HW184" s="106"/>
      <c r="HX184" s="106"/>
      <c r="HY184" s="106"/>
    </row>
    <row r="185" spans="1:233" s="107" customFormat="1" ht="75">
      <c r="A185" s="96" t="s">
        <v>109</v>
      </c>
      <c r="B185" s="97">
        <v>16640671000157</v>
      </c>
      <c r="C185" s="111" t="s">
        <v>795</v>
      </c>
      <c r="D185" s="101" t="s">
        <v>463</v>
      </c>
      <c r="E185" s="96" t="s">
        <v>468</v>
      </c>
      <c r="F185" s="115" t="s">
        <v>596</v>
      </c>
      <c r="G185" s="110">
        <v>320</v>
      </c>
      <c r="H185" s="110">
        <v>0</v>
      </c>
      <c r="I185" s="110">
        <v>0</v>
      </c>
      <c r="J185" s="92"/>
      <c r="K185" s="106"/>
      <c r="L185" s="92"/>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c r="FY185" s="106"/>
      <c r="FZ185" s="106"/>
      <c r="GA185" s="106"/>
      <c r="GB185" s="106"/>
      <c r="GC185" s="106"/>
      <c r="GD185" s="106"/>
      <c r="GE185" s="106"/>
      <c r="GF185" s="106"/>
      <c r="GG185" s="106"/>
      <c r="GH185" s="106"/>
      <c r="GI185" s="106"/>
      <c r="GJ185" s="106"/>
      <c r="GK185" s="106"/>
      <c r="GL185" s="106"/>
      <c r="GM185" s="106"/>
      <c r="GN185" s="106"/>
      <c r="GO185" s="106"/>
      <c r="GP185" s="106"/>
      <c r="GQ185" s="106"/>
      <c r="GR185" s="106"/>
      <c r="GS185" s="106"/>
      <c r="GT185" s="106"/>
      <c r="GU185" s="106"/>
      <c r="GV185" s="106"/>
      <c r="GW185" s="106"/>
      <c r="GX185" s="106"/>
      <c r="GY185" s="106"/>
      <c r="GZ185" s="106"/>
      <c r="HA185" s="106"/>
      <c r="HB185" s="106"/>
      <c r="HC185" s="106"/>
      <c r="HD185" s="106"/>
      <c r="HE185" s="106"/>
      <c r="HF185" s="106"/>
      <c r="HG185" s="106"/>
      <c r="HH185" s="106"/>
      <c r="HI185" s="106"/>
      <c r="HJ185" s="106"/>
      <c r="HK185" s="106"/>
      <c r="HL185" s="106"/>
      <c r="HM185" s="106"/>
      <c r="HN185" s="106"/>
      <c r="HO185" s="106"/>
      <c r="HP185" s="106"/>
      <c r="HQ185" s="106"/>
      <c r="HR185" s="106"/>
      <c r="HS185" s="106"/>
      <c r="HT185" s="106"/>
      <c r="HU185" s="106"/>
      <c r="HV185" s="106"/>
      <c r="HW185" s="106"/>
      <c r="HX185" s="106"/>
      <c r="HY185" s="106"/>
    </row>
    <row r="186" spans="1:233" s="107" customFormat="1" ht="75">
      <c r="A186" s="96" t="s">
        <v>533</v>
      </c>
      <c r="B186" s="97">
        <v>11699529000161</v>
      </c>
      <c r="C186" s="111" t="s">
        <v>796</v>
      </c>
      <c r="D186" s="101" t="s">
        <v>463</v>
      </c>
      <c r="E186" s="96" t="s">
        <v>468</v>
      </c>
      <c r="F186" s="115" t="s">
        <v>597</v>
      </c>
      <c r="G186" s="110">
        <v>1330.8</v>
      </c>
      <c r="H186" s="110">
        <v>0</v>
      </c>
      <c r="I186" s="110">
        <v>1330.8</v>
      </c>
      <c r="J186" s="92"/>
      <c r="K186" s="106"/>
      <c r="L186" s="92"/>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c r="FY186" s="106"/>
      <c r="FZ186" s="106"/>
      <c r="GA186" s="106"/>
      <c r="GB186" s="106"/>
      <c r="GC186" s="106"/>
      <c r="GD186" s="106"/>
      <c r="GE186" s="106"/>
      <c r="GF186" s="106"/>
      <c r="GG186" s="106"/>
      <c r="GH186" s="106"/>
      <c r="GI186" s="106"/>
      <c r="GJ186" s="106"/>
      <c r="GK186" s="106"/>
      <c r="GL186" s="106"/>
      <c r="GM186" s="106"/>
      <c r="GN186" s="106"/>
      <c r="GO186" s="106"/>
      <c r="GP186" s="106"/>
      <c r="GQ186" s="106"/>
      <c r="GR186" s="106"/>
      <c r="GS186" s="106"/>
      <c r="GT186" s="106"/>
      <c r="GU186" s="106"/>
      <c r="GV186" s="106"/>
      <c r="GW186" s="106"/>
      <c r="GX186" s="106"/>
      <c r="GY186" s="106"/>
      <c r="GZ186" s="106"/>
      <c r="HA186" s="106"/>
      <c r="HB186" s="106"/>
      <c r="HC186" s="106"/>
      <c r="HD186" s="106"/>
      <c r="HE186" s="106"/>
      <c r="HF186" s="106"/>
      <c r="HG186" s="106"/>
      <c r="HH186" s="106"/>
      <c r="HI186" s="106"/>
      <c r="HJ186" s="106"/>
      <c r="HK186" s="106"/>
      <c r="HL186" s="106"/>
      <c r="HM186" s="106"/>
      <c r="HN186" s="106"/>
      <c r="HO186" s="106"/>
      <c r="HP186" s="106"/>
      <c r="HQ186" s="106"/>
      <c r="HR186" s="106"/>
      <c r="HS186" s="106"/>
      <c r="HT186" s="106"/>
      <c r="HU186" s="106"/>
      <c r="HV186" s="106"/>
      <c r="HW186" s="106"/>
      <c r="HX186" s="106"/>
      <c r="HY186" s="106"/>
    </row>
    <row r="187" spans="1:233" s="107" customFormat="1" ht="75">
      <c r="A187" s="96" t="s">
        <v>534</v>
      </c>
      <c r="B187" s="97">
        <v>34267336253</v>
      </c>
      <c r="C187" s="111" t="s">
        <v>797</v>
      </c>
      <c r="D187" s="101" t="s">
        <v>466</v>
      </c>
      <c r="E187" s="96" t="s">
        <v>467</v>
      </c>
      <c r="F187" s="115" t="s">
        <v>598</v>
      </c>
      <c r="G187" s="110">
        <v>1600.6</v>
      </c>
      <c r="H187" s="110">
        <v>0</v>
      </c>
      <c r="I187" s="110">
        <v>1600.6</v>
      </c>
      <c r="J187" s="92"/>
      <c r="K187" s="106"/>
      <c r="L187" s="92"/>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c r="FY187" s="106"/>
      <c r="FZ187" s="106"/>
      <c r="GA187" s="106"/>
      <c r="GB187" s="106"/>
      <c r="GC187" s="106"/>
      <c r="GD187" s="106"/>
      <c r="GE187" s="106"/>
      <c r="GF187" s="106"/>
      <c r="GG187" s="106"/>
      <c r="GH187" s="106"/>
      <c r="GI187" s="106"/>
      <c r="GJ187" s="106"/>
      <c r="GK187" s="106"/>
      <c r="GL187" s="106"/>
      <c r="GM187" s="106"/>
      <c r="GN187" s="106"/>
      <c r="GO187" s="106"/>
      <c r="GP187" s="106"/>
      <c r="GQ187" s="106"/>
      <c r="GR187" s="106"/>
      <c r="GS187" s="106"/>
      <c r="GT187" s="106"/>
      <c r="GU187" s="106"/>
      <c r="GV187" s="106"/>
      <c r="GW187" s="106"/>
      <c r="GX187" s="106"/>
      <c r="GY187" s="106"/>
      <c r="GZ187" s="106"/>
      <c r="HA187" s="106"/>
      <c r="HB187" s="106"/>
      <c r="HC187" s="106"/>
      <c r="HD187" s="106"/>
      <c r="HE187" s="106"/>
      <c r="HF187" s="106"/>
      <c r="HG187" s="106"/>
      <c r="HH187" s="106"/>
      <c r="HI187" s="106"/>
      <c r="HJ187" s="106"/>
      <c r="HK187" s="106"/>
      <c r="HL187" s="106"/>
      <c r="HM187" s="106"/>
      <c r="HN187" s="106"/>
      <c r="HO187" s="106"/>
      <c r="HP187" s="106"/>
      <c r="HQ187" s="106"/>
      <c r="HR187" s="106"/>
      <c r="HS187" s="106"/>
      <c r="HT187" s="106"/>
      <c r="HU187" s="106"/>
      <c r="HV187" s="106"/>
      <c r="HW187" s="106"/>
      <c r="HX187" s="106"/>
      <c r="HY187" s="106"/>
    </row>
    <row r="188" spans="1:233" s="107" customFormat="1" ht="75">
      <c r="A188" s="96" t="s">
        <v>534</v>
      </c>
      <c r="B188" s="97">
        <v>34267336253</v>
      </c>
      <c r="C188" s="111" t="s">
        <v>798</v>
      </c>
      <c r="D188" s="101" t="s">
        <v>466</v>
      </c>
      <c r="E188" s="96" t="s">
        <v>467</v>
      </c>
      <c r="F188" s="115" t="s">
        <v>599</v>
      </c>
      <c r="G188" s="110">
        <v>2240.84</v>
      </c>
      <c r="H188" s="110">
        <v>0</v>
      </c>
      <c r="I188" s="110">
        <v>2240.84</v>
      </c>
      <c r="J188" s="92"/>
      <c r="K188" s="106"/>
      <c r="L188" s="92"/>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c r="FY188" s="106"/>
      <c r="FZ188" s="106"/>
      <c r="GA188" s="106"/>
      <c r="GB188" s="106"/>
      <c r="GC188" s="106"/>
      <c r="GD188" s="106"/>
      <c r="GE188" s="106"/>
      <c r="GF188" s="106"/>
      <c r="GG188" s="106"/>
      <c r="GH188" s="106"/>
      <c r="GI188" s="106"/>
      <c r="GJ188" s="106"/>
      <c r="GK188" s="106"/>
      <c r="GL188" s="106"/>
      <c r="GM188" s="106"/>
      <c r="GN188" s="106"/>
      <c r="GO188" s="106"/>
      <c r="GP188" s="106"/>
      <c r="GQ188" s="106"/>
      <c r="GR188" s="106"/>
      <c r="GS188" s="106"/>
      <c r="GT188" s="106"/>
      <c r="GU188" s="106"/>
      <c r="GV188" s="106"/>
      <c r="GW188" s="106"/>
      <c r="GX188" s="106"/>
      <c r="GY188" s="106"/>
      <c r="GZ188" s="106"/>
      <c r="HA188" s="106"/>
      <c r="HB188" s="106"/>
      <c r="HC188" s="106"/>
      <c r="HD188" s="106"/>
      <c r="HE188" s="106"/>
      <c r="HF188" s="106"/>
      <c r="HG188" s="106"/>
      <c r="HH188" s="106"/>
      <c r="HI188" s="106"/>
      <c r="HJ188" s="106"/>
      <c r="HK188" s="106"/>
      <c r="HL188" s="106"/>
      <c r="HM188" s="106"/>
      <c r="HN188" s="106"/>
      <c r="HO188" s="106"/>
      <c r="HP188" s="106"/>
      <c r="HQ188" s="106"/>
      <c r="HR188" s="106"/>
      <c r="HS188" s="106"/>
      <c r="HT188" s="106"/>
      <c r="HU188" s="106"/>
      <c r="HV188" s="106"/>
      <c r="HW188" s="106"/>
      <c r="HX188" s="106"/>
      <c r="HY188" s="106"/>
    </row>
    <row r="189" spans="1:233" s="107" customFormat="1" ht="75">
      <c r="A189" s="96" t="s">
        <v>285</v>
      </c>
      <c r="B189" s="97">
        <v>52979199249</v>
      </c>
      <c r="C189" s="111" t="s">
        <v>799</v>
      </c>
      <c r="D189" s="101" t="s">
        <v>466</v>
      </c>
      <c r="E189" s="96" t="s">
        <v>467</v>
      </c>
      <c r="F189" s="115" t="s">
        <v>600</v>
      </c>
      <c r="G189" s="110">
        <v>1600.6</v>
      </c>
      <c r="H189" s="110">
        <v>0</v>
      </c>
      <c r="I189" s="110">
        <v>1600.6</v>
      </c>
      <c r="J189" s="92"/>
      <c r="K189" s="106"/>
      <c r="L189" s="92"/>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c r="FR189" s="106"/>
      <c r="FS189" s="106"/>
      <c r="FT189" s="106"/>
      <c r="FU189" s="106"/>
      <c r="FV189" s="106"/>
      <c r="FW189" s="106"/>
      <c r="FX189" s="106"/>
      <c r="FY189" s="106"/>
      <c r="FZ189" s="106"/>
      <c r="GA189" s="106"/>
      <c r="GB189" s="106"/>
      <c r="GC189" s="106"/>
      <c r="GD189" s="106"/>
      <c r="GE189" s="106"/>
      <c r="GF189" s="106"/>
      <c r="GG189" s="106"/>
      <c r="GH189" s="106"/>
      <c r="GI189" s="106"/>
      <c r="GJ189" s="106"/>
      <c r="GK189" s="106"/>
      <c r="GL189" s="106"/>
      <c r="GM189" s="106"/>
      <c r="GN189" s="106"/>
      <c r="GO189" s="106"/>
      <c r="GP189" s="106"/>
      <c r="GQ189" s="106"/>
      <c r="GR189" s="106"/>
      <c r="GS189" s="106"/>
      <c r="GT189" s="106"/>
      <c r="GU189" s="106"/>
      <c r="GV189" s="106"/>
      <c r="GW189" s="106"/>
      <c r="GX189" s="106"/>
      <c r="GY189" s="106"/>
      <c r="GZ189" s="106"/>
      <c r="HA189" s="106"/>
      <c r="HB189" s="106"/>
      <c r="HC189" s="106"/>
      <c r="HD189" s="106"/>
      <c r="HE189" s="106"/>
      <c r="HF189" s="106"/>
      <c r="HG189" s="106"/>
      <c r="HH189" s="106"/>
      <c r="HI189" s="106"/>
      <c r="HJ189" s="106"/>
      <c r="HK189" s="106"/>
      <c r="HL189" s="106"/>
      <c r="HM189" s="106"/>
      <c r="HN189" s="106"/>
      <c r="HO189" s="106"/>
      <c r="HP189" s="106"/>
      <c r="HQ189" s="106"/>
      <c r="HR189" s="106"/>
      <c r="HS189" s="106"/>
      <c r="HT189" s="106"/>
      <c r="HU189" s="106"/>
      <c r="HV189" s="106"/>
      <c r="HW189" s="106"/>
      <c r="HX189" s="106"/>
      <c r="HY189" s="106"/>
    </row>
    <row r="190" spans="1:233" s="107" customFormat="1" ht="75">
      <c r="A190" s="96" t="s">
        <v>285</v>
      </c>
      <c r="B190" s="97">
        <v>52979199249</v>
      </c>
      <c r="C190" s="111" t="s">
        <v>800</v>
      </c>
      <c r="D190" s="101" t="s">
        <v>466</v>
      </c>
      <c r="E190" s="96" t="s">
        <v>467</v>
      </c>
      <c r="F190" s="115" t="s">
        <v>601</v>
      </c>
      <c r="G190" s="110">
        <v>1600.6</v>
      </c>
      <c r="H190" s="110">
        <v>0</v>
      </c>
      <c r="I190" s="110">
        <v>1600.6</v>
      </c>
      <c r="J190" s="92"/>
      <c r="K190" s="106"/>
      <c r="L190" s="92"/>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c r="FR190" s="106"/>
      <c r="FS190" s="106"/>
      <c r="FT190" s="106"/>
      <c r="FU190" s="106"/>
      <c r="FV190" s="106"/>
      <c r="FW190" s="106"/>
      <c r="FX190" s="106"/>
      <c r="FY190" s="106"/>
      <c r="FZ190" s="106"/>
      <c r="GA190" s="106"/>
      <c r="GB190" s="106"/>
      <c r="GC190" s="106"/>
      <c r="GD190" s="106"/>
      <c r="GE190" s="106"/>
      <c r="GF190" s="106"/>
      <c r="GG190" s="106"/>
      <c r="GH190" s="106"/>
      <c r="GI190" s="106"/>
      <c r="GJ190" s="106"/>
      <c r="GK190" s="106"/>
      <c r="GL190" s="106"/>
      <c r="GM190" s="106"/>
      <c r="GN190" s="106"/>
      <c r="GO190" s="106"/>
      <c r="GP190" s="106"/>
      <c r="GQ190" s="106"/>
      <c r="GR190" s="106"/>
      <c r="GS190" s="106"/>
      <c r="GT190" s="106"/>
      <c r="GU190" s="106"/>
      <c r="GV190" s="106"/>
      <c r="GW190" s="106"/>
      <c r="GX190" s="106"/>
      <c r="GY190" s="106"/>
      <c r="GZ190" s="106"/>
      <c r="HA190" s="106"/>
      <c r="HB190" s="106"/>
      <c r="HC190" s="106"/>
      <c r="HD190" s="106"/>
      <c r="HE190" s="106"/>
      <c r="HF190" s="106"/>
      <c r="HG190" s="106"/>
      <c r="HH190" s="106"/>
      <c r="HI190" s="106"/>
      <c r="HJ190" s="106"/>
      <c r="HK190" s="106"/>
      <c r="HL190" s="106"/>
      <c r="HM190" s="106"/>
      <c r="HN190" s="106"/>
      <c r="HO190" s="106"/>
      <c r="HP190" s="106"/>
      <c r="HQ190" s="106"/>
      <c r="HR190" s="106"/>
      <c r="HS190" s="106"/>
      <c r="HT190" s="106"/>
      <c r="HU190" s="106"/>
      <c r="HV190" s="106"/>
      <c r="HW190" s="106"/>
      <c r="HX190" s="106"/>
      <c r="HY190" s="106"/>
    </row>
    <row r="191" spans="1:233" s="107" customFormat="1" ht="90">
      <c r="A191" s="96" t="s">
        <v>23</v>
      </c>
      <c r="B191" s="97">
        <v>82845322000104</v>
      </c>
      <c r="C191" s="111" t="s">
        <v>801</v>
      </c>
      <c r="D191" s="101" t="s">
        <v>464</v>
      </c>
      <c r="E191" s="96" t="s">
        <v>467</v>
      </c>
      <c r="F191" s="115" t="s">
        <v>602</v>
      </c>
      <c r="G191" s="110">
        <v>620000</v>
      </c>
      <c r="H191" s="110">
        <v>268749.53000000003</v>
      </c>
      <c r="I191" s="110">
        <v>613107.89</v>
      </c>
      <c r="J191" s="92"/>
      <c r="K191" s="106"/>
      <c r="L191" s="92"/>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c r="FR191" s="106"/>
      <c r="FS191" s="106"/>
      <c r="FT191" s="106"/>
      <c r="FU191" s="106"/>
      <c r="FV191" s="106"/>
      <c r="FW191" s="106"/>
      <c r="FX191" s="106"/>
      <c r="FY191" s="106"/>
      <c r="FZ191" s="106"/>
      <c r="GA191" s="106"/>
      <c r="GB191" s="106"/>
      <c r="GC191" s="106"/>
      <c r="GD191" s="106"/>
      <c r="GE191" s="106"/>
      <c r="GF191" s="106"/>
      <c r="GG191" s="106"/>
      <c r="GH191" s="106"/>
      <c r="GI191" s="106"/>
      <c r="GJ191" s="106"/>
      <c r="GK191" s="106"/>
      <c r="GL191" s="106"/>
      <c r="GM191" s="106"/>
      <c r="GN191" s="106"/>
      <c r="GO191" s="106"/>
      <c r="GP191" s="106"/>
      <c r="GQ191" s="106"/>
      <c r="GR191" s="106"/>
      <c r="GS191" s="106"/>
      <c r="GT191" s="106"/>
      <c r="GU191" s="106"/>
      <c r="GV191" s="106"/>
      <c r="GW191" s="106"/>
      <c r="GX191" s="106"/>
      <c r="GY191" s="106"/>
      <c r="GZ191" s="106"/>
      <c r="HA191" s="106"/>
      <c r="HB191" s="106"/>
      <c r="HC191" s="106"/>
      <c r="HD191" s="106"/>
      <c r="HE191" s="106"/>
      <c r="HF191" s="106"/>
      <c r="HG191" s="106"/>
      <c r="HH191" s="106"/>
      <c r="HI191" s="106"/>
      <c r="HJ191" s="106"/>
      <c r="HK191" s="106"/>
      <c r="HL191" s="106"/>
      <c r="HM191" s="106"/>
      <c r="HN191" s="106"/>
      <c r="HO191" s="106"/>
      <c r="HP191" s="106"/>
      <c r="HQ191" s="106"/>
      <c r="HR191" s="106"/>
      <c r="HS191" s="106"/>
      <c r="HT191" s="106"/>
      <c r="HU191" s="106"/>
      <c r="HV191" s="106"/>
      <c r="HW191" s="106"/>
      <c r="HX191" s="106"/>
      <c r="HY191" s="106"/>
    </row>
    <row r="192" spans="1:233" s="107" customFormat="1" ht="75">
      <c r="A192" s="96" t="s">
        <v>535</v>
      </c>
      <c r="B192" s="97">
        <v>70817723234</v>
      </c>
      <c r="C192" s="111" t="s">
        <v>802</v>
      </c>
      <c r="D192" s="101" t="s">
        <v>466</v>
      </c>
      <c r="E192" s="96" t="s">
        <v>467</v>
      </c>
      <c r="F192" s="115" t="s">
        <v>603</v>
      </c>
      <c r="G192" s="110">
        <v>320.12</v>
      </c>
      <c r="H192" s="110">
        <v>0</v>
      </c>
      <c r="I192" s="110">
        <v>320.12</v>
      </c>
      <c r="J192" s="92"/>
      <c r="K192" s="106"/>
      <c r="L192" s="92"/>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c r="FR192" s="106"/>
      <c r="FS192" s="106"/>
      <c r="FT192" s="106"/>
      <c r="FU192" s="106"/>
      <c r="FV192" s="106"/>
      <c r="FW192" s="106"/>
      <c r="FX192" s="106"/>
      <c r="FY192" s="106"/>
      <c r="FZ192" s="106"/>
      <c r="GA192" s="106"/>
      <c r="GB192" s="106"/>
      <c r="GC192" s="106"/>
      <c r="GD192" s="106"/>
      <c r="GE192" s="106"/>
      <c r="GF192" s="106"/>
      <c r="GG192" s="106"/>
      <c r="GH192" s="106"/>
      <c r="GI192" s="106"/>
      <c r="GJ192" s="106"/>
      <c r="GK192" s="106"/>
      <c r="GL192" s="106"/>
      <c r="GM192" s="106"/>
      <c r="GN192" s="106"/>
      <c r="GO192" s="106"/>
      <c r="GP192" s="106"/>
      <c r="GQ192" s="106"/>
      <c r="GR192" s="106"/>
      <c r="GS192" s="106"/>
      <c r="GT192" s="106"/>
      <c r="GU192" s="106"/>
      <c r="GV192" s="106"/>
      <c r="GW192" s="106"/>
      <c r="GX192" s="106"/>
      <c r="GY192" s="106"/>
      <c r="GZ192" s="106"/>
      <c r="HA192" s="106"/>
      <c r="HB192" s="106"/>
      <c r="HC192" s="106"/>
      <c r="HD192" s="106"/>
      <c r="HE192" s="106"/>
      <c r="HF192" s="106"/>
      <c r="HG192" s="106"/>
      <c r="HH192" s="106"/>
      <c r="HI192" s="106"/>
      <c r="HJ192" s="106"/>
      <c r="HK192" s="106"/>
      <c r="HL192" s="106"/>
      <c r="HM192" s="106"/>
      <c r="HN192" s="106"/>
      <c r="HO192" s="106"/>
      <c r="HP192" s="106"/>
      <c r="HQ192" s="106"/>
      <c r="HR192" s="106"/>
      <c r="HS192" s="106"/>
      <c r="HT192" s="106"/>
      <c r="HU192" s="106"/>
      <c r="HV192" s="106"/>
      <c r="HW192" s="106"/>
      <c r="HX192" s="106"/>
      <c r="HY192" s="106"/>
    </row>
    <row r="193" spans="1:233" s="107" customFormat="1" ht="105">
      <c r="A193" s="96" t="s">
        <v>23</v>
      </c>
      <c r="B193" s="97">
        <v>82845322000104</v>
      </c>
      <c r="C193" s="111" t="s">
        <v>803</v>
      </c>
      <c r="D193" s="101" t="s">
        <v>464</v>
      </c>
      <c r="E193" s="96" t="s">
        <v>467</v>
      </c>
      <c r="F193" s="115" t="s">
        <v>604</v>
      </c>
      <c r="G193" s="110">
        <v>150000</v>
      </c>
      <c r="H193" s="110">
        <v>0</v>
      </c>
      <c r="I193" s="110">
        <v>150000</v>
      </c>
      <c r="J193" s="92"/>
      <c r="K193" s="106"/>
      <c r="L193" s="92"/>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c r="FR193" s="106"/>
      <c r="FS193" s="106"/>
      <c r="FT193" s="106"/>
      <c r="FU193" s="106"/>
      <c r="FV193" s="106"/>
      <c r="FW193" s="106"/>
      <c r="FX193" s="106"/>
      <c r="FY193" s="106"/>
      <c r="FZ193" s="106"/>
      <c r="GA193" s="106"/>
      <c r="GB193" s="106"/>
      <c r="GC193" s="106"/>
      <c r="GD193" s="106"/>
      <c r="GE193" s="106"/>
      <c r="GF193" s="106"/>
      <c r="GG193" s="106"/>
      <c r="GH193" s="106"/>
      <c r="GI193" s="106"/>
      <c r="GJ193" s="106"/>
      <c r="GK193" s="106"/>
      <c r="GL193" s="106"/>
      <c r="GM193" s="106"/>
      <c r="GN193" s="106"/>
      <c r="GO193" s="106"/>
      <c r="GP193" s="106"/>
      <c r="GQ193" s="106"/>
      <c r="GR193" s="106"/>
      <c r="GS193" s="106"/>
      <c r="GT193" s="106"/>
      <c r="GU193" s="106"/>
      <c r="GV193" s="106"/>
      <c r="GW193" s="106"/>
      <c r="GX193" s="106"/>
      <c r="GY193" s="106"/>
      <c r="GZ193" s="106"/>
      <c r="HA193" s="106"/>
      <c r="HB193" s="106"/>
      <c r="HC193" s="106"/>
      <c r="HD193" s="106"/>
      <c r="HE193" s="106"/>
      <c r="HF193" s="106"/>
      <c r="HG193" s="106"/>
      <c r="HH193" s="106"/>
      <c r="HI193" s="106"/>
      <c r="HJ193" s="106"/>
      <c r="HK193" s="106"/>
      <c r="HL193" s="106"/>
      <c r="HM193" s="106"/>
      <c r="HN193" s="106"/>
      <c r="HO193" s="106"/>
      <c r="HP193" s="106"/>
      <c r="HQ193" s="106"/>
      <c r="HR193" s="106"/>
      <c r="HS193" s="106"/>
      <c r="HT193" s="106"/>
      <c r="HU193" s="106"/>
      <c r="HV193" s="106"/>
      <c r="HW193" s="106"/>
      <c r="HX193" s="106"/>
      <c r="HY193" s="106"/>
    </row>
    <row r="194" spans="1:233" s="107" customFormat="1" ht="90">
      <c r="A194" s="96" t="s">
        <v>23</v>
      </c>
      <c r="B194" s="97">
        <v>82845322000104</v>
      </c>
      <c r="C194" s="111" t="s">
        <v>804</v>
      </c>
      <c r="D194" s="101" t="s">
        <v>464</v>
      </c>
      <c r="E194" s="96" t="s">
        <v>467</v>
      </c>
      <c r="F194" s="115" t="s">
        <v>605</v>
      </c>
      <c r="G194" s="110">
        <v>50000</v>
      </c>
      <c r="H194" s="110">
        <v>16920.18</v>
      </c>
      <c r="I194" s="110">
        <v>16920.18</v>
      </c>
      <c r="J194" s="92"/>
      <c r="K194" s="106"/>
      <c r="L194" s="92"/>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c r="FR194" s="106"/>
      <c r="FS194" s="106"/>
      <c r="FT194" s="106"/>
      <c r="FU194" s="106"/>
      <c r="FV194" s="106"/>
      <c r="FW194" s="106"/>
      <c r="FX194" s="106"/>
      <c r="FY194" s="106"/>
      <c r="FZ194" s="106"/>
      <c r="GA194" s="106"/>
      <c r="GB194" s="106"/>
      <c r="GC194" s="106"/>
      <c r="GD194" s="106"/>
      <c r="GE194" s="106"/>
      <c r="GF194" s="106"/>
      <c r="GG194" s="106"/>
      <c r="GH194" s="106"/>
      <c r="GI194" s="106"/>
      <c r="GJ194" s="106"/>
      <c r="GK194" s="106"/>
      <c r="GL194" s="106"/>
      <c r="GM194" s="106"/>
      <c r="GN194" s="106"/>
      <c r="GO194" s="106"/>
      <c r="GP194" s="106"/>
      <c r="GQ194" s="106"/>
      <c r="GR194" s="106"/>
      <c r="GS194" s="106"/>
      <c r="GT194" s="106"/>
      <c r="GU194" s="106"/>
      <c r="GV194" s="106"/>
      <c r="GW194" s="106"/>
      <c r="GX194" s="106"/>
      <c r="GY194" s="106"/>
      <c r="GZ194" s="106"/>
      <c r="HA194" s="106"/>
      <c r="HB194" s="106"/>
      <c r="HC194" s="106"/>
      <c r="HD194" s="106"/>
      <c r="HE194" s="106"/>
      <c r="HF194" s="106"/>
      <c r="HG194" s="106"/>
      <c r="HH194" s="106"/>
      <c r="HI194" s="106"/>
      <c r="HJ194" s="106"/>
      <c r="HK194" s="106"/>
      <c r="HL194" s="106"/>
      <c r="HM194" s="106"/>
      <c r="HN194" s="106"/>
      <c r="HO194" s="106"/>
      <c r="HP194" s="106"/>
      <c r="HQ194" s="106"/>
      <c r="HR194" s="106"/>
      <c r="HS194" s="106"/>
      <c r="HT194" s="106"/>
      <c r="HU194" s="106"/>
      <c r="HV194" s="106"/>
      <c r="HW194" s="106"/>
      <c r="HX194" s="106"/>
      <c r="HY194" s="106"/>
    </row>
    <row r="195" spans="1:233" s="107" customFormat="1" ht="75">
      <c r="A195" s="96" t="s">
        <v>98</v>
      </c>
      <c r="B195" s="97">
        <v>17615848000128</v>
      </c>
      <c r="C195" s="111" t="s">
        <v>805</v>
      </c>
      <c r="D195" s="101" t="s">
        <v>465</v>
      </c>
      <c r="E195" s="96" t="s">
        <v>468</v>
      </c>
      <c r="F195" s="115" t="s">
        <v>606</v>
      </c>
      <c r="G195" s="110">
        <v>3750</v>
      </c>
      <c r="H195" s="110">
        <v>0</v>
      </c>
      <c r="I195" s="110">
        <v>0</v>
      </c>
      <c r="J195" s="92"/>
      <c r="K195" s="106"/>
      <c r="L195" s="92"/>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c r="FR195" s="106"/>
      <c r="FS195" s="106"/>
      <c r="FT195" s="106"/>
      <c r="FU195" s="106"/>
      <c r="FV195" s="106"/>
      <c r="FW195" s="106"/>
      <c r="FX195" s="106"/>
      <c r="FY195" s="106"/>
      <c r="FZ195" s="106"/>
      <c r="GA195" s="106"/>
      <c r="GB195" s="106"/>
      <c r="GC195" s="106"/>
      <c r="GD195" s="106"/>
      <c r="GE195" s="106"/>
      <c r="GF195" s="106"/>
      <c r="GG195" s="106"/>
      <c r="GH195" s="106"/>
      <c r="GI195" s="106"/>
      <c r="GJ195" s="106"/>
      <c r="GK195" s="106"/>
      <c r="GL195" s="106"/>
      <c r="GM195" s="106"/>
      <c r="GN195" s="106"/>
      <c r="GO195" s="106"/>
      <c r="GP195" s="106"/>
      <c r="GQ195" s="106"/>
      <c r="GR195" s="106"/>
      <c r="GS195" s="106"/>
      <c r="GT195" s="106"/>
      <c r="GU195" s="106"/>
      <c r="GV195" s="106"/>
      <c r="GW195" s="106"/>
      <c r="GX195" s="106"/>
      <c r="GY195" s="106"/>
      <c r="GZ195" s="106"/>
      <c r="HA195" s="106"/>
      <c r="HB195" s="106"/>
      <c r="HC195" s="106"/>
      <c r="HD195" s="106"/>
      <c r="HE195" s="106"/>
      <c r="HF195" s="106"/>
      <c r="HG195" s="106"/>
      <c r="HH195" s="106"/>
      <c r="HI195" s="106"/>
      <c r="HJ195" s="106"/>
      <c r="HK195" s="106"/>
      <c r="HL195" s="106"/>
      <c r="HM195" s="106"/>
      <c r="HN195" s="106"/>
      <c r="HO195" s="106"/>
      <c r="HP195" s="106"/>
      <c r="HQ195" s="106"/>
      <c r="HR195" s="106"/>
      <c r="HS195" s="106"/>
      <c r="HT195" s="106"/>
      <c r="HU195" s="106"/>
      <c r="HV195" s="106"/>
      <c r="HW195" s="106"/>
      <c r="HX195" s="106"/>
      <c r="HY195" s="106"/>
    </row>
    <row r="196" spans="1:233" s="107" customFormat="1" ht="75">
      <c r="A196" s="96" t="s">
        <v>68</v>
      </c>
      <c r="B196" s="97">
        <v>4407920000180</v>
      </c>
      <c r="C196" s="111" t="s">
        <v>806</v>
      </c>
      <c r="D196" s="101" t="s">
        <v>465</v>
      </c>
      <c r="E196" s="96" t="s">
        <v>467</v>
      </c>
      <c r="F196" s="115" t="s">
        <v>607</v>
      </c>
      <c r="G196" s="110">
        <v>57606</v>
      </c>
      <c r="H196" s="110">
        <v>0</v>
      </c>
      <c r="I196" s="110">
        <v>0</v>
      </c>
      <c r="J196" s="92"/>
      <c r="K196" s="106"/>
      <c r="L196" s="92"/>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c r="FR196" s="106"/>
      <c r="FS196" s="106"/>
      <c r="FT196" s="106"/>
      <c r="FU196" s="106"/>
      <c r="FV196" s="106"/>
      <c r="FW196" s="106"/>
      <c r="FX196" s="106"/>
      <c r="FY196" s="106"/>
      <c r="FZ196" s="106"/>
      <c r="GA196" s="106"/>
      <c r="GB196" s="106"/>
      <c r="GC196" s="106"/>
      <c r="GD196" s="106"/>
      <c r="GE196" s="106"/>
      <c r="GF196" s="106"/>
      <c r="GG196" s="106"/>
      <c r="GH196" s="106"/>
      <c r="GI196" s="106"/>
      <c r="GJ196" s="106"/>
      <c r="GK196" s="106"/>
      <c r="GL196" s="106"/>
      <c r="GM196" s="106"/>
      <c r="GN196" s="106"/>
      <c r="GO196" s="106"/>
      <c r="GP196" s="106"/>
      <c r="GQ196" s="106"/>
      <c r="GR196" s="106"/>
      <c r="GS196" s="106"/>
      <c r="GT196" s="106"/>
      <c r="GU196" s="106"/>
      <c r="GV196" s="106"/>
      <c r="GW196" s="106"/>
      <c r="GX196" s="106"/>
      <c r="GY196" s="106"/>
      <c r="GZ196" s="106"/>
      <c r="HA196" s="106"/>
      <c r="HB196" s="106"/>
      <c r="HC196" s="106"/>
      <c r="HD196" s="106"/>
      <c r="HE196" s="106"/>
      <c r="HF196" s="106"/>
      <c r="HG196" s="106"/>
      <c r="HH196" s="106"/>
      <c r="HI196" s="106"/>
      <c r="HJ196" s="106"/>
      <c r="HK196" s="106"/>
      <c r="HL196" s="106"/>
      <c r="HM196" s="106"/>
      <c r="HN196" s="106"/>
      <c r="HO196" s="106"/>
      <c r="HP196" s="106"/>
      <c r="HQ196" s="106"/>
      <c r="HR196" s="106"/>
      <c r="HS196" s="106"/>
      <c r="HT196" s="106"/>
      <c r="HU196" s="106"/>
      <c r="HV196" s="106"/>
      <c r="HW196" s="106"/>
      <c r="HX196" s="106"/>
      <c r="HY196" s="106"/>
    </row>
    <row r="197" spans="1:233" s="107" customFormat="1" ht="75">
      <c r="A197" s="96" t="s">
        <v>68</v>
      </c>
      <c r="B197" s="97">
        <v>4407920000180</v>
      </c>
      <c r="C197" s="111" t="s">
        <v>806</v>
      </c>
      <c r="D197" s="101" t="s">
        <v>465</v>
      </c>
      <c r="E197" s="96" t="s">
        <v>467</v>
      </c>
      <c r="F197" s="115" t="s">
        <v>608</v>
      </c>
      <c r="G197" s="110">
        <v>251553</v>
      </c>
      <c r="H197" s="110">
        <v>0</v>
      </c>
      <c r="I197" s="110">
        <v>0</v>
      </c>
      <c r="J197" s="92"/>
      <c r="K197" s="106"/>
      <c r="L197" s="92"/>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c r="FR197" s="106"/>
      <c r="FS197" s="106"/>
      <c r="FT197" s="106"/>
      <c r="FU197" s="106"/>
      <c r="FV197" s="106"/>
      <c r="FW197" s="106"/>
      <c r="FX197" s="106"/>
      <c r="FY197" s="106"/>
      <c r="FZ197" s="106"/>
      <c r="GA197" s="106"/>
      <c r="GB197" s="106"/>
      <c r="GC197" s="106"/>
      <c r="GD197" s="106"/>
      <c r="GE197" s="106"/>
      <c r="GF197" s="106"/>
      <c r="GG197" s="106"/>
      <c r="GH197" s="106"/>
      <c r="GI197" s="106"/>
      <c r="GJ197" s="106"/>
      <c r="GK197" s="106"/>
      <c r="GL197" s="106"/>
      <c r="GM197" s="106"/>
      <c r="GN197" s="106"/>
      <c r="GO197" s="106"/>
      <c r="GP197" s="106"/>
      <c r="GQ197" s="106"/>
      <c r="GR197" s="106"/>
      <c r="GS197" s="106"/>
      <c r="GT197" s="106"/>
      <c r="GU197" s="106"/>
      <c r="GV197" s="106"/>
      <c r="GW197" s="106"/>
      <c r="GX197" s="106"/>
      <c r="GY197" s="106"/>
      <c r="GZ197" s="106"/>
      <c r="HA197" s="106"/>
      <c r="HB197" s="106"/>
      <c r="HC197" s="106"/>
      <c r="HD197" s="106"/>
      <c r="HE197" s="106"/>
      <c r="HF197" s="106"/>
      <c r="HG197" s="106"/>
      <c r="HH197" s="106"/>
      <c r="HI197" s="106"/>
      <c r="HJ197" s="106"/>
      <c r="HK197" s="106"/>
      <c r="HL197" s="106"/>
      <c r="HM197" s="106"/>
      <c r="HN197" s="106"/>
      <c r="HO197" s="106"/>
      <c r="HP197" s="106"/>
      <c r="HQ197" s="106"/>
      <c r="HR197" s="106"/>
      <c r="HS197" s="106"/>
      <c r="HT197" s="106"/>
      <c r="HU197" s="106"/>
      <c r="HV197" s="106"/>
      <c r="HW197" s="106"/>
      <c r="HX197" s="106"/>
      <c r="HY197" s="106"/>
    </row>
    <row r="198" spans="1:233" s="107" customFormat="1" ht="105">
      <c r="A198" s="96" t="s">
        <v>536</v>
      </c>
      <c r="B198" s="97">
        <v>4365326000173</v>
      </c>
      <c r="C198" s="111" t="s">
        <v>807</v>
      </c>
      <c r="D198" s="101" t="s">
        <v>466</v>
      </c>
      <c r="E198" s="96" t="s">
        <v>467</v>
      </c>
      <c r="F198" s="115" t="s">
        <v>609</v>
      </c>
      <c r="G198" s="110">
        <v>35066.65</v>
      </c>
      <c r="H198" s="110">
        <v>8644.2999999999993</v>
      </c>
      <c r="I198" s="110">
        <v>23809.200000000001</v>
      </c>
      <c r="J198" s="92"/>
      <c r="K198" s="106"/>
      <c r="L198" s="92"/>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c r="FR198" s="106"/>
      <c r="FS198" s="106"/>
      <c r="FT198" s="106"/>
      <c r="FU198" s="106"/>
      <c r="FV198" s="106"/>
      <c r="FW198" s="106"/>
      <c r="FX198" s="106"/>
      <c r="FY198" s="106"/>
      <c r="FZ198" s="106"/>
      <c r="GA198" s="106"/>
      <c r="GB198" s="106"/>
      <c r="GC198" s="106"/>
      <c r="GD198" s="106"/>
      <c r="GE198" s="106"/>
      <c r="GF198" s="106"/>
      <c r="GG198" s="106"/>
      <c r="GH198" s="106"/>
      <c r="GI198" s="106"/>
      <c r="GJ198" s="106"/>
      <c r="GK198" s="106"/>
      <c r="GL198" s="106"/>
      <c r="GM198" s="106"/>
      <c r="GN198" s="106"/>
      <c r="GO198" s="106"/>
      <c r="GP198" s="106"/>
      <c r="GQ198" s="106"/>
      <c r="GR198" s="106"/>
      <c r="GS198" s="106"/>
      <c r="GT198" s="106"/>
      <c r="GU198" s="106"/>
      <c r="GV198" s="106"/>
      <c r="GW198" s="106"/>
      <c r="GX198" s="106"/>
      <c r="GY198" s="106"/>
      <c r="GZ198" s="106"/>
      <c r="HA198" s="106"/>
      <c r="HB198" s="106"/>
      <c r="HC198" s="106"/>
      <c r="HD198" s="106"/>
      <c r="HE198" s="106"/>
      <c r="HF198" s="106"/>
      <c r="HG198" s="106"/>
      <c r="HH198" s="106"/>
      <c r="HI198" s="106"/>
      <c r="HJ198" s="106"/>
      <c r="HK198" s="106"/>
      <c r="HL198" s="106"/>
      <c r="HM198" s="106"/>
      <c r="HN198" s="106"/>
      <c r="HO198" s="106"/>
      <c r="HP198" s="106"/>
      <c r="HQ198" s="106"/>
      <c r="HR198" s="106"/>
      <c r="HS198" s="106"/>
      <c r="HT198" s="106"/>
      <c r="HU198" s="106"/>
      <c r="HV198" s="106"/>
      <c r="HW198" s="106"/>
      <c r="HX198" s="106"/>
      <c r="HY198" s="106"/>
    </row>
    <row r="199" spans="1:233" s="107" customFormat="1" ht="90">
      <c r="A199" s="96" t="s">
        <v>537</v>
      </c>
      <c r="B199" s="97">
        <v>33392072168</v>
      </c>
      <c r="C199" s="111" t="s">
        <v>808</v>
      </c>
      <c r="D199" s="101" t="s">
        <v>466</v>
      </c>
      <c r="E199" s="96" t="s">
        <v>467</v>
      </c>
      <c r="F199" s="115" t="s">
        <v>610</v>
      </c>
      <c r="G199" s="110">
        <v>1295</v>
      </c>
      <c r="H199" s="110">
        <v>0</v>
      </c>
      <c r="I199" s="110">
        <v>1295</v>
      </c>
      <c r="J199" s="92"/>
      <c r="K199" s="106"/>
      <c r="L199" s="92"/>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c r="FR199" s="106"/>
      <c r="FS199" s="106"/>
      <c r="FT199" s="106"/>
      <c r="FU199" s="106"/>
      <c r="FV199" s="106"/>
      <c r="FW199" s="106"/>
      <c r="FX199" s="106"/>
      <c r="FY199" s="106"/>
      <c r="FZ199" s="106"/>
      <c r="GA199" s="106"/>
      <c r="GB199" s="106"/>
      <c r="GC199" s="106"/>
      <c r="GD199" s="106"/>
      <c r="GE199" s="106"/>
      <c r="GF199" s="106"/>
      <c r="GG199" s="106"/>
      <c r="GH199" s="106"/>
      <c r="GI199" s="106"/>
      <c r="GJ199" s="106"/>
      <c r="GK199" s="106"/>
      <c r="GL199" s="106"/>
      <c r="GM199" s="106"/>
      <c r="GN199" s="106"/>
      <c r="GO199" s="106"/>
      <c r="GP199" s="106"/>
      <c r="GQ199" s="106"/>
      <c r="GR199" s="106"/>
      <c r="GS199" s="106"/>
      <c r="GT199" s="106"/>
      <c r="GU199" s="106"/>
      <c r="GV199" s="106"/>
      <c r="GW199" s="106"/>
      <c r="GX199" s="106"/>
      <c r="GY199" s="106"/>
      <c r="GZ199" s="106"/>
      <c r="HA199" s="106"/>
      <c r="HB199" s="106"/>
      <c r="HC199" s="106"/>
      <c r="HD199" s="106"/>
      <c r="HE199" s="106"/>
      <c r="HF199" s="106"/>
      <c r="HG199" s="106"/>
      <c r="HH199" s="106"/>
      <c r="HI199" s="106"/>
      <c r="HJ199" s="106"/>
      <c r="HK199" s="106"/>
      <c r="HL199" s="106"/>
      <c r="HM199" s="106"/>
      <c r="HN199" s="106"/>
      <c r="HO199" s="106"/>
      <c r="HP199" s="106"/>
      <c r="HQ199" s="106"/>
      <c r="HR199" s="106"/>
      <c r="HS199" s="106"/>
      <c r="HT199" s="106"/>
      <c r="HU199" s="106"/>
      <c r="HV199" s="106"/>
      <c r="HW199" s="106"/>
      <c r="HX199" s="106"/>
      <c r="HY199" s="106"/>
    </row>
    <row r="200" spans="1:233" s="107" customFormat="1" ht="90">
      <c r="A200" s="96" t="s">
        <v>537</v>
      </c>
      <c r="B200" s="97">
        <v>33392072168</v>
      </c>
      <c r="C200" s="111" t="s">
        <v>809</v>
      </c>
      <c r="D200" s="101" t="s">
        <v>466</v>
      </c>
      <c r="E200" s="96" t="s">
        <v>467</v>
      </c>
      <c r="F200" s="115" t="s">
        <v>611</v>
      </c>
      <c r="G200" s="110">
        <v>1700</v>
      </c>
      <c r="H200" s="110">
        <v>0</v>
      </c>
      <c r="I200" s="110">
        <v>1700</v>
      </c>
      <c r="J200" s="92"/>
      <c r="K200" s="106"/>
      <c r="L200" s="92"/>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c r="FR200" s="106"/>
      <c r="FS200" s="106"/>
      <c r="FT200" s="106"/>
      <c r="FU200" s="106"/>
      <c r="FV200" s="106"/>
      <c r="FW200" s="106"/>
      <c r="FX200" s="106"/>
      <c r="FY200" s="106"/>
      <c r="FZ200" s="106"/>
      <c r="GA200" s="106"/>
      <c r="GB200" s="106"/>
      <c r="GC200" s="106"/>
      <c r="GD200" s="106"/>
      <c r="GE200" s="106"/>
      <c r="GF200" s="106"/>
      <c r="GG200" s="106"/>
      <c r="GH200" s="106"/>
      <c r="GI200" s="106"/>
      <c r="GJ200" s="106"/>
      <c r="GK200" s="106"/>
      <c r="GL200" s="106"/>
      <c r="GM200" s="106"/>
      <c r="GN200" s="106"/>
      <c r="GO200" s="106"/>
      <c r="GP200" s="106"/>
      <c r="GQ200" s="106"/>
      <c r="GR200" s="106"/>
      <c r="GS200" s="106"/>
      <c r="GT200" s="106"/>
      <c r="GU200" s="106"/>
      <c r="GV200" s="106"/>
      <c r="GW200" s="106"/>
      <c r="GX200" s="106"/>
      <c r="GY200" s="106"/>
      <c r="GZ200" s="106"/>
      <c r="HA200" s="106"/>
      <c r="HB200" s="106"/>
      <c r="HC200" s="106"/>
      <c r="HD200" s="106"/>
      <c r="HE200" s="106"/>
      <c r="HF200" s="106"/>
      <c r="HG200" s="106"/>
      <c r="HH200" s="106"/>
      <c r="HI200" s="106"/>
      <c r="HJ200" s="106"/>
      <c r="HK200" s="106"/>
      <c r="HL200" s="106"/>
      <c r="HM200" s="106"/>
      <c r="HN200" s="106"/>
      <c r="HO200" s="106"/>
      <c r="HP200" s="106"/>
      <c r="HQ200" s="106"/>
      <c r="HR200" s="106"/>
      <c r="HS200" s="106"/>
      <c r="HT200" s="106"/>
      <c r="HU200" s="106"/>
      <c r="HV200" s="106"/>
      <c r="HW200" s="106"/>
      <c r="HX200" s="106"/>
      <c r="HY200" s="106"/>
    </row>
    <row r="201" spans="1:233" s="107" customFormat="1" ht="60">
      <c r="A201" s="96" t="s">
        <v>538</v>
      </c>
      <c r="B201" s="97">
        <v>34477381204</v>
      </c>
      <c r="C201" s="111" t="s">
        <v>810</v>
      </c>
      <c r="D201" s="101" t="s">
        <v>466</v>
      </c>
      <c r="E201" s="96" t="s">
        <v>467</v>
      </c>
      <c r="F201" s="115" t="s">
        <v>612</v>
      </c>
      <c r="G201" s="110">
        <v>2037.52</v>
      </c>
      <c r="H201" s="110">
        <v>0</v>
      </c>
      <c r="I201" s="110">
        <v>2037.52</v>
      </c>
      <c r="J201" s="92"/>
      <c r="K201" s="106"/>
      <c r="L201" s="92"/>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c r="FR201" s="106"/>
      <c r="FS201" s="106"/>
      <c r="FT201" s="106"/>
      <c r="FU201" s="106"/>
      <c r="FV201" s="106"/>
      <c r="FW201" s="106"/>
      <c r="FX201" s="106"/>
      <c r="FY201" s="106"/>
      <c r="FZ201" s="106"/>
      <c r="GA201" s="106"/>
      <c r="GB201" s="106"/>
      <c r="GC201" s="106"/>
      <c r="GD201" s="106"/>
      <c r="GE201" s="106"/>
      <c r="GF201" s="106"/>
      <c r="GG201" s="106"/>
      <c r="GH201" s="106"/>
      <c r="GI201" s="106"/>
      <c r="GJ201" s="106"/>
      <c r="GK201" s="106"/>
      <c r="GL201" s="106"/>
      <c r="GM201" s="106"/>
      <c r="GN201" s="106"/>
      <c r="GO201" s="106"/>
      <c r="GP201" s="106"/>
      <c r="GQ201" s="106"/>
      <c r="GR201" s="106"/>
      <c r="GS201" s="106"/>
      <c r="GT201" s="106"/>
      <c r="GU201" s="106"/>
      <c r="GV201" s="106"/>
      <c r="GW201" s="106"/>
      <c r="GX201" s="106"/>
      <c r="GY201" s="106"/>
      <c r="GZ201" s="106"/>
      <c r="HA201" s="106"/>
      <c r="HB201" s="106"/>
      <c r="HC201" s="106"/>
      <c r="HD201" s="106"/>
      <c r="HE201" s="106"/>
      <c r="HF201" s="106"/>
      <c r="HG201" s="106"/>
      <c r="HH201" s="106"/>
      <c r="HI201" s="106"/>
      <c r="HJ201" s="106"/>
      <c r="HK201" s="106"/>
      <c r="HL201" s="106"/>
      <c r="HM201" s="106"/>
      <c r="HN201" s="106"/>
      <c r="HO201" s="106"/>
      <c r="HP201" s="106"/>
      <c r="HQ201" s="106"/>
      <c r="HR201" s="106"/>
      <c r="HS201" s="106"/>
      <c r="HT201" s="106"/>
      <c r="HU201" s="106"/>
      <c r="HV201" s="106"/>
      <c r="HW201" s="106"/>
      <c r="HX201" s="106"/>
      <c r="HY201" s="106"/>
    </row>
    <row r="202" spans="1:233" s="107" customFormat="1" ht="60">
      <c r="A202" s="96" t="s">
        <v>539</v>
      </c>
      <c r="B202" s="97">
        <v>52498107215</v>
      </c>
      <c r="C202" s="111" t="s">
        <v>811</v>
      </c>
      <c r="D202" s="101" t="s">
        <v>466</v>
      </c>
      <c r="E202" s="96" t="s">
        <v>467</v>
      </c>
      <c r="F202" s="115" t="s">
        <v>613</v>
      </c>
      <c r="G202" s="110">
        <v>2560.96</v>
      </c>
      <c r="H202" s="110">
        <v>0</v>
      </c>
      <c r="I202" s="110">
        <v>2560.96</v>
      </c>
      <c r="J202" s="92"/>
      <c r="K202" s="106"/>
      <c r="L202" s="92"/>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c r="FR202" s="106"/>
      <c r="FS202" s="106"/>
      <c r="FT202" s="106"/>
      <c r="FU202" s="106"/>
      <c r="FV202" s="106"/>
      <c r="FW202" s="106"/>
      <c r="FX202" s="106"/>
      <c r="FY202" s="106"/>
      <c r="FZ202" s="106"/>
      <c r="GA202" s="106"/>
      <c r="GB202" s="106"/>
      <c r="GC202" s="106"/>
      <c r="GD202" s="106"/>
      <c r="GE202" s="106"/>
      <c r="GF202" s="106"/>
      <c r="GG202" s="106"/>
      <c r="GH202" s="106"/>
      <c r="GI202" s="106"/>
      <c r="GJ202" s="106"/>
      <c r="GK202" s="106"/>
      <c r="GL202" s="106"/>
      <c r="GM202" s="106"/>
      <c r="GN202" s="106"/>
      <c r="GO202" s="106"/>
      <c r="GP202" s="106"/>
      <c r="GQ202" s="106"/>
      <c r="GR202" s="106"/>
      <c r="GS202" s="106"/>
      <c r="GT202" s="106"/>
      <c r="GU202" s="106"/>
      <c r="GV202" s="106"/>
      <c r="GW202" s="106"/>
      <c r="GX202" s="106"/>
      <c r="GY202" s="106"/>
      <c r="GZ202" s="106"/>
      <c r="HA202" s="106"/>
      <c r="HB202" s="106"/>
      <c r="HC202" s="106"/>
      <c r="HD202" s="106"/>
      <c r="HE202" s="106"/>
      <c r="HF202" s="106"/>
      <c r="HG202" s="106"/>
      <c r="HH202" s="106"/>
      <c r="HI202" s="106"/>
      <c r="HJ202" s="106"/>
      <c r="HK202" s="106"/>
      <c r="HL202" s="106"/>
      <c r="HM202" s="106"/>
      <c r="HN202" s="106"/>
      <c r="HO202" s="106"/>
      <c r="HP202" s="106"/>
      <c r="HQ202" s="106"/>
      <c r="HR202" s="106"/>
      <c r="HS202" s="106"/>
      <c r="HT202" s="106"/>
      <c r="HU202" s="106"/>
      <c r="HV202" s="106"/>
      <c r="HW202" s="106"/>
      <c r="HX202" s="106"/>
      <c r="HY202" s="106"/>
    </row>
    <row r="203" spans="1:233" s="107" customFormat="1" ht="75">
      <c r="A203" s="96" t="s">
        <v>538</v>
      </c>
      <c r="B203" s="97">
        <v>34477381204</v>
      </c>
      <c r="C203" s="111" t="s">
        <v>812</v>
      </c>
      <c r="D203" s="101" t="s">
        <v>466</v>
      </c>
      <c r="E203" s="96" t="s">
        <v>467</v>
      </c>
      <c r="F203" s="115" t="s">
        <v>614</v>
      </c>
      <c r="G203" s="110">
        <v>900</v>
      </c>
      <c r="H203" s="110">
        <v>0</v>
      </c>
      <c r="I203" s="110">
        <v>900</v>
      </c>
      <c r="J203" s="92"/>
      <c r="K203" s="106"/>
      <c r="L203" s="92"/>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c r="FR203" s="106"/>
      <c r="FS203" s="106"/>
      <c r="FT203" s="106"/>
      <c r="FU203" s="106"/>
      <c r="FV203" s="106"/>
      <c r="FW203" s="106"/>
      <c r="FX203" s="106"/>
      <c r="FY203" s="106"/>
      <c r="FZ203" s="106"/>
      <c r="GA203" s="106"/>
      <c r="GB203" s="106"/>
      <c r="GC203" s="106"/>
      <c r="GD203" s="106"/>
      <c r="GE203" s="106"/>
      <c r="GF203" s="106"/>
      <c r="GG203" s="106"/>
      <c r="GH203" s="106"/>
      <c r="GI203" s="106"/>
      <c r="GJ203" s="106"/>
      <c r="GK203" s="106"/>
      <c r="GL203" s="106"/>
      <c r="GM203" s="106"/>
      <c r="GN203" s="106"/>
      <c r="GO203" s="106"/>
      <c r="GP203" s="106"/>
      <c r="GQ203" s="106"/>
      <c r="GR203" s="106"/>
      <c r="GS203" s="106"/>
      <c r="GT203" s="106"/>
      <c r="GU203" s="106"/>
      <c r="GV203" s="106"/>
      <c r="GW203" s="106"/>
      <c r="GX203" s="106"/>
      <c r="GY203" s="106"/>
      <c r="GZ203" s="106"/>
      <c r="HA203" s="106"/>
      <c r="HB203" s="106"/>
      <c r="HC203" s="106"/>
      <c r="HD203" s="106"/>
      <c r="HE203" s="106"/>
      <c r="HF203" s="106"/>
      <c r="HG203" s="106"/>
      <c r="HH203" s="106"/>
      <c r="HI203" s="106"/>
      <c r="HJ203" s="106"/>
      <c r="HK203" s="106"/>
      <c r="HL203" s="106"/>
      <c r="HM203" s="106"/>
      <c r="HN203" s="106"/>
      <c r="HO203" s="106"/>
      <c r="HP203" s="106"/>
      <c r="HQ203" s="106"/>
      <c r="HR203" s="106"/>
      <c r="HS203" s="106"/>
      <c r="HT203" s="106"/>
      <c r="HU203" s="106"/>
      <c r="HV203" s="106"/>
      <c r="HW203" s="106"/>
      <c r="HX203" s="106"/>
      <c r="HY203" s="106"/>
    </row>
    <row r="204" spans="1:233" s="107" customFormat="1" ht="75">
      <c r="A204" s="96" t="s">
        <v>540</v>
      </c>
      <c r="B204" s="97">
        <v>24013285215</v>
      </c>
      <c r="C204" s="111" t="s">
        <v>813</v>
      </c>
      <c r="D204" s="101" t="s">
        <v>466</v>
      </c>
      <c r="E204" s="96" t="s">
        <v>467</v>
      </c>
      <c r="F204" s="115" t="s">
        <v>615</v>
      </c>
      <c r="G204" s="110">
        <v>2240.84</v>
      </c>
      <c r="H204" s="110">
        <v>0</v>
      </c>
      <c r="I204" s="110">
        <v>2240.84</v>
      </c>
      <c r="J204" s="92"/>
      <c r="K204" s="106"/>
      <c r="L204" s="92"/>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c r="HW204" s="106"/>
      <c r="HX204" s="106"/>
      <c r="HY204" s="106"/>
    </row>
    <row r="205" spans="1:233" s="107" customFormat="1" ht="75">
      <c r="A205" s="96" t="s">
        <v>541</v>
      </c>
      <c r="B205" s="97">
        <v>47417382215</v>
      </c>
      <c r="C205" s="111" t="s">
        <v>814</v>
      </c>
      <c r="D205" s="101" t="s">
        <v>466</v>
      </c>
      <c r="E205" s="96" t="s">
        <v>467</v>
      </c>
      <c r="F205" s="115" t="s">
        <v>616</v>
      </c>
      <c r="G205" s="110">
        <v>2240.84</v>
      </c>
      <c r="H205" s="110">
        <v>0</v>
      </c>
      <c r="I205" s="110">
        <v>2240.84</v>
      </c>
      <c r="J205" s="92"/>
      <c r="K205" s="106"/>
      <c r="L205" s="92"/>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c r="FR205" s="106"/>
      <c r="FS205" s="106"/>
      <c r="FT205" s="106"/>
      <c r="FU205" s="106"/>
      <c r="FV205" s="106"/>
      <c r="FW205" s="106"/>
      <c r="FX205" s="106"/>
      <c r="FY205" s="106"/>
      <c r="FZ205" s="106"/>
      <c r="GA205" s="106"/>
      <c r="GB205" s="106"/>
      <c r="GC205" s="106"/>
      <c r="GD205" s="106"/>
      <c r="GE205" s="106"/>
      <c r="GF205" s="106"/>
      <c r="GG205" s="106"/>
      <c r="GH205" s="106"/>
      <c r="GI205" s="106"/>
      <c r="GJ205" s="106"/>
      <c r="GK205" s="106"/>
      <c r="GL205" s="106"/>
      <c r="GM205" s="106"/>
      <c r="GN205" s="106"/>
      <c r="GO205" s="106"/>
      <c r="GP205" s="106"/>
      <c r="GQ205" s="106"/>
      <c r="GR205" s="106"/>
      <c r="GS205" s="106"/>
      <c r="GT205" s="106"/>
      <c r="GU205" s="106"/>
      <c r="GV205" s="106"/>
      <c r="GW205" s="106"/>
      <c r="GX205" s="106"/>
      <c r="GY205" s="106"/>
      <c r="GZ205" s="106"/>
      <c r="HA205" s="106"/>
      <c r="HB205" s="106"/>
      <c r="HC205" s="106"/>
      <c r="HD205" s="106"/>
      <c r="HE205" s="106"/>
      <c r="HF205" s="106"/>
      <c r="HG205" s="106"/>
      <c r="HH205" s="106"/>
      <c r="HI205" s="106"/>
      <c r="HJ205" s="106"/>
      <c r="HK205" s="106"/>
      <c r="HL205" s="106"/>
      <c r="HM205" s="106"/>
      <c r="HN205" s="106"/>
      <c r="HO205" s="106"/>
      <c r="HP205" s="106"/>
      <c r="HQ205" s="106"/>
      <c r="HR205" s="106"/>
      <c r="HS205" s="106"/>
      <c r="HT205" s="106"/>
      <c r="HU205" s="106"/>
      <c r="HV205" s="106"/>
      <c r="HW205" s="106"/>
      <c r="HX205" s="106"/>
      <c r="HY205" s="106"/>
    </row>
    <row r="206" spans="1:233" s="107" customFormat="1" ht="75">
      <c r="A206" s="96" t="s">
        <v>88</v>
      </c>
      <c r="B206" s="97">
        <v>69920150282</v>
      </c>
      <c r="C206" s="111" t="s">
        <v>815</v>
      </c>
      <c r="D206" s="101" t="s">
        <v>466</v>
      </c>
      <c r="E206" s="96" t="s">
        <v>467</v>
      </c>
      <c r="F206" s="115" t="s">
        <v>617</v>
      </c>
      <c r="G206" s="110">
        <v>2240.84</v>
      </c>
      <c r="H206" s="110">
        <v>0</v>
      </c>
      <c r="I206" s="110">
        <v>2240.84</v>
      </c>
      <c r="J206" s="92"/>
      <c r="K206" s="106"/>
      <c r="L206" s="92"/>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c r="FR206" s="106"/>
      <c r="FS206" s="106"/>
      <c r="FT206" s="106"/>
      <c r="FU206" s="106"/>
      <c r="FV206" s="106"/>
      <c r="FW206" s="106"/>
      <c r="FX206" s="106"/>
      <c r="FY206" s="106"/>
      <c r="FZ206" s="106"/>
      <c r="GA206" s="106"/>
      <c r="GB206" s="106"/>
      <c r="GC206" s="106"/>
      <c r="GD206" s="106"/>
      <c r="GE206" s="106"/>
      <c r="GF206" s="106"/>
      <c r="GG206" s="106"/>
      <c r="GH206" s="106"/>
      <c r="GI206" s="106"/>
      <c r="GJ206" s="106"/>
      <c r="GK206" s="106"/>
      <c r="GL206" s="106"/>
      <c r="GM206" s="106"/>
      <c r="GN206" s="106"/>
      <c r="GO206" s="106"/>
      <c r="GP206" s="106"/>
      <c r="GQ206" s="106"/>
      <c r="GR206" s="106"/>
      <c r="GS206" s="106"/>
      <c r="GT206" s="106"/>
      <c r="GU206" s="106"/>
      <c r="GV206" s="106"/>
      <c r="GW206" s="106"/>
      <c r="GX206" s="106"/>
      <c r="GY206" s="106"/>
      <c r="GZ206" s="106"/>
      <c r="HA206" s="106"/>
      <c r="HB206" s="106"/>
      <c r="HC206" s="106"/>
      <c r="HD206" s="106"/>
      <c r="HE206" s="106"/>
      <c r="HF206" s="106"/>
      <c r="HG206" s="106"/>
      <c r="HH206" s="106"/>
      <c r="HI206" s="106"/>
      <c r="HJ206" s="106"/>
      <c r="HK206" s="106"/>
      <c r="HL206" s="106"/>
      <c r="HM206" s="106"/>
      <c r="HN206" s="106"/>
      <c r="HO206" s="106"/>
      <c r="HP206" s="106"/>
      <c r="HQ206" s="106"/>
      <c r="HR206" s="106"/>
      <c r="HS206" s="106"/>
      <c r="HT206" s="106"/>
      <c r="HU206" s="106"/>
      <c r="HV206" s="106"/>
      <c r="HW206" s="106"/>
      <c r="HX206" s="106"/>
      <c r="HY206" s="106"/>
    </row>
    <row r="207" spans="1:233" s="107" customFormat="1" ht="75">
      <c r="A207" s="96" t="s">
        <v>109</v>
      </c>
      <c r="B207" s="97">
        <v>16640671000157</v>
      </c>
      <c r="C207" s="111" t="s">
        <v>816</v>
      </c>
      <c r="D207" s="101" t="s">
        <v>463</v>
      </c>
      <c r="E207" s="96" t="s">
        <v>468</v>
      </c>
      <c r="F207" s="115" t="s">
        <v>618</v>
      </c>
      <c r="G207" s="110">
        <v>320</v>
      </c>
      <c r="H207" s="110">
        <v>0</v>
      </c>
      <c r="I207" s="110">
        <v>0</v>
      </c>
      <c r="J207" s="92"/>
      <c r="K207" s="106"/>
      <c r="L207" s="92"/>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c r="FR207" s="106"/>
      <c r="FS207" s="106"/>
      <c r="FT207" s="106"/>
      <c r="FU207" s="106"/>
      <c r="FV207" s="106"/>
      <c r="FW207" s="106"/>
      <c r="FX207" s="106"/>
      <c r="FY207" s="106"/>
      <c r="FZ207" s="106"/>
      <c r="GA207" s="106"/>
      <c r="GB207" s="106"/>
      <c r="GC207" s="106"/>
      <c r="GD207" s="106"/>
      <c r="GE207" s="106"/>
      <c r="GF207" s="106"/>
      <c r="GG207" s="106"/>
      <c r="GH207" s="106"/>
      <c r="GI207" s="106"/>
      <c r="GJ207" s="106"/>
      <c r="GK207" s="106"/>
      <c r="GL207" s="106"/>
      <c r="GM207" s="106"/>
      <c r="GN207" s="106"/>
      <c r="GO207" s="106"/>
      <c r="GP207" s="106"/>
      <c r="GQ207" s="106"/>
      <c r="GR207" s="106"/>
      <c r="GS207" s="106"/>
      <c r="GT207" s="106"/>
      <c r="GU207" s="106"/>
      <c r="GV207" s="106"/>
      <c r="GW207" s="106"/>
      <c r="GX207" s="106"/>
      <c r="GY207" s="106"/>
      <c r="GZ207" s="106"/>
      <c r="HA207" s="106"/>
      <c r="HB207" s="106"/>
      <c r="HC207" s="106"/>
      <c r="HD207" s="106"/>
      <c r="HE207" s="106"/>
      <c r="HF207" s="106"/>
      <c r="HG207" s="106"/>
      <c r="HH207" s="106"/>
      <c r="HI207" s="106"/>
      <c r="HJ207" s="106"/>
      <c r="HK207" s="106"/>
      <c r="HL207" s="106"/>
      <c r="HM207" s="106"/>
      <c r="HN207" s="106"/>
      <c r="HO207" s="106"/>
      <c r="HP207" s="106"/>
      <c r="HQ207" s="106"/>
      <c r="HR207" s="106"/>
      <c r="HS207" s="106"/>
      <c r="HT207" s="106"/>
      <c r="HU207" s="106"/>
      <c r="HV207" s="106"/>
      <c r="HW207" s="106"/>
      <c r="HX207" s="106"/>
      <c r="HY207" s="106"/>
    </row>
    <row r="208" spans="1:233" s="107" customFormat="1" ht="75">
      <c r="A208" s="96" t="s">
        <v>80</v>
      </c>
      <c r="B208" s="97">
        <v>23980958272</v>
      </c>
      <c r="C208" s="111" t="s">
        <v>817</v>
      </c>
      <c r="D208" s="101" t="s">
        <v>466</v>
      </c>
      <c r="E208" s="96" t="s">
        <v>467</v>
      </c>
      <c r="F208" s="115" t="s">
        <v>619</v>
      </c>
      <c r="G208" s="110">
        <v>3091.08</v>
      </c>
      <c r="H208" s="110">
        <v>0</v>
      </c>
      <c r="I208" s="110">
        <v>3091.08</v>
      </c>
      <c r="J208" s="92"/>
      <c r="K208" s="106"/>
      <c r="L208" s="92"/>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c r="FR208" s="106"/>
      <c r="FS208" s="106"/>
      <c r="FT208" s="106"/>
      <c r="FU208" s="106"/>
      <c r="FV208" s="106"/>
      <c r="FW208" s="106"/>
      <c r="FX208" s="106"/>
      <c r="FY208" s="106"/>
      <c r="FZ208" s="106"/>
      <c r="GA208" s="106"/>
      <c r="GB208" s="106"/>
      <c r="GC208" s="106"/>
      <c r="GD208" s="106"/>
      <c r="GE208" s="106"/>
      <c r="GF208" s="106"/>
      <c r="GG208" s="106"/>
      <c r="GH208" s="106"/>
      <c r="GI208" s="106"/>
      <c r="GJ208" s="106"/>
      <c r="GK208" s="106"/>
      <c r="GL208" s="106"/>
      <c r="GM208" s="106"/>
      <c r="GN208" s="106"/>
      <c r="GO208" s="106"/>
      <c r="GP208" s="106"/>
      <c r="GQ208" s="106"/>
      <c r="GR208" s="106"/>
      <c r="GS208" s="106"/>
      <c r="GT208" s="106"/>
      <c r="GU208" s="106"/>
      <c r="GV208" s="106"/>
      <c r="GW208" s="106"/>
      <c r="GX208" s="106"/>
      <c r="GY208" s="106"/>
      <c r="GZ208" s="106"/>
      <c r="HA208" s="106"/>
      <c r="HB208" s="106"/>
      <c r="HC208" s="106"/>
      <c r="HD208" s="106"/>
      <c r="HE208" s="106"/>
      <c r="HF208" s="106"/>
      <c r="HG208" s="106"/>
      <c r="HH208" s="106"/>
      <c r="HI208" s="106"/>
      <c r="HJ208" s="106"/>
      <c r="HK208" s="106"/>
      <c r="HL208" s="106"/>
      <c r="HM208" s="106"/>
      <c r="HN208" s="106"/>
      <c r="HO208" s="106"/>
      <c r="HP208" s="106"/>
      <c r="HQ208" s="106"/>
      <c r="HR208" s="106"/>
      <c r="HS208" s="106"/>
      <c r="HT208" s="106"/>
      <c r="HU208" s="106"/>
      <c r="HV208" s="106"/>
      <c r="HW208" s="106"/>
      <c r="HX208" s="106"/>
      <c r="HY208" s="106"/>
    </row>
    <row r="209" spans="1:233" s="107" customFormat="1" ht="75">
      <c r="A209" s="96" t="s">
        <v>542</v>
      </c>
      <c r="B209" s="97">
        <v>93054670244</v>
      </c>
      <c r="C209" s="111" t="s">
        <v>818</v>
      </c>
      <c r="D209" s="101" t="s">
        <v>466</v>
      </c>
      <c r="E209" s="96" t="s">
        <v>467</v>
      </c>
      <c r="F209" s="115" t="s">
        <v>620</v>
      </c>
      <c r="G209" s="110">
        <v>2600</v>
      </c>
      <c r="H209" s="110">
        <v>0</v>
      </c>
      <c r="I209" s="110">
        <v>2600</v>
      </c>
      <c r="J209" s="92"/>
      <c r="K209" s="106"/>
      <c r="L209" s="92"/>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c r="FR209" s="106"/>
      <c r="FS209" s="106"/>
      <c r="FT209" s="106"/>
      <c r="FU209" s="106"/>
      <c r="FV209" s="106"/>
      <c r="FW209" s="106"/>
      <c r="FX209" s="106"/>
      <c r="FY209" s="106"/>
      <c r="FZ209" s="106"/>
      <c r="GA209" s="106"/>
      <c r="GB209" s="106"/>
      <c r="GC209" s="106"/>
      <c r="GD209" s="106"/>
      <c r="GE209" s="106"/>
      <c r="GF209" s="106"/>
      <c r="GG209" s="106"/>
      <c r="GH209" s="106"/>
      <c r="GI209" s="106"/>
      <c r="GJ209" s="106"/>
      <c r="GK209" s="106"/>
      <c r="GL209" s="106"/>
      <c r="GM209" s="106"/>
      <c r="GN209" s="106"/>
      <c r="GO209" s="106"/>
      <c r="GP209" s="106"/>
      <c r="GQ209" s="106"/>
      <c r="GR209" s="106"/>
      <c r="GS209" s="106"/>
      <c r="GT209" s="106"/>
      <c r="GU209" s="106"/>
      <c r="GV209" s="106"/>
      <c r="GW209" s="106"/>
      <c r="GX209" s="106"/>
      <c r="GY209" s="106"/>
      <c r="GZ209" s="106"/>
      <c r="HA209" s="106"/>
      <c r="HB209" s="106"/>
      <c r="HC209" s="106"/>
      <c r="HD209" s="106"/>
      <c r="HE209" s="106"/>
      <c r="HF209" s="106"/>
      <c r="HG209" s="106"/>
      <c r="HH209" s="106"/>
      <c r="HI209" s="106"/>
      <c r="HJ209" s="106"/>
      <c r="HK209" s="106"/>
      <c r="HL209" s="106"/>
      <c r="HM209" s="106"/>
      <c r="HN209" s="106"/>
      <c r="HO209" s="106"/>
      <c r="HP209" s="106"/>
      <c r="HQ209" s="106"/>
      <c r="HR209" s="106"/>
      <c r="HS209" s="106"/>
      <c r="HT209" s="106"/>
      <c r="HU209" s="106"/>
      <c r="HV209" s="106"/>
      <c r="HW209" s="106"/>
      <c r="HX209" s="106"/>
      <c r="HY209" s="106"/>
    </row>
    <row r="210" spans="1:233" s="107" customFormat="1" ht="75">
      <c r="A210" s="96" t="s">
        <v>543</v>
      </c>
      <c r="B210" s="97">
        <v>11040644000120</v>
      </c>
      <c r="C210" s="111" t="s">
        <v>819</v>
      </c>
      <c r="D210" s="101" t="s">
        <v>463</v>
      </c>
      <c r="E210" s="96" t="s">
        <v>468</v>
      </c>
      <c r="F210" s="115" t="s">
        <v>621</v>
      </c>
      <c r="G210" s="110">
        <v>23.5</v>
      </c>
      <c r="H210" s="110">
        <v>0</v>
      </c>
      <c r="I210" s="110">
        <v>0</v>
      </c>
      <c r="J210" s="92"/>
      <c r="K210" s="106"/>
      <c r="L210" s="92"/>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c r="FR210" s="106"/>
      <c r="FS210" s="106"/>
      <c r="FT210" s="106"/>
      <c r="FU210" s="106"/>
      <c r="FV210" s="106"/>
      <c r="FW210" s="106"/>
      <c r="FX210" s="106"/>
      <c r="FY210" s="106"/>
      <c r="FZ210" s="106"/>
      <c r="GA210" s="106"/>
      <c r="GB210" s="106"/>
      <c r="GC210" s="106"/>
      <c r="GD210" s="106"/>
      <c r="GE210" s="106"/>
      <c r="GF210" s="106"/>
      <c r="GG210" s="106"/>
      <c r="GH210" s="106"/>
      <c r="GI210" s="106"/>
      <c r="GJ210" s="106"/>
      <c r="GK210" s="106"/>
      <c r="GL210" s="106"/>
      <c r="GM210" s="106"/>
      <c r="GN210" s="106"/>
      <c r="GO210" s="106"/>
      <c r="GP210" s="106"/>
      <c r="GQ210" s="106"/>
      <c r="GR210" s="106"/>
      <c r="GS210" s="106"/>
      <c r="GT210" s="106"/>
      <c r="GU210" s="106"/>
      <c r="GV210" s="106"/>
      <c r="GW210" s="106"/>
      <c r="GX210" s="106"/>
      <c r="GY210" s="106"/>
      <c r="GZ210" s="106"/>
      <c r="HA210" s="106"/>
      <c r="HB210" s="106"/>
      <c r="HC210" s="106"/>
      <c r="HD210" s="106"/>
      <c r="HE210" s="106"/>
      <c r="HF210" s="106"/>
      <c r="HG210" s="106"/>
      <c r="HH210" s="106"/>
      <c r="HI210" s="106"/>
      <c r="HJ210" s="106"/>
      <c r="HK210" s="106"/>
      <c r="HL210" s="106"/>
      <c r="HM210" s="106"/>
      <c r="HN210" s="106"/>
      <c r="HO210" s="106"/>
      <c r="HP210" s="106"/>
      <c r="HQ210" s="106"/>
      <c r="HR210" s="106"/>
      <c r="HS210" s="106"/>
      <c r="HT210" s="106"/>
      <c r="HU210" s="106"/>
      <c r="HV210" s="106"/>
      <c r="HW210" s="106"/>
      <c r="HX210" s="106"/>
      <c r="HY210" s="106"/>
    </row>
    <row r="211" spans="1:233" s="107" customFormat="1" ht="60">
      <c r="A211" s="96" t="s">
        <v>107</v>
      </c>
      <c r="B211" s="97">
        <v>4322541000197</v>
      </c>
      <c r="C211" s="111" t="s">
        <v>820</v>
      </c>
      <c r="D211" s="101" t="s">
        <v>466</v>
      </c>
      <c r="E211" s="96" t="s">
        <v>467</v>
      </c>
      <c r="F211" s="115" t="s">
        <v>622</v>
      </c>
      <c r="G211" s="110">
        <v>570.06000000000006</v>
      </c>
      <c r="H211" s="110">
        <v>0</v>
      </c>
      <c r="I211" s="110">
        <v>570.06000000000006</v>
      </c>
      <c r="J211" s="92"/>
      <c r="K211" s="106"/>
      <c r="L211" s="92"/>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c r="FR211" s="106"/>
      <c r="FS211" s="106"/>
      <c r="FT211" s="106"/>
      <c r="FU211" s="106"/>
      <c r="FV211" s="106"/>
      <c r="FW211" s="106"/>
      <c r="FX211" s="106"/>
      <c r="FY211" s="106"/>
      <c r="FZ211" s="106"/>
      <c r="GA211" s="106"/>
      <c r="GB211" s="106"/>
      <c r="GC211" s="106"/>
      <c r="GD211" s="106"/>
      <c r="GE211" s="106"/>
      <c r="GF211" s="106"/>
      <c r="GG211" s="106"/>
      <c r="GH211" s="106"/>
      <c r="GI211" s="106"/>
      <c r="GJ211" s="106"/>
      <c r="GK211" s="106"/>
      <c r="GL211" s="106"/>
      <c r="GM211" s="106"/>
      <c r="GN211" s="106"/>
      <c r="GO211" s="106"/>
      <c r="GP211" s="106"/>
      <c r="GQ211" s="106"/>
      <c r="GR211" s="106"/>
      <c r="GS211" s="106"/>
      <c r="GT211" s="106"/>
      <c r="GU211" s="106"/>
      <c r="GV211" s="106"/>
      <c r="GW211" s="106"/>
      <c r="GX211" s="106"/>
      <c r="GY211" s="106"/>
      <c r="GZ211" s="106"/>
      <c r="HA211" s="106"/>
      <c r="HB211" s="106"/>
      <c r="HC211" s="106"/>
      <c r="HD211" s="106"/>
      <c r="HE211" s="106"/>
      <c r="HF211" s="106"/>
      <c r="HG211" s="106"/>
      <c r="HH211" s="106"/>
      <c r="HI211" s="106"/>
      <c r="HJ211" s="106"/>
      <c r="HK211" s="106"/>
      <c r="HL211" s="106"/>
      <c r="HM211" s="106"/>
      <c r="HN211" s="106"/>
      <c r="HO211" s="106"/>
      <c r="HP211" s="106"/>
      <c r="HQ211" s="106"/>
      <c r="HR211" s="106"/>
      <c r="HS211" s="106"/>
      <c r="HT211" s="106"/>
      <c r="HU211" s="106"/>
      <c r="HV211" s="106"/>
      <c r="HW211" s="106"/>
      <c r="HX211" s="106"/>
      <c r="HY211" s="106"/>
    </row>
    <row r="212" spans="1:233" s="107" customFormat="1" ht="75">
      <c r="A212" s="96" t="s">
        <v>544</v>
      </c>
      <c r="B212" s="97">
        <v>62413180206</v>
      </c>
      <c r="C212" s="111" t="s">
        <v>821</v>
      </c>
      <c r="D212" s="101" t="s">
        <v>466</v>
      </c>
      <c r="E212" s="96" t="s">
        <v>467</v>
      </c>
      <c r="F212" s="115" t="s">
        <v>623</v>
      </c>
      <c r="G212" s="110">
        <v>2202.39</v>
      </c>
      <c r="H212" s="110">
        <v>0</v>
      </c>
      <c r="I212" s="110">
        <v>2202.39</v>
      </c>
      <c r="J212" s="92"/>
      <c r="K212" s="106"/>
      <c r="L212" s="92"/>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c r="FY212" s="106"/>
      <c r="FZ212" s="106"/>
      <c r="GA212" s="106"/>
      <c r="GB212" s="106"/>
      <c r="GC212" s="106"/>
      <c r="GD212" s="106"/>
      <c r="GE212" s="106"/>
      <c r="GF212" s="106"/>
      <c r="GG212" s="106"/>
      <c r="GH212" s="106"/>
      <c r="GI212" s="106"/>
      <c r="GJ212" s="106"/>
      <c r="GK212" s="106"/>
      <c r="GL212" s="106"/>
      <c r="GM212" s="106"/>
      <c r="GN212" s="106"/>
      <c r="GO212" s="106"/>
      <c r="GP212" s="106"/>
      <c r="GQ212" s="106"/>
      <c r="GR212" s="106"/>
      <c r="GS212" s="106"/>
      <c r="GT212" s="106"/>
      <c r="GU212" s="106"/>
      <c r="GV212" s="106"/>
      <c r="GW212" s="106"/>
      <c r="GX212" s="106"/>
      <c r="GY212" s="106"/>
      <c r="GZ212" s="106"/>
      <c r="HA212" s="106"/>
      <c r="HB212" s="106"/>
      <c r="HC212" s="106"/>
      <c r="HD212" s="106"/>
      <c r="HE212" s="106"/>
      <c r="HF212" s="106"/>
      <c r="HG212" s="106"/>
      <c r="HH212" s="106"/>
      <c r="HI212" s="106"/>
      <c r="HJ212" s="106"/>
      <c r="HK212" s="106"/>
      <c r="HL212" s="106"/>
      <c r="HM212" s="106"/>
      <c r="HN212" s="106"/>
      <c r="HO212" s="106"/>
      <c r="HP212" s="106"/>
      <c r="HQ212" s="106"/>
      <c r="HR212" s="106"/>
      <c r="HS212" s="106"/>
      <c r="HT212" s="106"/>
      <c r="HU212" s="106"/>
      <c r="HV212" s="106"/>
      <c r="HW212" s="106"/>
      <c r="HX212" s="106"/>
      <c r="HY212" s="106"/>
    </row>
    <row r="213" spans="1:233" s="107" customFormat="1" ht="90">
      <c r="A213" s="96" t="s">
        <v>97</v>
      </c>
      <c r="B213" s="97">
        <v>21540360000156</v>
      </c>
      <c r="C213" s="111" t="s">
        <v>822</v>
      </c>
      <c r="D213" s="101" t="s">
        <v>463</v>
      </c>
      <c r="E213" s="96" t="s">
        <v>468</v>
      </c>
      <c r="F213" s="115" t="s">
        <v>624</v>
      </c>
      <c r="G213" s="110">
        <v>715</v>
      </c>
      <c r="H213" s="110">
        <v>0</v>
      </c>
      <c r="I213" s="110">
        <v>0</v>
      </c>
      <c r="J213" s="92"/>
      <c r="K213" s="106"/>
      <c r="L213" s="92"/>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c r="FR213" s="106"/>
      <c r="FS213" s="106"/>
      <c r="FT213" s="106"/>
      <c r="FU213" s="106"/>
      <c r="FV213" s="106"/>
      <c r="FW213" s="106"/>
      <c r="FX213" s="106"/>
      <c r="FY213" s="106"/>
      <c r="FZ213" s="106"/>
      <c r="GA213" s="106"/>
      <c r="GB213" s="106"/>
      <c r="GC213" s="106"/>
      <c r="GD213" s="106"/>
      <c r="GE213" s="106"/>
      <c r="GF213" s="106"/>
      <c r="GG213" s="106"/>
      <c r="GH213" s="106"/>
      <c r="GI213" s="106"/>
      <c r="GJ213" s="106"/>
      <c r="GK213" s="106"/>
      <c r="GL213" s="106"/>
      <c r="GM213" s="106"/>
      <c r="GN213" s="106"/>
      <c r="GO213" s="106"/>
      <c r="GP213" s="106"/>
      <c r="GQ213" s="106"/>
      <c r="GR213" s="106"/>
      <c r="GS213" s="106"/>
      <c r="GT213" s="106"/>
      <c r="GU213" s="106"/>
      <c r="GV213" s="106"/>
      <c r="GW213" s="106"/>
      <c r="GX213" s="106"/>
      <c r="GY213" s="106"/>
      <c r="GZ213" s="106"/>
      <c r="HA213" s="106"/>
      <c r="HB213" s="106"/>
      <c r="HC213" s="106"/>
      <c r="HD213" s="106"/>
      <c r="HE213" s="106"/>
      <c r="HF213" s="106"/>
      <c r="HG213" s="106"/>
      <c r="HH213" s="106"/>
      <c r="HI213" s="106"/>
      <c r="HJ213" s="106"/>
      <c r="HK213" s="106"/>
      <c r="HL213" s="106"/>
      <c r="HM213" s="106"/>
      <c r="HN213" s="106"/>
      <c r="HO213" s="106"/>
      <c r="HP213" s="106"/>
      <c r="HQ213" s="106"/>
      <c r="HR213" s="106"/>
      <c r="HS213" s="106"/>
      <c r="HT213" s="106"/>
      <c r="HU213" s="106"/>
      <c r="HV213" s="106"/>
      <c r="HW213" s="106"/>
      <c r="HX213" s="106"/>
      <c r="HY213" s="106"/>
    </row>
    <row r="214" spans="1:233" s="107" customFormat="1" ht="90">
      <c r="A214" s="96" t="s">
        <v>545</v>
      </c>
      <c r="B214" s="97">
        <v>18422079000104</v>
      </c>
      <c r="C214" s="111" t="s">
        <v>823</v>
      </c>
      <c r="D214" s="101" t="s">
        <v>465</v>
      </c>
      <c r="E214" s="96" t="s">
        <v>467</v>
      </c>
      <c r="F214" s="115" t="s">
        <v>625</v>
      </c>
      <c r="G214" s="110">
        <v>137500</v>
      </c>
      <c r="H214" s="110">
        <v>0</v>
      </c>
      <c r="I214" s="110">
        <v>0</v>
      </c>
      <c r="J214" s="92"/>
      <c r="K214" s="106"/>
      <c r="L214" s="92"/>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c r="FR214" s="106"/>
      <c r="FS214" s="106"/>
      <c r="FT214" s="106"/>
      <c r="FU214" s="106"/>
      <c r="FV214" s="106"/>
      <c r="FW214" s="106"/>
      <c r="FX214" s="106"/>
      <c r="FY214" s="106"/>
      <c r="FZ214" s="106"/>
      <c r="GA214" s="106"/>
      <c r="GB214" s="106"/>
      <c r="GC214" s="106"/>
      <c r="GD214" s="106"/>
      <c r="GE214" s="106"/>
      <c r="GF214" s="106"/>
      <c r="GG214" s="106"/>
      <c r="GH214" s="106"/>
      <c r="GI214" s="106"/>
      <c r="GJ214" s="106"/>
      <c r="GK214" s="106"/>
      <c r="GL214" s="106"/>
      <c r="GM214" s="106"/>
      <c r="GN214" s="106"/>
      <c r="GO214" s="106"/>
      <c r="GP214" s="106"/>
      <c r="GQ214" s="106"/>
      <c r="GR214" s="106"/>
      <c r="GS214" s="106"/>
      <c r="GT214" s="106"/>
      <c r="GU214" s="106"/>
      <c r="GV214" s="106"/>
      <c r="GW214" s="106"/>
      <c r="GX214" s="106"/>
      <c r="GY214" s="106"/>
      <c r="GZ214" s="106"/>
      <c r="HA214" s="106"/>
      <c r="HB214" s="106"/>
      <c r="HC214" s="106"/>
      <c r="HD214" s="106"/>
      <c r="HE214" s="106"/>
      <c r="HF214" s="106"/>
      <c r="HG214" s="106"/>
      <c r="HH214" s="106"/>
      <c r="HI214" s="106"/>
      <c r="HJ214" s="106"/>
      <c r="HK214" s="106"/>
      <c r="HL214" s="106"/>
      <c r="HM214" s="106"/>
      <c r="HN214" s="106"/>
      <c r="HO214" s="106"/>
      <c r="HP214" s="106"/>
      <c r="HQ214" s="106"/>
      <c r="HR214" s="106"/>
      <c r="HS214" s="106"/>
      <c r="HT214" s="106"/>
      <c r="HU214" s="106"/>
      <c r="HV214" s="106"/>
      <c r="HW214" s="106"/>
      <c r="HX214" s="106"/>
      <c r="HY214" s="106"/>
    </row>
    <row r="215" spans="1:233" s="107" customFormat="1" ht="90">
      <c r="A215" s="96" t="s">
        <v>546</v>
      </c>
      <c r="B215" s="97">
        <v>10006818234</v>
      </c>
      <c r="C215" s="111" t="s">
        <v>824</v>
      </c>
      <c r="D215" s="101" t="s">
        <v>466</v>
      </c>
      <c r="E215" s="96" t="s">
        <v>467</v>
      </c>
      <c r="F215" s="115" t="s">
        <v>626</v>
      </c>
      <c r="G215" s="110">
        <v>3670.65</v>
      </c>
      <c r="H215" s="110">
        <v>0</v>
      </c>
      <c r="I215" s="110">
        <v>3670.65</v>
      </c>
      <c r="J215" s="92"/>
      <c r="K215" s="106"/>
      <c r="L215" s="92"/>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c r="FI215" s="106"/>
      <c r="FJ215" s="106"/>
      <c r="FK215" s="106"/>
      <c r="FL215" s="106"/>
      <c r="FM215" s="106"/>
      <c r="FN215" s="106"/>
      <c r="FO215" s="106"/>
      <c r="FP215" s="106"/>
      <c r="FQ215" s="106"/>
      <c r="FR215" s="106"/>
      <c r="FS215" s="106"/>
      <c r="FT215" s="106"/>
      <c r="FU215" s="106"/>
      <c r="FV215" s="106"/>
      <c r="FW215" s="106"/>
      <c r="FX215" s="106"/>
      <c r="FY215" s="106"/>
      <c r="FZ215" s="106"/>
      <c r="GA215" s="106"/>
      <c r="GB215" s="106"/>
      <c r="GC215" s="106"/>
      <c r="GD215" s="106"/>
      <c r="GE215" s="106"/>
      <c r="GF215" s="106"/>
      <c r="GG215" s="106"/>
      <c r="GH215" s="106"/>
      <c r="GI215" s="106"/>
      <c r="GJ215" s="106"/>
      <c r="GK215" s="106"/>
      <c r="GL215" s="106"/>
      <c r="GM215" s="106"/>
      <c r="GN215" s="106"/>
      <c r="GO215" s="106"/>
      <c r="GP215" s="106"/>
      <c r="GQ215" s="106"/>
      <c r="GR215" s="106"/>
      <c r="GS215" s="106"/>
      <c r="GT215" s="106"/>
      <c r="GU215" s="106"/>
      <c r="GV215" s="106"/>
      <c r="GW215" s="106"/>
      <c r="GX215" s="106"/>
      <c r="GY215" s="106"/>
      <c r="GZ215" s="106"/>
      <c r="HA215" s="106"/>
      <c r="HB215" s="106"/>
      <c r="HC215" s="106"/>
      <c r="HD215" s="106"/>
      <c r="HE215" s="106"/>
      <c r="HF215" s="106"/>
      <c r="HG215" s="106"/>
      <c r="HH215" s="106"/>
      <c r="HI215" s="106"/>
      <c r="HJ215" s="106"/>
      <c r="HK215" s="106"/>
      <c r="HL215" s="106"/>
      <c r="HM215" s="106"/>
      <c r="HN215" s="106"/>
      <c r="HO215" s="106"/>
      <c r="HP215" s="106"/>
      <c r="HQ215" s="106"/>
      <c r="HR215" s="106"/>
      <c r="HS215" s="106"/>
      <c r="HT215" s="106"/>
      <c r="HU215" s="106"/>
      <c r="HV215" s="106"/>
      <c r="HW215" s="106"/>
      <c r="HX215" s="106"/>
      <c r="HY215" s="106"/>
    </row>
    <row r="216" spans="1:233" s="107" customFormat="1" ht="90">
      <c r="A216" s="96" t="s">
        <v>35</v>
      </c>
      <c r="B216" s="97">
        <v>45629331272</v>
      </c>
      <c r="C216" s="111" t="s">
        <v>825</v>
      </c>
      <c r="D216" s="101" t="s">
        <v>466</v>
      </c>
      <c r="E216" s="96" t="s">
        <v>467</v>
      </c>
      <c r="F216" s="115" t="s">
        <v>627</v>
      </c>
      <c r="G216" s="110">
        <v>14800</v>
      </c>
      <c r="H216" s="110">
        <v>8400</v>
      </c>
      <c r="I216" s="110">
        <v>14800</v>
      </c>
      <c r="J216" s="92"/>
      <c r="K216" s="106"/>
      <c r="L216" s="92"/>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c r="FI216" s="106"/>
      <c r="FJ216" s="106"/>
      <c r="FK216" s="106"/>
      <c r="FL216" s="106"/>
      <c r="FM216" s="106"/>
      <c r="FN216" s="106"/>
      <c r="FO216" s="106"/>
      <c r="FP216" s="106"/>
      <c r="FQ216" s="106"/>
      <c r="FR216" s="106"/>
      <c r="FS216" s="106"/>
      <c r="FT216" s="106"/>
      <c r="FU216" s="106"/>
      <c r="FV216" s="106"/>
      <c r="FW216" s="106"/>
      <c r="FX216" s="106"/>
      <c r="FY216" s="106"/>
      <c r="FZ216" s="106"/>
      <c r="GA216" s="106"/>
      <c r="GB216" s="106"/>
      <c r="GC216" s="106"/>
      <c r="GD216" s="106"/>
      <c r="GE216" s="106"/>
      <c r="GF216" s="106"/>
      <c r="GG216" s="106"/>
      <c r="GH216" s="106"/>
      <c r="GI216" s="106"/>
      <c r="GJ216" s="106"/>
      <c r="GK216" s="106"/>
      <c r="GL216" s="106"/>
      <c r="GM216" s="106"/>
      <c r="GN216" s="106"/>
      <c r="GO216" s="106"/>
      <c r="GP216" s="106"/>
      <c r="GQ216" s="106"/>
      <c r="GR216" s="106"/>
      <c r="GS216" s="106"/>
      <c r="GT216" s="106"/>
      <c r="GU216" s="106"/>
      <c r="GV216" s="106"/>
      <c r="GW216" s="106"/>
      <c r="GX216" s="106"/>
      <c r="GY216" s="106"/>
      <c r="GZ216" s="106"/>
      <c r="HA216" s="106"/>
      <c r="HB216" s="106"/>
      <c r="HC216" s="106"/>
      <c r="HD216" s="106"/>
      <c r="HE216" s="106"/>
      <c r="HF216" s="106"/>
      <c r="HG216" s="106"/>
      <c r="HH216" s="106"/>
      <c r="HI216" s="106"/>
      <c r="HJ216" s="106"/>
      <c r="HK216" s="106"/>
      <c r="HL216" s="106"/>
      <c r="HM216" s="106"/>
      <c r="HN216" s="106"/>
      <c r="HO216" s="106"/>
      <c r="HP216" s="106"/>
      <c r="HQ216" s="106"/>
      <c r="HR216" s="106"/>
      <c r="HS216" s="106"/>
      <c r="HT216" s="106"/>
      <c r="HU216" s="106"/>
      <c r="HV216" s="106"/>
      <c r="HW216" s="106"/>
      <c r="HX216" s="106"/>
      <c r="HY216" s="106"/>
    </row>
    <row r="217" spans="1:233" s="107" customFormat="1" ht="90">
      <c r="A217" s="96" t="s">
        <v>533</v>
      </c>
      <c r="B217" s="97">
        <v>11699529000161</v>
      </c>
      <c r="C217" s="111" t="s">
        <v>826</v>
      </c>
      <c r="D217" s="101" t="s">
        <v>463</v>
      </c>
      <c r="E217" s="96" t="s">
        <v>468</v>
      </c>
      <c r="F217" s="115" t="s">
        <v>628</v>
      </c>
      <c r="G217" s="110">
        <v>3220</v>
      </c>
      <c r="H217" s="110">
        <v>3220</v>
      </c>
      <c r="I217" s="110">
        <v>3220</v>
      </c>
      <c r="J217" s="92"/>
      <c r="K217" s="106"/>
      <c r="L217" s="92"/>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c r="FI217" s="106"/>
      <c r="FJ217" s="106"/>
      <c r="FK217" s="106"/>
      <c r="FL217" s="106"/>
      <c r="FM217" s="106"/>
      <c r="FN217" s="106"/>
      <c r="FO217" s="106"/>
      <c r="FP217" s="106"/>
      <c r="FQ217" s="106"/>
      <c r="FR217" s="106"/>
      <c r="FS217" s="106"/>
      <c r="FT217" s="106"/>
      <c r="FU217" s="106"/>
      <c r="FV217" s="106"/>
      <c r="FW217" s="106"/>
      <c r="FX217" s="106"/>
      <c r="FY217" s="106"/>
      <c r="FZ217" s="106"/>
      <c r="GA217" s="106"/>
      <c r="GB217" s="106"/>
      <c r="GC217" s="106"/>
      <c r="GD217" s="106"/>
      <c r="GE217" s="106"/>
      <c r="GF217" s="106"/>
      <c r="GG217" s="106"/>
      <c r="GH217" s="106"/>
      <c r="GI217" s="106"/>
      <c r="GJ217" s="106"/>
      <c r="GK217" s="106"/>
      <c r="GL217" s="106"/>
      <c r="GM217" s="106"/>
      <c r="GN217" s="106"/>
      <c r="GO217" s="106"/>
      <c r="GP217" s="106"/>
      <c r="GQ217" s="106"/>
      <c r="GR217" s="106"/>
      <c r="GS217" s="106"/>
      <c r="GT217" s="106"/>
      <c r="GU217" s="106"/>
      <c r="GV217" s="106"/>
      <c r="GW217" s="106"/>
      <c r="GX217" s="106"/>
      <c r="GY217" s="106"/>
      <c r="GZ217" s="106"/>
      <c r="HA217" s="106"/>
      <c r="HB217" s="106"/>
      <c r="HC217" s="106"/>
      <c r="HD217" s="106"/>
      <c r="HE217" s="106"/>
      <c r="HF217" s="106"/>
      <c r="HG217" s="106"/>
      <c r="HH217" s="106"/>
      <c r="HI217" s="106"/>
      <c r="HJ217" s="106"/>
      <c r="HK217" s="106"/>
      <c r="HL217" s="106"/>
      <c r="HM217" s="106"/>
      <c r="HN217" s="106"/>
      <c r="HO217" s="106"/>
      <c r="HP217" s="106"/>
      <c r="HQ217" s="106"/>
      <c r="HR217" s="106"/>
      <c r="HS217" s="106"/>
      <c r="HT217" s="106"/>
      <c r="HU217" s="106"/>
      <c r="HV217" s="106"/>
      <c r="HW217" s="106"/>
      <c r="HX217" s="106"/>
      <c r="HY217" s="106"/>
    </row>
    <row r="218" spans="1:233" s="107" customFormat="1" ht="90">
      <c r="A218" s="96" t="s">
        <v>547</v>
      </c>
      <c r="B218" s="97">
        <v>5737660451</v>
      </c>
      <c r="C218" s="111" t="s">
        <v>827</v>
      </c>
      <c r="D218" s="101" t="s">
        <v>466</v>
      </c>
      <c r="E218" s="96" t="s">
        <v>467</v>
      </c>
      <c r="F218" s="115" t="s">
        <v>629</v>
      </c>
      <c r="G218" s="110">
        <v>1200</v>
      </c>
      <c r="H218" s="110">
        <v>0</v>
      </c>
      <c r="I218" s="110">
        <v>1200</v>
      </c>
      <c r="J218" s="92"/>
      <c r="K218" s="106"/>
      <c r="L218" s="92"/>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c r="FI218" s="106"/>
      <c r="FJ218" s="106"/>
      <c r="FK218" s="106"/>
      <c r="FL218" s="106"/>
      <c r="FM218" s="106"/>
      <c r="FN218" s="106"/>
      <c r="FO218" s="106"/>
      <c r="FP218" s="106"/>
      <c r="FQ218" s="106"/>
      <c r="FR218" s="106"/>
      <c r="FS218" s="106"/>
      <c r="FT218" s="106"/>
      <c r="FU218" s="106"/>
      <c r="FV218" s="106"/>
      <c r="FW218" s="106"/>
      <c r="FX218" s="106"/>
      <c r="FY218" s="106"/>
      <c r="FZ218" s="106"/>
      <c r="GA218" s="106"/>
      <c r="GB218" s="106"/>
      <c r="GC218" s="106"/>
      <c r="GD218" s="106"/>
      <c r="GE218" s="106"/>
      <c r="GF218" s="106"/>
      <c r="GG218" s="106"/>
      <c r="GH218" s="106"/>
      <c r="GI218" s="106"/>
      <c r="GJ218" s="106"/>
      <c r="GK218" s="106"/>
      <c r="GL218" s="106"/>
      <c r="GM218" s="106"/>
      <c r="GN218" s="106"/>
      <c r="GO218" s="106"/>
      <c r="GP218" s="106"/>
      <c r="GQ218" s="106"/>
      <c r="GR218" s="106"/>
      <c r="GS218" s="106"/>
      <c r="GT218" s="106"/>
      <c r="GU218" s="106"/>
      <c r="GV218" s="106"/>
      <c r="GW218" s="106"/>
      <c r="GX218" s="106"/>
      <c r="GY218" s="106"/>
      <c r="GZ218" s="106"/>
      <c r="HA218" s="106"/>
      <c r="HB218" s="106"/>
      <c r="HC218" s="106"/>
      <c r="HD218" s="106"/>
      <c r="HE218" s="106"/>
      <c r="HF218" s="106"/>
      <c r="HG218" s="106"/>
      <c r="HH218" s="106"/>
      <c r="HI218" s="106"/>
      <c r="HJ218" s="106"/>
      <c r="HK218" s="106"/>
      <c r="HL218" s="106"/>
      <c r="HM218" s="106"/>
      <c r="HN218" s="106"/>
      <c r="HO218" s="106"/>
      <c r="HP218" s="106"/>
      <c r="HQ218" s="106"/>
      <c r="HR218" s="106"/>
      <c r="HS218" s="106"/>
      <c r="HT218" s="106"/>
      <c r="HU218" s="106"/>
      <c r="HV218" s="106"/>
      <c r="HW218" s="106"/>
      <c r="HX218" s="106"/>
      <c r="HY218" s="106"/>
    </row>
    <row r="219" spans="1:233" s="107" customFormat="1" ht="90">
      <c r="A219" s="96" t="s">
        <v>548</v>
      </c>
      <c r="B219" s="97">
        <v>1640042628</v>
      </c>
      <c r="C219" s="111" t="s">
        <v>828</v>
      </c>
      <c r="D219" s="101" t="s">
        <v>466</v>
      </c>
      <c r="E219" s="96" t="s">
        <v>467</v>
      </c>
      <c r="F219" s="115" t="s">
        <v>630</v>
      </c>
      <c r="G219" s="110">
        <v>1500</v>
      </c>
      <c r="H219" s="110">
        <v>0</v>
      </c>
      <c r="I219" s="110">
        <v>1500</v>
      </c>
      <c r="J219" s="92"/>
      <c r="K219" s="106"/>
      <c r="L219" s="92"/>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c r="FI219" s="106"/>
      <c r="FJ219" s="106"/>
      <c r="FK219" s="106"/>
      <c r="FL219" s="106"/>
      <c r="FM219" s="106"/>
      <c r="FN219" s="106"/>
      <c r="FO219" s="106"/>
      <c r="FP219" s="106"/>
      <c r="FQ219" s="106"/>
      <c r="FR219" s="106"/>
      <c r="FS219" s="106"/>
      <c r="FT219" s="106"/>
      <c r="FU219" s="106"/>
      <c r="FV219" s="106"/>
      <c r="FW219" s="106"/>
      <c r="FX219" s="106"/>
      <c r="FY219" s="106"/>
      <c r="FZ219" s="106"/>
      <c r="GA219" s="106"/>
      <c r="GB219" s="106"/>
      <c r="GC219" s="106"/>
      <c r="GD219" s="106"/>
      <c r="GE219" s="106"/>
      <c r="GF219" s="106"/>
      <c r="GG219" s="106"/>
      <c r="GH219" s="106"/>
      <c r="GI219" s="106"/>
      <c r="GJ219" s="106"/>
      <c r="GK219" s="106"/>
      <c r="GL219" s="106"/>
      <c r="GM219" s="106"/>
      <c r="GN219" s="106"/>
      <c r="GO219" s="106"/>
      <c r="GP219" s="106"/>
      <c r="GQ219" s="106"/>
      <c r="GR219" s="106"/>
      <c r="GS219" s="106"/>
      <c r="GT219" s="106"/>
      <c r="GU219" s="106"/>
      <c r="GV219" s="106"/>
      <c r="GW219" s="106"/>
      <c r="GX219" s="106"/>
      <c r="GY219" s="106"/>
      <c r="GZ219" s="106"/>
      <c r="HA219" s="106"/>
      <c r="HB219" s="106"/>
      <c r="HC219" s="106"/>
      <c r="HD219" s="106"/>
      <c r="HE219" s="106"/>
      <c r="HF219" s="106"/>
      <c r="HG219" s="106"/>
      <c r="HH219" s="106"/>
      <c r="HI219" s="106"/>
      <c r="HJ219" s="106"/>
      <c r="HK219" s="106"/>
      <c r="HL219" s="106"/>
      <c r="HM219" s="106"/>
      <c r="HN219" s="106"/>
      <c r="HO219" s="106"/>
      <c r="HP219" s="106"/>
      <c r="HQ219" s="106"/>
      <c r="HR219" s="106"/>
      <c r="HS219" s="106"/>
      <c r="HT219" s="106"/>
      <c r="HU219" s="106"/>
      <c r="HV219" s="106"/>
      <c r="HW219" s="106"/>
      <c r="HX219" s="106"/>
      <c r="HY219" s="106"/>
    </row>
    <row r="220" spans="1:233" s="107" customFormat="1" ht="90">
      <c r="A220" s="96" t="s">
        <v>548</v>
      </c>
      <c r="B220" s="97">
        <v>1640042628</v>
      </c>
      <c r="C220" s="111" t="s">
        <v>829</v>
      </c>
      <c r="D220" s="101" t="s">
        <v>466</v>
      </c>
      <c r="E220" s="96" t="s">
        <v>467</v>
      </c>
      <c r="F220" s="115" t="s">
        <v>631</v>
      </c>
      <c r="G220" s="110">
        <v>500</v>
      </c>
      <c r="H220" s="110">
        <v>0</v>
      </c>
      <c r="I220" s="110">
        <v>500</v>
      </c>
      <c r="J220" s="92"/>
      <c r="K220" s="106"/>
      <c r="L220" s="92"/>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c r="FI220" s="106"/>
      <c r="FJ220" s="106"/>
      <c r="FK220" s="106"/>
      <c r="FL220" s="106"/>
      <c r="FM220" s="106"/>
      <c r="FN220" s="106"/>
      <c r="FO220" s="106"/>
      <c r="FP220" s="106"/>
      <c r="FQ220" s="106"/>
      <c r="FR220" s="106"/>
      <c r="FS220" s="106"/>
      <c r="FT220" s="106"/>
      <c r="FU220" s="106"/>
      <c r="FV220" s="106"/>
      <c r="FW220" s="106"/>
      <c r="FX220" s="106"/>
      <c r="FY220" s="106"/>
      <c r="FZ220" s="106"/>
      <c r="GA220" s="106"/>
      <c r="GB220" s="106"/>
      <c r="GC220" s="106"/>
      <c r="GD220" s="106"/>
      <c r="GE220" s="106"/>
      <c r="GF220" s="106"/>
      <c r="GG220" s="106"/>
      <c r="GH220" s="106"/>
      <c r="GI220" s="106"/>
      <c r="GJ220" s="106"/>
      <c r="GK220" s="106"/>
      <c r="GL220" s="106"/>
      <c r="GM220" s="106"/>
      <c r="GN220" s="106"/>
      <c r="GO220" s="106"/>
      <c r="GP220" s="106"/>
      <c r="GQ220" s="106"/>
      <c r="GR220" s="106"/>
      <c r="GS220" s="106"/>
      <c r="GT220" s="106"/>
      <c r="GU220" s="106"/>
      <c r="GV220" s="106"/>
      <c r="GW220" s="106"/>
      <c r="GX220" s="106"/>
      <c r="GY220" s="106"/>
      <c r="GZ220" s="106"/>
      <c r="HA220" s="106"/>
      <c r="HB220" s="106"/>
      <c r="HC220" s="106"/>
      <c r="HD220" s="106"/>
      <c r="HE220" s="106"/>
      <c r="HF220" s="106"/>
      <c r="HG220" s="106"/>
      <c r="HH220" s="106"/>
      <c r="HI220" s="106"/>
      <c r="HJ220" s="106"/>
      <c r="HK220" s="106"/>
      <c r="HL220" s="106"/>
      <c r="HM220" s="106"/>
      <c r="HN220" s="106"/>
      <c r="HO220" s="106"/>
      <c r="HP220" s="106"/>
      <c r="HQ220" s="106"/>
      <c r="HR220" s="106"/>
      <c r="HS220" s="106"/>
      <c r="HT220" s="106"/>
      <c r="HU220" s="106"/>
      <c r="HV220" s="106"/>
      <c r="HW220" s="106"/>
      <c r="HX220" s="106"/>
      <c r="HY220" s="106"/>
    </row>
    <row r="221" spans="1:233" s="107" customFormat="1" ht="75">
      <c r="A221" s="96" t="s">
        <v>549</v>
      </c>
      <c r="B221" s="97">
        <v>59028777253</v>
      </c>
      <c r="C221" s="111" t="s">
        <v>830</v>
      </c>
      <c r="D221" s="101" t="s">
        <v>466</v>
      </c>
      <c r="E221" s="96" t="s">
        <v>467</v>
      </c>
      <c r="F221" s="115" t="s">
        <v>632</v>
      </c>
      <c r="G221" s="110">
        <v>3091.08</v>
      </c>
      <c r="H221" s="110">
        <v>0</v>
      </c>
      <c r="I221" s="110">
        <v>3091.08</v>
      </c>
      <c r="J221" s="92"/>
      <c r="K221" s="106"/>
      <c r="L221" s="92"/>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c r="FI221" s="106"/>
      <c r="FJ221" s="106"/>
      <c r="FK221" s="106"/>
      <c r="FL221" s="106"/>
      <c r="FM221" s="106"/>
      <c r="FN221" s="106"/>
      <c r="FO221" s="106"/>
      <c r="FP221" s="106"/>
      <c r="FQ221" s="106"/>
      <c r="FR221" s="106"/>
      <c r="FS221" s="106"/>
      <c r="FT221" s="106"/>
      <c r="FU221" s="106"/>
      <c r="FV221" s="106"/>
      <c r="FW221" s="106"/>
      <c r="FX221" s="106"/>
      <c r="FY221" s="106"/>
      <c r="FZ221" s="106"/>
      <c r="GA221" s="106"/>
      <c r="GB221" s="106"/>
      <c r="GC221" s="106"/>
      <c r="GD221" s="106"/>
      <c r="GE221" s="106"/>
      <c r="GF221" s="106"/>
      <c r="GG221" s="106"/>
      <c r="GH221" s="106"/>
      <c r="GI221" s="106"/>
      <c r="GJ221" s="106"/>
      <c r="GK221" s="106"/>
      <c r="GL221" s="106"/>
      <c r="GM221" s="106"/>
      <c r="GN221" s="106"/>
      <c r="GO221" s="106"/>
      <c r="GP221" s="106"/>
      <c r="GQ221" s="106"/>
      <c r="GR221" s="106"/>
      <c r="GS221" s="106"/>
      <c r="GT221" s="106"/>
      <c r="GU221" s="106"/>
      <c r="GV221" s="106"/>
      <c r="GW221" s="106"/>
      <c r="GX221" s="106"/>
      <c r="GY221" s="106"/>
      <c r="GZ221" s="106"/>
      <c r="HA221" s="106"/>
      <c r="HB221" s="106"/>
      <c r="HC221" s="106"/>
      <c r="HD221" s="106"/>
      <c r="HE221" s="106"/>
      <c r="HF221" s="106"/>
      <c r="HG221" s="106"/>
      <c r="HH221" s="106"/>
      <c r="HI221" s="106"/>
      <c r="HJ221" s="106"/>
      <c r="HK221" s="106"/>
      <c r="HL221" s="106"/>
      <c r="HM221" s="106"/>
      <c r="HN221" s="106"/>
      <c r="HO221" s="106"/>
      <c r="HP221" s="106"/>
      <c r="HQ221" s="106"/>
      <c r="HR221" s="106"/>
      <c r="HS221" s="106"/>
      <c r="HT221" s="106"/>
      <c r="HU221" s="106"/>
      <c r="HV221" s="106"/>
      <c r="HW221" s="106"/>
      <c r="HX221" s="106"/>
      <c r="HY221" s="106"/>
    </row>
    <row r="222" spans="1:233" s="107" customFormat="1" ht="60">
      <c r="A222" s="96" t="s">
        <v>550</v>
      </c>
      <c r="B222" s="97">
        <v>4312674000182</v>
      </c>
      <c r="C222" s="111" t="s">
        <v>831</v>
      </c>
      <c r="D222" s="101" t="s">
        <v>466</v>
      </c>
      <c r="E222" s="96" t="s">
        <v>467</v>
      </c>
      <c r="F222" s="115" t="s">
        <v>633</v>
      </c>
      <c r="G222" s="110">
        <v>7894.2</v>
      </c>
      <c r="H222" s="110">
        <v>0</v>
      </c>
      <c r="I222" s="110">
        <v>7894.2</v>
      </c>
      <c r="J222" s="92"/>
      <c r="K222" s="106"/>
      <c r="L222" s="92"/>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c r="FI222" s="106"/>
      <c r="FJ222" s="106"/>
      <c r="FK222" s="106"/>
      <c r="FL222" s="106"/>
      <c r="FM222" s="106"/>
      <c r="FN222" s="106"/>
      <c r="FO222" s="106"/>
      <c r="FP222" s="106"/>
      <c r="FQ222" s="106"/>
      <c r="FR222" s="106"/>
      <c r="FS222" s="106"/>
      <c r="FT222" s="106"/>
      <c r="FU222" s="106"/>
      <c r="FV222" s="106"/>
      <c r="FW222" s="106"/>
      <c r="FX222" s="106"/>
      <c r="FY222" s="106"/>
      <c r="FZ222" s="106"/>
      <c r="GA222" s="106"/>
      <c r="GB222" s="106"/>
      <c r="GC222" s="106"/>
      <c r="GD222" s="106"/>
      <c r="GE222" s="106"/>
      <c r="GF222" s="106"/>
      <c r="GG222" s="106"/>
      <c r="GH222" s="106"/>
      <c r="GI222" s="106"/>
      <c r="GJ222" s="106"/>
      <c r="GK222" s="106"/>
      <c r="GL222" s="106"/>
      <c r="GM222" s="106"/>
      <c r="GN222" s="106"/>
      <c r="GO222" s="106"/>
      <c r="GP222" s="106"/>
      <c r="GQ222" s="106"/>
      <c r="GR222" s="106"/>
      <c r="GS222" s="106"/>
      <c r="GT222" s="106"/>
      <c r="GU222" s="106"/>
      <c r="GV222" s="106"/>
      <c r="GW222" s="106"/>
      <c r="GX222" s="106"/>
      <c r="GY222" s="106"/>
      <c r="GZ222" s="106"/>
      <c r="HA222" s="106"/>
      <c r="HB222" s="106"/>
      <c r="HC222" s="106"/>
      <c r="HD222" s="106"/>
      <c r="HE222" s="106"/>
      <c r="HF222" s="106"/>
      <c r="HG222" s="106"/>
      <c r="HH222" s="106"/>
      <c r="HI222" s="106"/>
      <c r="HJ222" s="106"/>
      <c r="HK222" s="106"/>
      <c r="HL222" s="106"/>
      <c r="HM222" s="106"/>
      <c r="HN222" s="106"/>
      <c r="HO222" s="106"/>
      <c r="HP222" s="106"/>
      <c r="HQ222" s="106"/>
      <c r="HR222" s="106"/>
      <c r="HS222" s="106"/>
      <c r="HT222" s="106"/>
      <c r="HU222" s="106"/>
      <c r="HV222" s="106"/>
      <c r="HW222" s="106"/>
      <c r="HX222" s="106"/>
      <c r="HY222" s="106"/>
    </row>
    <row r="223" spans="1:233" s="107" customFormat="1" ht="90">
      <c r="A223" s="96" t="s">
        <v>533</v>
      </c>
      <c r="B223" s="97">
        <v>11699529000161</v>
      </c>
      <c r="C223" s="111" t="s">
        <v>832</v>
      </c>
      <c r="D223" s="101" t="s">
        <v>463</v>
      </c>
      <c r="E223" s="96" t="s">
        <v>468</v>
      </c>
      <c r="F223" s="115" t="s">
        <v>634</v>
      </c>
      <c r="G223" s="110">
        <v>9605</v>
      </c>
      <c r="H223" s="110">
        <v>9605</v>
      </c>
      <c r="I223" s="110">
        <v>9605</v>
      </c>
      <c r="J223" s="92"/>
      <c r="K223" s="106"/>
      <c r="L223" s="92"/>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c r="FI223" s="106"/>
      <c r="FJ223" s="106"/>
      <c r="FK223" s="106"/>
      <c r="FL223" s="106"/>
      <c r="FM223" s="106"/>
      <c r="FN223" s="106"/>
      <c r="FO223" s="106"/>
      <c r="FP223" s="106"/>
      <c r="FQ223" s="106"/>
      <c r="FR223" s="106"/>
      <c r="FS223" s="106"/>
      <c r="FT223" s="106"/>
      <c r="FU223" s="106"/>
      <c r="FV223" s="106"/>
      <c r="FW223" s="106"/>
      <c r="FX223" s="106"/>
      <c r="FY223" s="106"/>
      <c r="FZ223" s="106"/>
      <c r="GA223" s="106"/>
      <c r="GB223" s="106"/>
      <c r="GC223" s="106"/>
      <c r="GD223" s="106"/>
      <c r="GE223" s="106"/>
      <c r="GF223" s="106"/>
      <c r="GG223" s="106"/>
      <c r="GH223" s="106"/>
      <c r="GI223" s="106"/>
      <c r="GJ223" s="106"/>
      <c r="GK223" s="106"/>
      <c r="GL223" s="106"/>
      <c r="GM223" s="106"/>
      <c r="GN223" s="106"/>
      <c r="GO223" s="106"/>
      <c r="GP223" s="106"/>
      <c r="GQ223" s="106"/>
      <c r="GR223" s="106"/>
      <c r="GS223" s="106"/>
      <c r="GT223" s="106"/>
      <c r="GU223" s="106"/>
      <c r="GV223" s="106"/>
      <c r="GW223" s="106"/>
      <c r="GX223" s="106"/>
      <c r="GY223" s="106"/>
      <c r="GZ223" s="106"/>
      <c r="HA223" s="106"/>
      <c r="HB223" s="106"/>
      <c r="HC223" s="106"/>
      <c r="HD223" s="106"/>
      <c r="HE223" s="106"/>
      <c r="HF223" s="106"/>
      <c r="HG223" s="106"/>
      <c r="HH223" s="106"/>
      <c r="HI223" s="106"/>
      <c r="HJ223" s="106"/>
      <c r="HK223" s="106"/>
      <c r="HL223" s="106"/>
      <c r="HM223" s="106"/>
      <c r="HN223" s="106"/>
      <c r="HO223" s="106"/>
      <c r="HP223" s="106"/>
      <c r="HQ223" s="106"/>
      <c r="HR223" s="106"/>
      <c r="HS223" s="106"/>
      <c r="HT223" s="106"/>
      <c r="HU223" s="106"/>
      <c r="HV223" s="106"/>
      <c r="HW223" s="106"/>
      <c r="HX223" s="106"/>
      <c r="HY223" s="106"/>
    </row>
    <row r="224" spans="1:233" s="107" customFormat="1" ht="75">
      <c r="A224" s="96" t="s">
        <v>551</v>
      </c>
      <c r="B224" s="97">
        <v>52466884291</v>
      </c>
      <c r="C224" s="111" t="s">
        <v>833</v>
      </c>
      <c r="D224" s="101" t="s">
        <v>466</v>
      </c>
      <c r="E224" s="96" t="s">
        <v>467</v>
      </c>
      <c r="F224" s="115" t="s">
        <v>635</v>
      </c>
      <c r="G224" s="110">
        <v>6600</v>
      </c>
      <c r="H224" s="110">
        <v>0</v>
      </c>
      <c r="I224" s="110">
        <v>6600</v>
      </c>
      <c r="J224" s="92"/>
      <c r="K224" s="106"/>
      <c r="L224" s="92"/>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c r="FI224" s="106"/>
      <c r="FJ224" s="106"/>
      <c r="FK224" s="106"/>
      <c r="FL224" s="106"/>
      <c r="FM224" s="106"/>
      <c r="FN224" s="106"/>
      <c r="FO224" s="106"/>
      <c r="FP224" s="106"/>
      <c r="FQ224" s="106"/>
      <c r="FR224" s="106"/>
      <c r="FS224" s="106"/>
      <c r="FT224" s="106"/>
      <c r="FU224" s="106"/>
      <c r="FV224" s="106"/>
      <c r="FW224" s="106"/>
      <c r="FX224" s="106"/>
      <c r="FY224" s="106"/>
      <c r="FZ224" s="106"/>
      <c r="GA224" s="106"/>
      <c r="GB224" s="106"/>
      <c r="GC224" s="106"/>
      <c r="GD224" s="106"/>
      <c r="GE224" s="106"/>
      <c r="GF224" s="106"/>
      <c r="GG224" s="106"/>
      <c r="GH224" s="106"/>
      <c r="GI224" s="106"/>
      <c r="GJ224" s="106"/>
      <c r="GK224" s="106"/>
      <c r="GL224" s="106"/>
      <c r="GM224" s="106"/>
      <c r="GN224" s="106"/>
      <c r="GO224" s="106"/>
      <c r="GP224" s="106"/>
      <c r="GQ224" s="106"/>
      <c r="GR224" s="106"/>
      <c r="GS224" s="106"/>
      <c r="GT224" s="106"/>
      <c r="GU224" s="106"/>
      <c r="GV224" s="106"/>
      <c r="GW224" s="106"/>
      <c r="GX224" s="106"/>
      <c r="GY224" s="106"/>
      <c r="GZ224" s="106"/>
      <c r="HA224" s="106"/>
      <c r="HB224" s="106"/>
      <c r="HC224" s="106"/>
      <c r="HD224" s="106"/>
      <c r="HE224" s="106"/>
      <c r="HF224" s="106"/>
      <c r="HG224" s="106"/>
      <c r="HH224" s="106"/>
      <c r="HI224" s="106"/>
      <c r="HJ224" s="106"/>
      <c r="HK224" s="106"/>
      <c r="HL224" s="106"/>
      <c r="HM224" s="106"/>
      <c r="HN224" s="106"/>
      <c r="HO224" s="106"/>
      <c r="HP224" s="106"/>
      <c r="HQ224" s="106"/>
      <c r="HR224" s="106"/>
      <c r="HS224" s="106"/>
      <c r="HT224" s="106"/>
      <c r="HU224" s="106"/>
      <c r="HV224" s="106"/>
      <c r="HW224" s="106"/>
      <c r="HX224" s="106"/>
      <c r="HY224" s="106"/>
    </row>
    <row r="225" spans="1:233" s="107" customFormat="1" ht="75">
      <c r="A225" s="96" t="s">
        <v>551</v>
      </c>
      <c r="B225" s="97">
        <v>52466884291</v>
      </c>
      <c r="C225" s="111" t="s">
        <v>834</v>
      </c>
      <c r="D225" s="101" t="s">
        <v>463</v>
      </c>
      <c r="E225" s="96" t="s">
        <v>468</v>
      </c>
      <c r="F225" s="115" t="s">
        <v>636</v>
      </c>
      <c r="G225" s="110">
        <v>9000</v>
      </c>
      <c r="H225" s="110">
        <v>0</v>
      </c>
      <c r="I225" s="110">
        <v>9000</v>
      </c>
      <c r="J225" s="92"/>
      <c r="K225" s="106"/>
      <c r="L225" s="92"/>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c r="FI225" s="106"/>
      <c r="FJ225" s="106"/>
      <c r="FK225" s="106"/>
      <c r="FL225" s="106"/>
      <c r="FM225" s="106"/>
      <c r="FN225" s="106"/>
      <c r="FO225" s="106"/>
      <c r="FP225" s="106"/>
      <c r="FQ225" s="106"/>
      <c r="FR225" s="106"/>
      <c r="FS225" s="106"/>
      <c r="FT225" s="106"/>
      <c r="FU225" s="106"/>
      <c r="FV225" s="106"/>
      <c r="FW225" s="106"/>
      <c r="FX225" s="106"/>
      <c r="FY225" s="106"/>
      <c r="FZ225" s="106"/>
      <c r="GA225" s="106"/>
      <c r="GB225" s="106"/>
      <c r="GC225" s="106"/>
      <c r="GD225" s="106"/>
      <c r="GE225" s="106"/>
      <c r="GF225" s="106"/>
      <c r="GG225" s="106"/>
      <c r="GH225" s="106"/>
      <c r="GI225" s="106"/>
      <c r="GJ225" s="106"/>
      <c r="GK225" s="106"/>
      <c r="GL225" s="106"/>
      <c r="GM225" s="106"/>
      <c r="GN225" s="106"/>
      <c r="GO225" s="106"/>
      <c r="GP225" s="106"/>
      <c r="GQ225" s="106"/>
      <c r="GR225" s="106"/>
      <c r="GS225" s="106"/>
      <c r="GT225" s="106"/>
      <c r="GU225" s="106"/>
      <c r="GV225" s="106"/>
      <c r="GW225" s="106"/>
      <c r="GX225" s="106"/>
      <c r="GY225" s="106"/>
      <c r="GZ225" s="106"/>
      <c r="HA225" s="106"/>
      <c r="HB225" s="106"/>
      <c r="HC225" s="106"/>
      <c r="HD225" s="106"/>
      <c r="HE225" s="106"/>
      <c r="HF225" s="106"/>
      <c r="HG225" s="106"/>
      <c r="HH225" s="106"/>
      <c r="HI225" s="106"/>
      <c r="HJ225" s="106"/>
      <c r="HK225" s="106"/>
      <c r="HL225" s="106"/>
      <c r="HM225" s="106"/>
      <c r="HN225" s="106"/>
      <c r="HO225" s="106"/>
      <c r="HP225" s="106"/>
      <c r="HQ225" s="106"/>
      <c r="HR225" s="106"/>
      <c r="HS225" s="106"/>
      <c r="HT225" s="106"/>
      <c r="HU225" s="106"/>
      <c r="HV225" s="106"/>
      <c r="HW225" s="106"/>
      <c r="HX225" s="106"/>
      <c r="HY225" s="106"/>
    </row>
    <row r="226" spans="1:233" s="107" customFormat="1" ht="75">
      <c r="A226" s="96" t="s">
        <v>90</v>
      </c>
      <c r="B226" s="97">
        <v>23407581220</v>
      </c>
      <c r="C226" s="111" t="s">
        <v>835</v>
      </c>
      <c r="D226" s="101" t="s">
        <v>466</v>
      </c>
      <c r="E226" s="96" t="s">
        <v>467</v>
      </c>
      <c r="F226" s="115" t="s">
        <v>637</v>
      </c>
      <c r="G226" s="110">
        <v>3091.08</v>
      </c>
      <c r="H226" s="110">
        <v>0</v>
      </c>
      <c r="I226" s="110">
        <v>3091.08</v>
      </c>
      <c r="J226" s="92"/>
      <c r="K226" s="106"/>
      <c r="L226" s="92"/>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c r="FI226" s="106"/>
      <c r="FJ226" s="106"/>
      <c r="FK226" s="106"/>
      <c r="FL226" s="106"/>
      <c r="FM226" s="106"/>
      <c r="FN226" s="106"/>
      <c r="FO226" s="106"/>
      <c r="FP226" s="106"/>
      <c r="FQ226" s="106"/>
      <c r="FR226" s="106"/>
      <c r="FS226" s="106"/>
      <c r="FT226" s="106"/>
      <c r="FU226" s="106"/>
      <c r="FV226" s="106"/>
      <c r="FW226" s="106"/>
      <c r="FX226" s="106"/>
      <c r="FY226" s="106"/>
      <c r="FZ226" s="106"/>
      <c r="GA226" s="106"/>
      <c r="GB226" s="106"/>
      <c r="GC226" s="106"/>
      <c r="GD226" s="106"/>
      <c r="GE226" s="106"/>
      <c r="GF226" s="106"/>
      <c r="GG226" s="106"/>
      <c r="GH226" s="106"/>
      <c r="GI226" s="106"/>
      <c r="GJ226" s="106"/>
      <c r="GK226" s="106"/>
      <c r="GL226" s="106"/>
      <c r="GM226" s="106"/>
      <c r="GN226" s="106"/>
      <c r="GO226" s="106"/>
      <c r="GP226" s="106"/>
      <c r="GQ226" s="106"/>
      <c r="GR226" s="106"/>
      <c r="GS226" s="106"/>
      <c r="GT226" s="106"/>
      <c r="GU226" s="106"/>
      <c r="GV226" s="106"/>
      <c r="GW226" s="106"/>
      <c r="GX226" s="106"/>
      <c r="GY226" s="106"/>
      <c r="GZ226" s="106"/>
      <c r="HA226" s="106"/>
      <c r="HB226" s="106"/>
      <c r="HC226" s="106"/>
      <c r="HD226" s="106"/>
      <c r="HE226" s="106"/>
      <c r="HF226" s="106"/>
      <c r="HG226" s="106"/>
      <c r="HH226" s="106"/>
      <c r="HI226" s="106"/>
      <c r="HJ226" s="106"/>
      <c r="HK226" s="106"/>
      <c r="HL226" s="106"/>
      <c r="HM226" s="106"/>
      <c r="HN226" s="106"/>
      <c r="HO226" s="106"/>
      <c r="HP226" s="106"/>
      <c r="HQ226" s="106"/>
      <c r="HR226" s="106"/>
      <c r="HS226" s="106"/>
      <c r="HT226" s="106"/>
      <c r="HU226" s="106"/>
      <c r="HV226" s="106"/>
      <c r="HW226" s="106"/>
      <c r="HX226" s="106"/>
      <c r="HY226" s="106"/>
    </row>
    <row r="227" spans="1:233" s="107" customFormat="1" ht="75">
      <c r="A227" s="96" t="s">
        <v>552</v>
      </c>
      <c r="B227" s="97">
        <v>72602406287</v>
      </c>
      <c r="C227" s="111" t="s">
        <v>836</v>
      </c>
      <c r="D227" s="101" t="s">
        <v>466</v>
      </c>
      <c r="E227" s="96" t="s">
        <v>467</v>
      </c>
      <c r="F227" s="115" t="s">
        <v>638</v>
      </c>
      <c r="G227" s="110">
        <v>300</v>
      </c>
      <c r="H227" s="110">
        <v>0</v>
      </c>
      <c r="I227" s="110">
        <v>300</v>
      </c>
      <c r="J227" s="92"/>
      <c r="K227" s="106"/>
      <c r="L227" s="92"/>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c r="HW227" s="106"/>
      <c r="HX227" s="106"/>
      <c r="HY227" s="106"/>
    </row>
    <row r="228" spans="1:233" s="107" customFormat="1" ht="90">
      <c r="A228" s="96" t="s">
        <v>553</v>
      </c>
      <c r="B228" s="97">
        <v>25531739000150</v>
      </c>
      <c r="C228" s="111" t="s">
        <v>837</v>
      </c>
      <c r="D228" s="101" t="s">
        <v>465</v>
      </c>
      <c r="E228" s="96" t="s">
        <v>467</v>
      </c>
      <c r="F228" s="115" t="s">
        <v>639</v>
      </c>
      <c r="G228" s="110">
        <v>24000</v>
      </c>
      <c r="H228" s="110">
        <v>0</v>
      </c>
      <c r="I228" s="110">
        <v>0</v>
      </c>
      <c r="J228" s="92"/>
      <c r="K228" s="106"/>
      <c r="L228" s="92"/>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c r="FI228" s="106"/>
      <c r="FJ228" s="106"/>
      <c r="FK228" s="106"/>
      <c r="FL228" s="106"/>
      <c r="FM228" s="106"/>
      <c r="FN228" s="106"/>
      <c r="FO228" s="106"/>
      <c r="FP228" s="106"/>
      <c r="FQ228" s="106"/>
      <c r="FR228" s="106"/>
      <c r="FS228" s="106"/>
      <c r="FT228" s="106"/>
      <c r="FU228" s="106"/>
      <c r="FV228" s="106"/>
      <c r="FW228" s="106"/>
      <c r="FX228" s="106"/>
      <c r="FY228" s="106"/>
      <c r="FZ228" s="106"/>
      <c r="GA228" s="106"/>
      <c r="GB228" s="106"/>
      <c r="GC228" s="106"/>
      <c r="GD228" s="106"/>
      <c r="GE228" s="106"/>
      <c r="GF228" s="106"/>
      <c r="GG228" s="106"/>
      <c r="GH228" s="106"/>
      <c r="GI228" s="106"/>
      <c r="GJ228" s="106"/>
      <c r="GK228" s="106"/>
      <c r="GL228" s="106"/>
      <c r="GM228" s="106"/>
      <c r="GN228" s="106"/>
      <c r="GO228" s="106"/>
      <c r="GP228" s="106"/>
      <c r="GQ228" s="106"/>
      <c r="GR228" s="106"/>
      <c r="GS228" s="106"/>
      <c r="GT228" s="106"/>
      <c r="GU228" s="106"/>
      <c r="GV228" s="106"/>
      <c r="GW228" s="106"/>
      <c r="GX228" s="106"/>
      <c r="GY228" s="106"/>
      <c r="GZ228" s="106"/>
      <c r="HA228" s="106"/>
      <c r="HB228" s="106"/>
      <c r="HC228" s="106"/>
      <c r="HD228" s="106"/>
      <c r="HE228" s="106"/>
      <c r="HF228" s="106"/>
      <c r="HG228" s="106"/>
      <c r="HH228" s="106"/>
      <c r="HI228" s="106"/>
      <c r="HJ228" s="106"/>
      <c r="HK228" s="106"/>
      <c r="HL228" s="106"/>
      <c r="HM228" s="106"/>
      <c r="HN228" s="106"/>
      <c r="HO228" s="106"/>
      <c r="HP228" s="106"/>
      <c r="HQ228" s="106"/>
      <c r="HR228" s="106"/>
      <c r="HS228" s="106"/>
      <c r="HT228" s="106"/>
      <c r="HU228" s="106"/>
      <c r="HV228" s="106"/>
      <c r="HW228" s="106"/>
      <c r="HX228" s="106"/>
      <c r="HY228" s="106"/>
    </row>
    <row r="229" spans="1:233" s="107" customFormat="1" ht="75">
      <c r="A229" s="96" t="s">
        <v>550</v>
      </c>
      <c r="B229" s="97">
        <v>4312674000182</v>
      </c>
      <c r="C229" s="111" t="s">
        <v>838</v>
      </c>
      <c r="D229" s="101" t="s">
        <v>466</v>
      </c>
      <c r="E229" s="96" t="s">
        <v>467</v>
      </c>
      <c r="F229" s="115" t="s">
        <v>640</v>
      </c>
      <c r="G229" s="110">
        <v>7946.2</v>
      </c>
      <c r="H229" s="110">
        <v>0</v>
      </c>
      <c r="I229" s="110">
        <v>7946.2</v>
      </c>
      <c r="J229" s="92"/>
      <c r="K229" s="106"/>
      <c r="L229" s="92"/>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c r="FI229" s="106"/>
      <c r="FJ229" s="106"/>
      <c r="FK229" s="106"/>
      <c r="FL229" s="106"/>
      <c r="FM229" s="106"/>
      <c r="FN229" s="106"/>
      <c r="FO229" s="106"/>
      <c r="FP229" s="106"/>
      <c r="FQ229" s="106"/>
      <c r="FR229" s="106"/>
      <c r="FS229" s="106"/>
      <c r="FT229" s="106"/>
      <c r="FU229" s="106"/>
      <c r="FV229" s="106"/>
      <c r="FW229" s="106"/>
      <c r="FX229" s="106"/>
      <c r="FY229" s="106"/>
      <c r="FZ229" s="106"/>
      <c r="GA229" s="106"/>
      <c r="GB229" s="106"/>
      <c r="GC229" s="106"/>
      <c r="GD229" s="106"/>
      <c r="GE229" s="106"/>
      <c r="GF229" s="106"/>
      <c r="GG229" s="106"/>
      <c r="GH229" s="106"/>
      <c r="GI229" s="106"/>
      <c r="GJ229" s="106"/>
      <c r="GK229" s="106"/>
      <c r="GL229" s="106"/>
      <c r="GM229" s="106"/>
      <c r="GN229" s="106"/>
      <c r="GO229" s="106"/>
      <c r="GP229" s="106"/>
      <c r="GQ229" s="106"/>
      <c r="GR229" s="106"/>
      <c r="GS229" s="106"/>
      <c r="GT229" s="106"/>
      <c r="GU229" s="106"/>
      <c r="GV229" s="106"/>
      <c r="GW229" s="106"/>
      <c r="GX229" s="106"/>
      <c r="GY229" s="106"/>
      <c r="GZ229" s="106"/>
      <c r="HA229" s="106"/>
      <c r="HB229" s="106"/>
      <c r="HC229" s="106"/>
      <c r="HD229" s="106"/>
      <c r="HE229" s="106"/>
      <c r="HF229" s="106"/>
      <c r="HG229" s="106"/>
      <c r="HH229" s="106"/>
      <c r="HI229" s="106"/>
      <c r="HJ229" s="106"/>
      <c r="HK229" s="106"/>
      <c r="HL229" s="106"/>
      <c r="HM229" s="106"/>
      <c r="HN229" s="106"/>
      <c r="HO229" s="106"/>
      <c r="HP229" s="106"/>
      <c r="HQ229" s="106"/>
      <c r="HR229" s="106"/>
      <c r="HS229" s="106"/>
      <c r="HT229" s="106"/>
      <c r="HU229" s="106"/>
      <c r="HV229" s="106"/>
      <c r="HW229" s="106"/>
      <c r="HX229" s="106"/>
      <c r="HY229" s="106"/>
    </row>
    <row r="230" spans="1:233" s="107" customFormat="1" ht="60">
      <c r="A230" s="96" t="s">
        <v>554</v>
      </c>
      <c r="B230" s="97">
        <v>26605545000115</v>
      </c>
      <c r="C230" s="111" t="s">
        <v>839</v>
      </c>
      <c r="D230" s="101" t="s">
        <v>466</v>
      </c>
      <c r="E230" s="96" t="s">
        <v>467</v>
      </c>
      <c r="F230" s="115" t="s">
        <v>641</v>
      </c>
      <c r="G230" s="110">
        <v>8633.33</v>
      </c>
      <c r="H230" s="110">
        <v>8633.33</v>
      </c>
      <c r="I230" s="110">
        <v>8633.33</v>
      </c>
      <c r="J230" s="92"/>
      <c r="K230" s="106"/>
      <c r="L230" s="92"/>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c r="FI230" s="106"/>
      <c r="FJ230" s="106"/>
      <c r="FK230" s="106"/>
      <c r="FL230" s="106"/>
      <c r="FM230" s="106"/>
      <c r="FN230" s="106"/>
      <c r="FO230" s="106"/>
      <c r="FP230" s="106"/>
      <c r="FQ230" s="106"/>
      <c r="FR230" s="106"/>
      <c r="FS230" s="106"/>
      <c r="FT230" s="106"/>
      <c r="FU230" s="106"/>
      <c r="FV230" s="106"/>
      <c r="FW230" s="106"/>
      <c r="FX230" s="106"/>
      <c r="FY230" s="106"/>
      <c r="FZ230" s="106"/>
      <c r="GA230" s="106"/>
      <c r="GB230" s="106"/>
      <c r="GC230" s="106"/>
      <c r="GD230" s="106"/>
      <c r="GE230" s="106"/>
      <c r="GF230" s="106"/>
      <c r="GG230" s="106"/>
      <c r="GH230" s="106"/>
      <c r="GI230" s="106"/>
      <c r="GJ230" s="106"/>
      <c r="GK230" s="106"/>
      <c r="GL230" s="106"/>
      <c r="GM230" s="106"/>
      <c r="GN230" s="106"/>
      <c r="GO230" s="106"/>
      <c r="GP230" s="106"/>
      <c r="GQ230" s="106"/>
      <c r="GR230" s="106"/>
      <c r="GS230" s="106"/>
      <c r="GT230" s="106"/>
      <c r="GU230" s="106"/>
      <c r="GV230" s="106"/>
      <c r="GW230" s="106"/>
      <c r="GX230" s="106"/>
      <c r="GY230" s="106"/>
      <c r="GZ230" s="106"/>
      <c r="HA230" s="106"/>
      <c r="HB230" s="106"/>
      <c r="HC230" s="106"/>
      <c r="HD230" s="106"/>
      <c r="HE230" s="106"/>
      <c r="HF230" s="106"/>
      <c r="HG230" s="106"/>
      <c r="HH230" s="106"/>
      <c r="HI230" s="106"/>
      <c r="HJ230" s="106"/>
      <c r="HK230" s="106"/>
      <c r="HL230" s="106"/>
      <c r="HM230" s="106"/>
      <c r="HN230" s="106"/>
      <c r="HO230" s="106"/>
      <c r="HP230" s="106"/>
      <c r="HQ230" s="106"/>
      <c r="HR230" s="106"/>
      <c r="HS230" s="106"/>
      <c r="HT230" s="106"/>
      <c r="HU230" s="106"/>
      <c r="HV230" s="106"/>
      <c r="HW230" s="106"/>
      <c r="HX230" s="106"/>
      <c r="HY230" s="106"/>
    </row>
    <row r="231" spans="1:233" s="107" customFormat="1" ht="60">
      <c r="A231" s="96" t="s">
        <v>555</v>
      </c>
      <c r="B231" s="97">
        <v>59941910278</v>
      </c>
      <c r="C231" s="111" t="s">
        <v>840</v>
      </c>
      <c r="D231" s="101" t="s">
        <v>466</v>
      </c>
      <c r="E231" s="96" t="s">
        <v>467</v>
      </c>
      <c r="F231" s="115" t="s">
        <v>642</v>
      </c>
      <c r="G231" s="110">
        <v>640.24</v>
      </c>
      <c r="H231" s="110">
        <v>0</v>
      </c>
      <c r="I231" s="110">
        <v>640.24</v>
      </c>
      <c r="J231" s="92"/>
      <c r="K231" s="106"/>
      <c r="L231" s="92"/>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c r="FI231" s="106"/>
      <c r="FJ231" s="106"/>
      <c r="FK231" s="106"/>
      <c r="FL231" s="106"/>
      <c r="FM231" s="106"/>
      <c r="FN231" s="106"/>
      <c r="FO231" s="106"/>
      <c r="FP231" s="106"/>
      <c r="FQ231" s="106"/>
      <c r="FR231" s="106"/>
      <c r="FS231" s="106"/>
      <c r="FT231" s="106"/>
      <c r="FU231" s="106"/>
      <c r="FV231" s="106"/>
      <c r="FW231" s="106"/>
      <c r="FX231" s="106"/>
      <c r="FY231" s="106"/>
      <c r="FZ231" s="106"/>
      <c r="GA231" s="106"/>
      <c r="GB231" s="106"/>
      <c r="GC231" s="106"/>
      <c r="GD231" s="106"/>
      <c r="GE231" s="106"/>
      <c r="GF231" s="106"/>
      <c r="GG231" s="106"/>
      <c r="GH231" s="106"/>
      <c r="GI231" s="106"/>
      <c r="GJ231" s="106"/>
      <c r="GK231" s="106"/>
      <c r="GL231" s="106"/>
      <c r="GM231" s="106"/>
      <c r="GN231" s="106"/>
      <c r="GO231" s="106"/>
      <c r="GP231" s="106"/>
      <c r="GQ231" s="106"/>
      <c r="GR231" s="106"/>
      <c r="GS231" s="106"/>
      <c r="GT231" s="106"/>
      <c r="GU231" s="106"/>
      <c r="GV231" s="106"/>
      <c r="GW231" s="106"/>
      <c r="GX231" s="106"/>
      <c r="GY231" s="106"/>
      <c r="GZ231" s="106"/>
      <c r="HA231" s="106"/>
      <c r="HB231" s="106"/>
      <c r="HC231" s="106"/>
      <c r="HD231" s="106"/>
      <c r="HE231" s="106"/>
      <c r="HF231" s="106"/>
      <c r="HG231" s="106"/>
      <c r="HH231" s="106"/>
      <c r="HI231" s="106"/>
      <c r="HJ231" s="106"/>
      <c r="HK231" s="106"/>
      <c r="HL231" s="106"/>
      <c r="HM231" s="106"/>
      <c r="HN231" s="106"/>
      <c r="HO231" s="106"/>
      <c r="HP231" s="106"/>
      <c r="HQ231" s="106"/>
      <c r="HR231" s="106"/>
      <c r="HS231" s="106"/>
      <c r="HT231" s="106"/>
      <c r="HU231" s="106"/>
      <c r="HV231" s="106"/>
      <c r="HW231" s="106"/>
      <c r="HX231" s="106"/>
      <c r="HY231" s="106"/>
    </row>
    <row r="232" spans="1:233" s="107" customFormat="1" ht="60">
      <c r="A232" s="96" t="s">
        <v>538</v>
      </c>
      <c r="B232" s="97">
        <v>34477381204</v>
      </c>
      <c r="C232" s="111" t="s">
        <v>841</v>
      </c>
      <c r="D232" s="101" t="s">
        <v>466</v>
      </c>
      <c r="E232" s="96" t="s">
        <v>467</v>
      </c>
      <c r="F232" s="115" t="s">
        <v>643</v>
      </c>
      <c r="G232" s="110">
        <v>805</v>
      </c>
      <c r="H232" s="110">
        <v>0</v>
      </c>
      <c r="I232" s="110">
        <v>805</v>
      </c>
      <c r="J232" s="92"/>
      <c r="K232" s="106"/>
      <c r="L232" s="92"/>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c r="FR232" s="106"/>
      <c r="FS232" s="106"/>
      <c r="FT232" s="106"/>
      <c r="FU232" s="106"/>
      <c r="FV232" s="106"/>
      <c r="FW232" s="106"/>
      <c r="FX232" s="106"/>
      <c r="FY232" s="106"/>
      <c r="FZ232" s="106"/>
      <c r="GA232" s="106"/>
      <c r="GB232" s="106"/>
      <c r="GC232" s="106"/>
      <c r="GD232" s="106"/>
      <c r="GE232" s="106"/>
      <c r="GF232" s="106"/>
      <c r="GG232" s="106"/>
      <c r="GH232" s="106"/>
      <c r="GI232" s="106"/>
      <c r="GJ232" s="106"/>
      <c r="GK232" s="106"/>
      <c r="GL232" s="106"/>
      <c r="GM232" s="106"/>
      <c r="GN232" s="106"/>
      <c r="GO232" s="106"/>
      <c r="GP232" s="106"/>
      <c r="GQ232" s="106"/>
      <c r="GR232" s="106"/>
      <c r="GS232" s="106"/>
      <c r="GT232" s="106"/>
      <c r="GU232" s="106"/>
      <c r="GV232" s="106"/>
      <c r="GW232" s="106"/>
      <c r="GX232" s="106"/>
      <c r="GY232" s="106"/>
      <c r="GZ232" s="106"/>
      <c r="HA232" s="106"/>
      <c r="HB232" s="106"/>
      <c r="HC232" s="106"/>
      <c r="HD232" s="106"/>
      <c r="HE232" s="106"/>
      <c r="HF232" s="106"/>
      <c r="HG232" s="106"/>
      <c r="HH232" s="106"/>
      <c r="HI232" s="106"/>
      <c r="HJ232" s="106"/>
      <c r="HK232" s="106"/>
      <c r="HL232" s="106"/>
      <c r="HM232" s="106"/>
      <c r="HN232" s="106"/>
      <c r="HO232" s="106"/>
      <c r="HP232" s="106"/>
      <c r="HQ232" s="106"/>
      <c r="HR232" s="106"/>
      <c r="HS232" s="106"/>
      <c r="HT232" s="106"/>
      <c r="HU232" s="106"/>
      <c r="HV232" s="106"/>
      <c r="HW232" s="106"/>
      <c r="HX232" s="106"/>
      <c r="HY232" s="106"/>
    </row>
    <row r="233" spans="1:233" s="107" customFormat="1" ht="60">
      <c r="A233" s="96" t="s">
        <v>556</v>
      </c>
      <c r="B233" s="97">
        <v>77849256204</v>
      </c>
      <c r="C233" s="111" t="s">
        <v>842</v>
      </c>
      <c r="D233" s="101" t="s">
        <v>466</v>
      </c>
      <c r="E233" s="96" t="s">
        <v>467</v>
      </c>
      <c r="F233" s="115" t="s">
        <v>644</v>
      </c>
      <c r="G233" s="110">
        <v>960.36</v>
      </c>
      <c r="H233" s="110">
        <v>0</v>
      </c>
      <c r="I233" s="110">
        <v>960.36</v>
      </c>
      <c r="J233" s="92"/>
      <c r="K233" s="106"/>
      <c r="L233" s="92"/>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c r="FR233" s="106"/>
      <c r="FS233" s="106"/>
      <c r="FT233" s="106"/>
      <c r="FU233" s="106"/>
      <c r="FV233" s="106"/>
      <c r="FW233" s="106"/>
      <c r="FX233" s="106"/>
      <c r="FY233" s="106"/>
      <c r="FZ233" s="106"/>
      <c r="GA233" s="106"/>
      <c r="GB233" s="106"/>
      <c r="GC233" s="106"/>
      <c r="GD233" s="106"/>
      <c r="GE233" s="106"/>
      <c r="GF233" s="106"/>
      <c r="GG233" s="106"/>
      <c r="GH233" s="106"/>
      <c r="GI233" s="106"/>
      <c r="GJ233" s="106"/>
      <c r="GK233" s="106"/>
      <c r="GL233" s="106"/>
      <c r="GM233" s="106"/>
      <c r="GN233" s="106"/>
      <c r="GO233" s="106"/>
      <c r="GP233" s="106"/>
      <c r="GQ233" s="106"/>
      <c r="GR233" s="106"/>
      <c r="GS233" s="106"/>
      <c r="GT233" s="106"/>
      <c r="GU233" s="106"/>
      <c r="GV233" s="106"/>
      <c r="GW233" s="106"/>
      <c r="GX233" s="106"/>
      <c r="GY233" s="106"/>
      <c r="GZ233" s="106"/>
      <c r="HA233" s="106"/>
      <c r="HB233" s="106"/>
      <c r="HC233" s="106"/>
      <c r="HD233" s="106"/>
      <c r="HE233" s="106"/>
      <c r="HF233" s="106"/>
      <c r="HG233" s="106"/>
      <c r="HH233" s="106"/>
      <c r="HI233" s="106"/>
      <c r="HJ233" s="106"/>
      <c r="HK233" s="106"/>
      <c r="HL233" s="106"/>
      <c r="HM233" s="106"/>
      <c r="HN233" s="106"/>
      <c r="HO233" s="106"/>
      <c r="HP233" s="106"/>
      <c r="HQ233" s="106"/>
      <c r="HR233" s="106"/>
      <c r="HS233" s="106"/>
      <c r="HT233" s="106"/>
      <c r="HU233" s="106"/>
      <c r="HV233" s="106"/>
      <c r="HW233" s="106"/>
      <c r="HX233" s="106"/>
      <c r="HY233" s="106"/>
    </row>
    <row r="234" spans="1:233" s="107" customFormat="1" ht="90">
      <c r="A234" s="96" t="s">
        <v>111</v>
      </c>
      <c r="B234" s="97">
        <v>228716241</v>
      </c>
      <c r="C234" s="111" t="s">
        <v>843</v>
      </c>
      <c r="D234" s="101" t="s">
        <v>466</v>
      </c>
      <c r="E234" s="96" t="s">
        <v>467</v>
      </c>
      <c r="F234" s="115" t="s">
        <v>645</v>
      </c>
      <c r="G234" s="110">
        <v>320.12</v>
      </c>
      <c r="H234" s="110">
        <v>0</v>
      </c>
      <c r="I234" s="110">
        <v>320.12</v>
      </c>
      <c r="J234" s="92"/>
      <c r="K234" s="106"/>
      <c r="L234" s="92"/>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c r="FR234" s="106"/>
      <c r="FS234" s="106"/>
      <c r="FT234" s="106"/>
      <c r="FU234" s="106"/>
      <c r="FV234" s="106"/>
      <c r="FW234" s="106"/>
      <c r="FX234" s="106"/>
      <c r="FY234" s="106"/>
      <c r="FZ234" s="106"/>
      <c r="GA234" s="106"/>
      <c r="GB234" s="106"/>
      <c r="GC234" s="106"/>
      <c r="GD234" s="106"/>
      <c r="GE234" s="106"/>
      <c r="GF234" s="106"/>
      <c r="GG234" s="106"/>
      <c r="GH234" s="106"/>
      <c r="GI234" s="106"/>
      <c r="GJ234" s="106"/>
      <c r="GK234" s="106"/>
      <c r="GL234" s="106"/>
      <c r="GM234" s="106"/>
      <c r="GN234" s="106"/>
      <c r="GO234" s="106"/>
      <c r="GP234" s="106"/>
      <c r="GQ234" s="106"/>
      <c r="GR234" s="106"/>
      <c r="GS234" s="106"/>
      <c r="GT234" s="106"/>
      <c r="GU234" s="106"/>
      <c r="GV234" s="106"/>
      <c r="GW234" s="106"/>
      <c r="GX234" s="106"/>
      <c r="GY234" s="106"/>
      <c r="GZ234" s="106"/>
      <c r="HA234" s="106"/>
      <c r="HB234" s="106"/>
      <c r="HC234" s="106"/>
      <c r="HD234" s="106"/>
      <c r="HE234" s="106"/>
      <c r="HF234" s="106"/>
      <c r="HG234" s="106"/>
      <c r="HH234" s="106"/>
      <c r="HI234" s="106"/>
      <c r="HJ234" s="106"/>
      <c r="HK234" s="106"/>
      <c r="HL234" s="106"/>
      <c r="HM234" s="106"/>
      <c r="HN234" s="106"/>
      <c r="HO234" s="106"/>
      <c r="HP234" s="106"/>
      <c r="HQ234" s="106"/>
      <c r="HR234" s="106"/>
      <c r="HS234" s="106"/>
      <c r="HT234" s="106"/>
      <c r="HU234" s="106"/>
      <c r="HV234" s="106"/>
      <c r="HW234" s="106"/>
      <c r="HX234" s="106"/>
      <c r="HY234" s="106"/>
    </row>
    <row r="235" spans="1:233" s="107" customFormat="1" ht="45">
      <c r="A235" s="96" t="s">
        <v>557</v>
      </c>
      <c r="B235" s="97">
        <v>7637990000112</v>
      </c>
      <c r="C235" s="111" t="s">
        <v>844</v>
      </c>
      <c r="D235" s="101" t="s">
        <v>466</v>
      </c>
      <c r="E235" s="96" t="s">
        <v>467</v>
      </c>
      <c r="F235" s="115" t="s">
        <v>646</v>
      </c>
      <c r="G235" s="110">
        <v>6168.95</v>
      </c>
      <c r="H235" s="110">
        <v>0</v>
      </c>
      <c r="I235" s="110">
        <v>6168.95</v>
      </c>
      <c r="J235" s="92"/>
      <c r="K235" s="106"/>
      <c r="L235" s="92"/>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c r="FI235" s="106"/>
      <c r="FJ235" s="106"/>
      <c r="FK235" s="106"/>
      <c r="FL235" s="106"/>
      <c r="FM235" s="106"/>
      <c r="FN235" s="106"/>
      <c r="FO235" s="106"/>
      <c r="FP235" s="106"/>
      <c r="FQ235" s="106"/>
      <c r="FR235" s="106"/>
      <c r="FS235" s="106"/>
      <c r="FT235" s="106"/>
      <c r="FU235" s="106"/>
      <c r="FV235" s="106"/>
      <c r="FW235" s="106"/>
      <c r="FX235" s="106"/>
      <c r="FY235" s="106"/>
      <c r="FZ235" s="106"/>
      <c r="GA235" s="106"/>
      <c r="GB235" s="106"/>
      <c r="GC235" s="106"/>
      <c r="GD235" s="106"/>
      <c r="GE235" s="106"/>
      <c r="GF235" s="106"/>
      <c r="GG235" s="106"/>
      <c r="GH235" s="106"/>
      <c r="GI235" s="106"/>
      <c r="GJ235" s="106"/>
      <c r="GK235" s="106"/>
      <c r="GL235" s="106"/>
      <c r="GM235" s="106"/>
      <c r="GN235" s="106"/>
      <c r="GO235" s="106"/>
      <c r="GP235" s="106"/>
      <c r="GQ235" s="106"/>
      <c r="GR235" s="106"/>
      <c r="GS235" s="106"/>
      <c r="GT235" s="106"/>
      <c r="GU235" s="106"/>
      <c r="GV235" s="106"/>
      <c r="GW235" s="106"/>
      <c r="GX235" s="106"/>
      <c r="GY235" s="106"/>
      <c r="GZ235" s="106"/>
      <c r="HA235" s="106"/>
      <c r="HB235" s="106"/>
      <c r="HC235" s="106"/>
      <c r="HD235" s="106"/>
      <c r="HE235" s="106"/>
      <c r="HF235" s="106"/>
      <c r="HG235" s="106"/>
      <c r="HH235" s="106"/>
      <c r="HI235" s="106"/>
      <c r="HJ235" s="106"/>
      <c r="HK235" s="106"/>
      <c r="HL235" s="106"/>
      <c r="HM235" s="106"/>
      <c r="HN235" s="106"/>
      <c r="HO235" s="106"/>
      <c r="HP235" s="106"/>
      <c r="HQ235" s="106"/>
      <c r="HR235" s="106"/>
      <c r="HS235" s="106"/>
      <c r="HT235" s="106"/>
      <c r="HU235" s="106"/>
      <c r="HV235" s="106"/>
      <c r="HW235" s="106"/>
      <c r="HX235" s="106"/>
      <c r="HY235" s="106"/>
    </row>
    <row r="236" spans="1:233" s="107" customFormat="1" ht="90">
      <c r="A236" s="96" t="s">
        <v>558</v>
      </c>
      <c r="B236" s="97">
        <v>67719384253</v>
      </c>
      <c r="C236" s="111" t="s">
        <v>845</v>
      </c>
      <c r="D236" s="101" t="s">
        <v>466</v>
      </c>
      <c r="E236" s="96" t="s">
        <v>467</v>
      </c>
      <c r="F236" s="115" t="s">
        <v>647</v>
      </c>
      <c r="G236" s="110">
        <v>320.12</v>
      </c>
      <c r="H236" s="110">
        <v>0</v>
      </c>
      <c r="I236" s="110">
        <v>320.12</v>
      </c>
      <c r="J236" s="92"/>
      <c r="K236" s="106"/>
      <c r="L236" s="92"/>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c r="FI236" s="106"/>
      <c r="FJ236" s="106"/>
      <c r="FK236" s="106"/>
      <c r="FL236" s="106"/>
      <c r="FM236" s="106"/>
      <c r="FN236" s="106"/>
      <c r="FO236" s="106"/>
      <c r="FP236" s="106"/>
      <c r="FQ236" s="106"/>
      <c r="FR236" s="106"/>
      <c r="FS236" s="106"/>
      <c r="FT236" s="106"/>
      <c r="FU236" s="106"/>
      <c r="FV236" s="106"/>
      <c r="FW236" s="106"/>
      <c r="FX236" s="106"/>
      <c r="FY236" s="106"/>
      <c r="FZ236" s="106"/>
      <c r="GA236" s="106"/>
      <c r="GB236" s="106"/>
      <c r="GC236" s="106"/>
      <c r="GD236" s="106"/>
      <c r="GE236" s="106"/>
      <c r="GF236" s="106"/>
      <c r="GG236" s="106"/>
      <c r="GH236" s="106"/>
      <c r="GI236" s="106"/>
      <c r="GJ236" s="106"/>
      <c r="GK236" s="106"/>
      <c r="GL236" s="106"/>
      <c r="GM236" s="106"/>
      <c r="GN236" s="106"/>
      <c r="GO236" s="106"/>
      <c r="GP236" s="106"/>
      <c r="GQ236" s="106"/>
      <c r="GR236" s="106"/>
      <c r="GS236" s="106"/>
      <c r="GT236" s="106"/>
      <c r="GU236" s="106"/>
      <c r="GV236" s="106"/>
      <c r="GW236" s="106"/>
      <c r="GX236" s="106"/>
      <c r="GY236" s="106"/>
      <c r="GZ236" s="106"/>
      <c r="HA236" s="106"/>
      <c r="HB236" s="106"/>
      <c r="HC236" s="106"/>
      <c r="HD236" s="106"/>
      <c r="HE236" s="106"/>
      <c r="HF236" s="106"/>
      <c r="HG236" s="106"/>
      <c r="HH236" s="106"/>
      <c r="HI236" s="106"/>
      <c r="HJ236" s="106"/>
      <c r="HK236" s="106"/>
      <c r="HL236" s="106"/>
      <c r="HM236" s="106"/>
      <c r="HN236" s="106"/>
      <c r="HO236" s="106"/>
      <c r="HP236" s="106"/>
      <c r="HQ236" s="106"/>
      <c r="HR236" s="106"/>
      <c r="HS236" s="106"/>
      <c r="HT236" s="106"/>
      <c r="HU236" s="106"/>
      <c r="HV236" s="106"/>
      <c r="HW236" s="106"/>
      <c r="HX236" s="106"/>
      <c r="HY236" s="106"/>
    </row>
    <row r="237" spans="1:233" s="107" customFormat="1" ht="90">
      <c r="A237" s="96" t="s">
        <v>559</v>
      </c>
      <c r="B237" s="97">
        <v>23977817272</v>
      </c>
      <c r="C237" s="111" t="s">
        <v>846</v>
      </c>
      <c r="D237" s="101" t="s">
        <v>466</v>
      </c>
      <c r="E237" s="96" t="s">
        <v>467</v>
      </c>
      <c r="F237" s="115" t="s">
        <v>648</v>
      </c>
      <c r="G237" s="110">
        <v>2000</v>
      </c>
      <c r="H237" s="110">
        <v>0</v>
      </c>
      <c r="I237" s="110">
        <v>2000</v>
      </c>
      <c r="J237" s="92"/>
      <c r="K237" s="106"/>
      <c r="L237" s="92"/>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c r="FI237" s="106"/>
      <c r="FJ237" s="106"/>
      <c r="FK237" s="106"/>
      <c r="FL237" s="106"/>
      <c r="FM237" s="106"/>
      <c r="FN237" s="106"/>
      <c r="FO237" s="106"/>
      <c r="FP237" s="106"/>
      <c r="FQ237" s="106"/>
      <c r="FR237" s="106"/>
      <c r="FS237" s="106"/>
      <c r="FT237" s="106"/>
      <c r="FU237" s="106"/>
      <c r="FV237" s="106"/>
      <c r="FW237" s="106"/>
      <c r="FX237" s="106"/>
      <c r="FY237" s="106"/>
      <c r="FZ237" s="106"/>
      <c r="GA237" s="106"/>
      <c r="GB237" s="106"/>
      <c r="GC237" s="106"/>
      <c r="GD237" s="106"/>
      <c r="GE237" s="106"/>
      <c r="GF237" s="106"/>
      <c r="GG237" s="106"/>
      <c r="GH237" s="106"/>
      <c r="GI237" s="106"/>
      <c r="GJ237" s="106"/>
      <c r="GK237" s="106"/>
      <c r="GL237" s="106"/>
      <c r="GM237" s="106"/>
      <c r="GN237" s="106"/>
      <c r="GO237" s="106"/>
      <c r="GP237" s="106"/>
      <c r="GQ237" s="106"/>
      <c r="GR237" s="106"/>
      <c r="GS237" s="106"/>
      <c r="GT237" s="106"/>
      <c r="GU237" s="106"/>
      <c r="GV237" s="106"/>
      <c r="GW237" s="106"/>
      <c r="GX237" s="106"/>
      <c r="GY237" s="106"/>
      <c r="GZ237" s="106"/>
      <c r="HA237" s="106"/>
      <c r="HB237" s="106"/>
      <c r="HC237" s="106"/>
      <c r="HD237" s="106"/>
      <c r="HE237" s="106"/>
      <c r="HF237" s="106"/>
      <c r="HG237" s="106"/>
      <c r="HH237" s="106"/>
      <c r="HI237" s="106"/>
      <c r="HJ237" s="106"/>
      <c r="HK237" s="106"/>
      <c r="HL237" s="106"/>
      <c r="HM237" s="106"/>
      <c r="HN237" s="106"/>
      <c r="HO237" s="106"/>
      <c r="HP237" s="106"/>
      <c r="HQ237" s="106"/>
      <c r="HR237" s="106"/>
      <c r="HS237" s="106"/>
      <c r="HT237" s="106"/>
      <c r="HU237" s="106"/>
      <c r="HV237" s="106"/>
      <c r="HW237" s="106"/>
      <c r="HX237" s="106"/>
      <c r="HY237" s="106"/>
    </row>
    <row r="238" spans="1:233" s="107" customFormat="1" ht="45">
      <c r="A238" s="96" t="s">
        <v>560</v>
      </c>
      <c r="B238" s="97">
        <v>544659000109</v>
      </c>
      <c r="C238" s="111" t="s">
        <v>847</v>
      </c>
      <c r="D238" s="101" t="s">
        <v>466</v>
      </c>
      <c r="E238" s="96" t="s">
        <v>467</v>
      </c>
      <c r="F238" s="115" t="s">
        <v>649</v>
      </c>
      <c r="G238" s="110">
        <v>45312.75</v>
      </c>
      <c r="H238" s="110">
        <v>0</v>
      </c>
      <c r="I238" s="110">
        <v>45312.75</v>
      </c>
      <c r="J238" s="92"/>
      <c r="K238" s="106"/>
      <c r="L238" s="92"/>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c r="FR238" s="106"/>
      <c r="FS238" s="106"/>
      <c r="FT238" s="106"/>
      <c r="FU238" s="106"/>
      <c r="FV238" s="106"/>
      <c r="FW238" s="106"/>
      <c r="FX238" s="106"/>
      <c r="FY238" s="106"/>
      <c r="FZ238" s="106"/>
      <c r="GA238" s="106"/>
      <c r="GB238" s="106"/>
      <c r="GC238" s="106"/>
      <c r="GD238" s="106"/>
      <c r="GE238" s="106"/>
      <c r="GF238" s="106"/>
      <c r="GG238" s="106"/>
      <c r="GH238" s="106"/>
      <c r="GI238" s="106"/>
      <c r="GJ238" s="106"/>
      <c r="GK238" s="106"/>
      <c r="GL238" s="106"/>
      <c r="GM238" s="106"/>
      <c r="GN238" s="106"/>
      <c r="GO238" s="106"/>
      <c r="GP238" s="106"/>
      <c r="GQ238" s="106"/>
      <c r="GR238" s="106"/>
      <c r="GS238" s="106"/>
      <c r="GT238" s="106"/>
      <c r="GU238" s="106"/>
      <c r="GV238" s="106"/>
      <c r="GW238" s="106"/>
      <c r="GX238" s="106"/>
      <c r="GY238" s="106"/>
      <c r="GZ238" s="106"/>
      <c r="HA238" s="106"/>
      <c r="HB238" s="106"/>
      <c r="HC238" s="106"/>
      <c r="HD238" s="106"/>
      <c r="HE238" s="106"/>
      <c r="HF238" s="106"/>
      <c r="HG238" s="106"/>
      <c r="HH238" s="106"/>
      <c r="HI238" s="106"/>
      <c r="HJ238" s="106"/>
      <c r="HK238" s="106"/>
      <c r="HL238" s="106"/>
      <c r="HM238" s="106"/>
      <c r="HN238" s="106"/>
      <c r="HO238" s="106"/>
      <c r="HP238" s="106"/>
      <c r="HQ238" s="106"/>
      <c r="HR238" s="106"/>
      <c r="HS238" s="106"/>
      <c r="HT238" s="106"/>
      <c r="HU238" s="106"/>
      <c r="HV238" s="106"/>
      <c r="HW238" s="106"/>
      <c r="HX238" s="106"/>
      <c r="HY238" s="106"/>
    </row>
    <row r="239" spans="1:233" s="107" customFormat="1" ht="75">
      <c r="A239" s="96" t="s">
        <v>561</v>
      </c>
      <c r="B239" s="97">
        <v>60527099287</v>
      </c>
      <c r="C239" s="111" t="s">
        <v>848</v>
      </c>
      <c r="D239" s="101" t="s">
        <v>466</v>
      </c>
      <c r="E239" s="96" t="s">
        <v>467</v>
      </c>
      <c r="F239" s="115" t="s">
        <v>650</v>
      </c>
      <c r="G239" s="110">
        <v>6000</v>
      </c>
      <c r="H239" s="110">
        <v>0</v>
      </c>
      <c r="I239" s="110">
        <v>6000</v>
      </c>
      <c r="J239" s="92"/>
      <c r="K239" s="106"/>
      <c r="L239" s="92"/>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c r="FR239" s="106"/>
      <c r="FS239" s="106"/>
      <c r="FT239" s="106"/>
      <c r="FU239" s="106"/>
      <c r="FV239" s="106"/>
      <c r="FW239" s="106"/>
      <c r="FX239" s="106"/>
      <c r="FY239" s="106"/>
      <c r="FZ239" s="106"/>
      <c r="GA239" s="106"/>
      <c r="GB239" s="106"/>
      <c r="GC239" s="106"/>
      <c r="GD239" s="106"/>
      <c r="GE239" s="106"/>
      <c r="GF239" s="106"/>
      <c r="GG239" s="106"/>
      <c r="GH239" s="106"/>
      <c r="GI239" s="106"/>
      <c r="GJ239" s="106"/>
      <c r="GK239" s="106"/>
      <c r="GL239" s="106"/>
      <c r="GM239" s="106"/>
      <c r="GN239" s="106"/>
      <c r="GO239" s="106"/>
      <c r="GP239" s="106"/>
      <c r="GQ239" s="106"/>
      <c r="GR239" s="106"/>
      <c r="GS239" s="106"/>
      <c r="GT239" s="106"/>
      <c r="GU239" s="106"/>
      <c r="GV239" s="106"/>
      <c r="GW239" s="106"/>
      <c r="GX239" s="106"/>
      <c r="GY239" s="106"/>
      <c r="GZ239" s="106"/>
      <c r="HA239" s="106"/>
      <c r="HB239" s="106"/>
      <c r="HC239" s="106"/>
      <c r="HD239" s="106"/>
      <c r="HE239" s="106"/>
      <c r="HF239" s="106"/>
      <c r="HG239" s="106"/>
      <c r="HH239" s="106"/>
      <c r="HI239" s="106"/>
      <c r="HJ239" s="106"/>
      <c r="HK239" s="106"/>
      <c r="HL239" s="106"/>
      <c r="HM239" s="106"/>
      <c r="HN239" s="106"/>
      <c r="HO239" s="106"/>
      <c r="HP239" s="106"/>
      <c r="HQ239" s="106"/>
      <c r="HR239" s="106"/>
      <c r="HS239" s="106"/>
      <c r="HT239" s="106"/>
      <c r="HU239" s="106"/>
      <c r="HV239" s="106"/>
      <c r="HW239" s="106"/>
      <c r="HX239" s="106"/>
      <c r="HY239" s="106"/>
    </row>
    <row r="240" spans="1:233" s="107" customFormat="1" ht="75">
      <c r="A240" s="96" t="s">
        <v>561</v>
      </c>
      <c r="B240" s="97">
        <v>60527099287</v>
      </c>
      <c r="C240" s="111" t="s">
        <v>849</v>
      </c>
      <c r="D240" s="101" t="s">
        <v>466</v>
      </c>
      <c r="E240" s="96" t="s">
        <v>467</v>
      </c>
      <c r="F240" s="115" t="s">
        <v>651</v>
      </c>
      <c r="G240" s="110">
        <v>3000</v>
      </c>
      <c r="H240" s="110">
        <v>0</v>
      </c>
      <c r="I240" s="110">
        <v>3000</v>
      </c>
      <c r="J240" s="92"/>
      <c r="K240" s="106"/>
      <c r="L240" s="92"/>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c r="FR240" s="106"/>
      <c r="FS240" s="106"/>
      <c r="FT240" s="106"/>
      <c r="FU240" s="106"/>
      <c r="FV240" s="106"/>
      <c r="FW240" s="106"/>
      <c r="FX240" s="106"/>
      <c r="FY240" s="106"/>
      <c r="FZ240" s="106"/>
      <c r="GA240" s="106"/>
      <c r="GB240" s="106"/>
      <c r="GC240" s="106"/>
      <c r="GD240" s="106"/>
      <c r="GE240" s="106"/>
      <c r="GF240" s="106"/>
      <c r="GG240" s="106"/>
      <c r="GH240" s="106"/>
      <c r="GI240" s="106"/>
      <c r="GJ240" s="106"/>
      <c r="GK240" s="106"/>
      <c r="GL240" s="106"/>
      <c r="GM240" s="106"/>
      <c r="GN240" s="106"/>
      <c r="GO240" s="106"/>
      <c r="GP240" s="106"/>
      <c r="GQ240" s="106"/>
      <c r="GR240" s="106"/>
      <c r="GS240" s="106"/>
      <c r="GT240" s="106"/>
      <c r="GU240" s="106"/>
      <c r="GV240" s="106"/>
      <c r="GW240" s="106"/>
      <c r="GX240" s="106"/>
      <c r="GY240" s="106"/>
      <c r="GZ240" s="106"/>
      <c r="HA240" s="106"/>
      <c r="HB240" s="106"/>
      <c r="HC240" s="106"/>
      <c r="HD240" s="106"/>
      <c r="HE240" s="106"/>
      <c r="HF240" s="106"/>
      <c r="HG240" s="106"/>
      <c r="HH240" s="106"/>
      <c r="HI240" s="106"/>
      <c r="HJ240" s="106"/>
      <c r="HK240" s="106"/>
      <c r="HL240" s="106"/>
      <c r="HM240" s="106"/>
      <c r="HN240" s="106"/>
      <c r="HO240" s="106"/>
      <c r="HP240" s="106"/>
      <c r="HQ240" s="106"/>
      <c r="HR240" s="106"/>
      <c r="HS240" s="106"/>
      <c r="HT240" s="106"/>
      <c r="HU240" s="106"/>
      <c r="HV240" s="106"/>
      <c r="HW240" s="106"/>
      <c r="HX240" s="106"/>
      <c r="HY240" s="106"/>
    </row>
    <row r="241" spans="1:233" s="107" customFormat="1" ht="75">
      <c r="A241" s="96" t="s">
        <v>562</v>
      </c>
      <c r="B241" s="97">
        <v>44132310230</v>
      </c>
      <c r="C241" s="111" t="s">
        <v>850</v>
      </c>
      <c r="D241" s="101" t="s">
        <v>464</v>
      </c>
      <c r="E241" s="96" t="s">
        <v>467</v>
      </c>
      <c r="F241" s="115" t="s">
        <v>652</v>
      </c>
      <c r="G241" s="110">
        <v>44000</v>
      </c>
      <c r="H241" s="110">
        <v>0</v>
      </c>
      <c r="I241" s="110">
        <v>0</v>
      </c>
      <c r="J241" s="92"/>
      <c r="K241" s="106"/>
      <c r="L241" s="92"/>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c r="FR241" s="106"/>
      <c r="FS241" s="106"/>
      <c r="FT241" s="106"/>
      <c r="FU241" s="106"/>
      <c r="FV241" s="106"/>
      <c r="FW241" s="106"/>
      <c r="FX241" s="106"/>
      <c r="FY241" s="106"/>
      <c r="FZ241" s="106"/>
      <c r="GA241" s="106"/>
      <c r="GB241" s="106"/>
      <c r="GC241" s="106"/>
      <c r="GD241" s="106"/>
      <c r="GE241" s="106"/>
      <c r="GF241" s="106"/>
      <c r="GG241" s="106"/>
      <c r="GH241" s="106"/>
      <c r="GI241" s="106"/>
      <c r="GJ241" s="106"/>
      <c r="GK241" s="106"/>
      <c r="GL241" s="106"/>
      <c r="GM241" s="106"/>
      <c r="GN241" s="106"/>
      <c r="GO241" s="106"/>
      <c r="GP241" s="106"/>
      <c r="GQ241" s="106"/>
      <c r="GR241" s="106"/>
      <c r="GS241" s="106"/>
      <c r="GT241" s="106"/>
      <c r="GU241" s="106"/>
      <c r="GV241" s="106"/>
      <c r="GW241" s="106"/>
      <c r="GX241" s="106"/>
      <c r="GY241" s="106"/>
      <c r="GZ241" s="106"/>
      <c r="HA241" s="106"/>
      <c r="HB241" s="106"/>
      <c r="HC241" s="106"/>
      <c r="HD241" s="106"/>
      <c r="HE241" s="106"/>
      <c r="HF241" s="106"/>
      <c r="HG241" s="106"/>
      <c r="HH241" s="106"/>
      <c r="HI241" s="106"/>
      <c r="HJ241" s="106"/>
      <c r="HK241" s="106"/>
      <c r="HL241" s="106"/>
      <c r="HM241" s="106"/>
      <c r="HN241" s="106"/>
      <c r="HO241" s="106"/>
      <c r="HP241" s="106"/>
      <c r="HQ241" s="106"/>
      <c r="HR241" s="106"/>
      <c r="HS241" s="106"/>
      <c r="HT241" s="106"/>
      <c r="HU241" s="106"/>
      <c r="HV241" s="106"/>
      <c r="HW241" s="106"/>
      <c r="HX241" s="106"/>
      <c r="HY241" s="106"/>
    </row>
    <row r="242" spans="1:233" s="107" customFormat="1" ht="60">
      <c r="A242" s="96" t="s">
        <v>563</v>
      </c>
      <c r="B242" s="97">
        <v>5497234470</v>
      </c>
      <c r="C242" s="111" t="s">
        <v>851</v>
      </c>
      <c r="D242" s="101" t="s">
        <v>466</v>
      </c>
      <c r="E242" s="96" t="s">
        <v>467</v>
      </c>
      <c r="F242" s="115" t="s">
        <v>653</v>
      </c>
      <c r="G242" s="110">
        <v>320.12</v>
      </c>
      <c r="H242" s="110">
        <v>0</v>
      </c>
      <c r="I242" s="110">
        <v>320.12</v>
      </c>
      <c r="J242" s="92"/>
      <c r="K242" s="106"/>
      <c r="L242" s="92"/>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c r="FR242" s="106"/>
      <c r="FS242" s="106"/>
      <c r="FT242" s="106"/>
      <c r="FU242" s="106"/>
      <c r="FV242" s="106"/>
      <c r="FW242" s="106"/>
      <c r="FX242" s="106"/>
      <c r="FY242" s="106"/>
      <c r="FZ242" s="106"/>
      <c r="GA242" s="106"/>
      <c r="GB242" s="106"/>
      <c r="GC242" s="106"/>
      <c r="GD242" s="106"/>
      <c r="GE242" s="106"/>
      <c r="GF242" s="106"/>
      <c r="GG242" s="106"/>
      <c r="GH242" s="106"/>
      <c r="GI242" s="106"/>
      <c r="GJ242" s="106"/>
      <c r="GK242" s="106"/>
      <c r="GL242" s="106"/>
      <c r="GM242" s="106"/>
      <c r="GN242" s="106"/>
      <c r="GO242" s="106"/>
      <c r="GP242" s="106"/>
      <c r="GQ242" s="106"/>
      <c r="GR242" s="106"/>
      <c r="GS242" s="106"/>
      <c r="GT242" s="106"/>
      <c r="GU242" s="106"/>
      <c r="GV242" s="106"/>
      <c r="GW242" s="106"/>
      <c r="GX242" s="106"/>
      <c r="GY242" s="106"/>
      <c r="GZ242" s="106"/>
      <c r="HA242" s="106"/>
      <c r="HB242" s="106"/>
      <c r="HC242" s="106"/>
      <c r="HD242" s="106"/>
      <c r="HE242" s="106"/>
      <c r="HF242" s="106"/>
      <c r="HG242" s="106"/>
      <c r="HH242" s="106"/>
      <c r="HI242" s="106"/>
      <c r="HJ242" s="106"/>
      <c r="HK242" s="106"/>
      <c r="HL242" s="106"/>
      <c r="HM242" s="106"/>
      <c r="HN242" s="106"/>
      <c r="HO242" s="106"/>
      <c r="HP242" s="106"/>
      <c r="HQ242" s="106"/>
      <c r="HR242" s="106"/>
      <c r="HS242" s="106"/>
      <c r="HT242" s="106"/>
      <c r="HU242" s="106"/>
      <c r="HV242" s="106"/>
      <c r="HW242" s="106"/>
      <c r="HX242" s="106"/>
      <c r="HY242" s="106"/>
    </row>
    <row r="243" spans="1:233" s="107" customFormat="1" ht="180">
      <c r="A243" s="96" t="s">
        <v>28</v>
      </c>
      <c r="B243" s="97" t="s">
        <v>29</v>
      </c>
      <c r="C243" s="111" t="s">
        <v>852</v>
      </c>
      <c r="D243" s="101" t="s">
        <v>466</v>
      </c>
      <c r="E243" s="96" t="s">
        <v>467</v>
      </c>
      <c r="F243" s="115" t="s">
        <v>654</v>
      </c>
      <c r="G243" s="110">
        <v>1987109.02</v>
      </c>
      <c r="H243" s="110">
        <v>0</v>
      </c>
      <c r="I243" s="110">
        <v>1987109.02</v>
      </c>
      <c r="J243" s="92"/>
      <c r="K243" s="106"/>
      <c r="L243" s="92"/>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c r="FI243" s="106"/>
      <c r="FJ243" s="106"/>
      <c r="FK243" s="106"/>
      <c r="FL243" s="106"/>
      <c r="FM243" s="106"/>
      <c r="FN243" s="106"/>
      <c r="FO243" s="106"/>
      <c r="FP243" s="106"/>
      <c r="FQ243" s="106"/>
      <c r="FR243" s="106"/>
      <c r="FS243" s="106"/>
      <c r="FT243" s="106"/>
      <c r="FU243" s="106"/>
      <c r="FV243" s="106"/>
      <c r="FW243" s="106"/>
      <c r="FX243" s="106"/>
      <c r="FY243" s="106"/>
      <c r="FZ243" s="106"/>
      <c r="GA243" s="106"/>
      <c r="GB243" s="106"/>
      <c r="GC243" s="106"/>
      <c r="GD243" s="106"/>
      <c r="GE243" s="106"/>
      <c r="GF243" s="106"/>
      <c r="GG243" s="106"/>
      <c r="GH243" s="106"/>
      <c r="GI243" s="106"/>
      <c r="GJ243" s="106"/>
      <c r="GK243" s="106"/>
      <c r="GL243" s="106"/>
      <c r="GM243" s="106"/>
      <c r="GN243" s="106"/>
      <c r="GO243" s="106"/>
      <c r="GP243" s="106"/>
      <c r="GQ243" s="106"/>
      <c r="GR243" s="106"/>
      <c r="GS243" s="106"/>
      <c r="GT243" s="106"/>
      <c r="GU243" s="106"/>
      <c r="GV243" s="106"/>
      <c r="GW243" s="106"/>
      <c r="GX243" s="106"/>
      <c r="GY243" s="106"/>
      <c r="GZ243" s="106"/>
      <c r="HA243" s="106"/>
      <c r="HB243" s="106"/>
      <c r="HC243" s="106"/>
      <c r="HD243" s="106"/>
      <c r="HE243" s="106"/>
      <c r="HF243" s="106"/>
      <c r="HG243" s="106"/>
      <c r="HH243" s="106"/>
      <c r="HI243" s="106"/>
      <c r="HJ243" s="106"/>
      <c r="HK243" s="106"/>
      <c r="HL243" s="106"/>
      <c r="HM243" s="106"/>
      <c r="HN243" s="106"/>
      <c r="HO243" s="106"/>
      <c r="HP243" s="106"/>
      <c r="HQ243" s="106"/>
      <c r="HR243" s="106"/>
      <c r="HS243" s="106"/>
      <c r="HT243" s="106"/>
      <c r="HU243" s="106"/>
      <c r="HV243" s="106"/>
      <c r="HW243" s="106"/>
      <c r="HX243" s="106"/>
      <c r="HY243" s="106"/>
    </row>
    <row r="244" spans="1:233" s="107" customFormat="1" ht="60">
      <c r="A244" s="96" t="s">
        <v>564</v>
      </c>
      <c r="B244" s="97">
        <v>39594012000127</v>
      </c>
      <c r="C244" s="111" t="s">
        <v>853</v>
      </c>
      <c r="D244" s="101" t="s">
        <v>463</v>
      </c>
      <c r="E244" s="96" t="s">
        <v>468</v>
      </c>
      <c r="F244" s="115" t="s">
        <v>655</v>
      </c>
      <c r="G244" s="110">
        <v>269.5</v>
      </c>
      <c r="H244" s="110">
        <v>0</v>
      </c>
      <c r="I244" s="110">
        <v>269.5</v>
      </c>
      <c r="J244" s="92"/>
      <c r="K244" s="106"/>
      <c r="L244" s="92"/>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c r="FA244" s="106"/>
      <c r="FB244" s="106"/>
      <c r="FC244" s="106"/>
      <c r="FD244" s="106"/>
      <c r="FE244" s="106"/>
      <c r="FF244" s="106"/>
      <c r="FG244" s="106"/>
      <c r="FH244" s="106"/>
      <c r="FI244" s="106"/>
      <c r="FJ244" s="106"/>
      <c r="FK244" s="106"/>
      <c r="FL244" s="106"/>
      <c r="FM244" s="106"/>
      <c r="FN244" s="106"/>
      <c r="FO244" s="106"/>
      <c r="FP244" s="106"/>
      <c r="FQ244" s="106"/>
      <c r="FR244" s="106"/>
      <c r="FS244" s="106"/>
      <c r="FT244" s="106"/>
      <c r="FU244" s="106"/>
      <c r="FV244" s="106"/>
      <c r="FW244" s="106"/>
      <c r="FX244" s="106"/>
      <c r="FY244" s="106"/>
      <c r="FZ244" s="106"/>
      <c r="GA244" s="106"/>
      <c r="GB244" s="106"/>
      <c r="GC244" s="106"/>
      <c r="GD244" s="106"/>
      <c r="GE244" s="106"/>
      <c r="GF244" s="106"/>
      <c r="GG244" s="106"/>
      <c r="GH244" s="106"/>
      <c r="GI244" s="106"/>
      <c r="GJ244" s="106"/>
      <c r="GK244" s="106"/>
      <c r="GL244" s="106"/>
      <c r="GM244" s="106"/>
      <c r="GN244" s="106"/>
      <c r="GO244" s="106"/>
      <c r="GP244" s="106"/>
      <c r="GQ244" s="106"/>
      <c r="GR244" s="106"/>
      <c r="GS244" s="106"/>
      <c r="GT244" s="106"/>
      <c r="GU244" s="106"/>
      <c r="GV244" s="106"/>
      <c r="GW244" s="106"/>
      <c r="GX244" s="106"/>
      <c r="GY244" s="106"/>
      <c r="GZ244" s="106"/>
      <c r="HA244" s="106"/>
      <c r="HB244" s="106"/>
      <c r="HC244" s="106"/>
      <c r="HD244" s="106"/>
      <c r="HE244" s="106"/>
      <c r="HF244" s="106"/>
      <c r="HG244" s="106"/>
      <c r="HH244" s="106"/>
      <c r="HI244" s="106"/>
      <c r="HJ244" s="106"/>
      <c r="HK244" s="106"/>
      <c r="HL244" s="106"/>
      <c r="HM244" s="106"/>
      <c r="HN244" s="106"/>
      <c r="HO244" s="106"/>
      <c r="HP244" s="106"/>
      <c r="HQ244" s="106"/>
      <c r="HR244" s="106"/>
      <c r="HS244" s="106"/>
      <c r="HT244" s="106"/>
      <c r="HU244" s="106"/>
      <c r="HV244" s="106"/>
      <c r="HW244" s="106"/>
      <c r="HX244" s="106"/>
      <c r="HY244" s="106"/>
    </row>
    <row r="245" spans="1:233" s="107" customFormat="1" ht="75">
      <c r="A245" s="96" t="s">
        <v>564</v>
      </c>
      <c r="B245" s="97">
        <v>39594012000127</v>
      </c>
      <c r="C245" s="111" t="s">
        <v>854</v>
      </c>
      <c r="D245" s="101" t="s">
        <v>463</v>
      </c>
      <c r="E245" s="96" t="s">
        <v>468</v>
      </c>
      <c r="F245" s="115" t="s">
        <v>656</v>
      </c>
      <c r="G245" s="110">
        <v>1205.5</v>
      </c>
      <c r="H245" s="110">
        <v>0</v>
      </c>
      <c r="I245" s="110">
        <v>1205.5</v>
      </c>
      <c r="J245" s="92"/>
      <c r="K245" s="106"/>
      <c r="L245" s="92"/>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c r="FA245" s="106"/>
      <c r="FB245" s="106"/>
      <c r="FC245" s="106"/>
      <c r="FD245" s="106"/>
      <c r="FE245" s="106"/>
      <c r="FF245" s="106"/>
      <c r="FG245" s="106"/>
      <c r="FH245" s="106"/>
      <c r="FI245" s="106"/>
      <c r="FJ245" s="106"/>
      <c r="FK245" s="106"/>
      <c r="FL245" s="106"/>
      <c r="FM245" s="106"/>
      <c r="FN245" s="106"/>
      <c r="FO245" s="106"/>
      <c r="FP245" s="106"/>
      <c r="FQ245" s="106"/>
      <c r="FR245" s="106"/>
      <c r="FS245" s="106"/>
      <c r="FT245" s="106"/>
      <c r="FU245" s="106"/>
      <c r="FV245" s="106"/>
      <c r="FW245" s="106"/>
      <c r="FX245" s="106"/>
      <c r="FY245" s="106"/>
      <c r="FZ245" s="106"/>
      <c r="GA245" s="106"/>
      <c r="GB245" s="106"/>
      <c r="GC245" s="106"/>
      <c r="GD245" s="106"/>
      <c r="GE245" s="106"/>
      <c r="GF245" s="106"/>
      <c r="GG245" s="106"/>
      <c r="GH245" s="106"/>
      <c r="GI245" s="106"/>
      <c r="GJ245" s="106"/>
      <c r="GK245" s="106"/>
      <c r="GL245" s="106"/>
      <c r="GM245" s="106"/>
      <c r="GN245" s="106"/>
      <c r="GO245" s="106"/>
      <c r="GP245" s="106"/>
      <c r="GQ245" s="106"/>
      <c r="GR245" s="106"/>
      <c r="GS245" s="106"/>
      <c r="GT245" s="106"/>
      <c r="GU245" s="106"/>
      <c r="GV245" s="106"/>
      <c r="GW245" s="106"/>
      <c r="GX245" s="106"/>
      <c r="GY245" s="106"/>
      <c r="GZ245" s="106"/>
      <c r="HA245" s="106"/>
      <c r="HB245" s="106"/>
      <c r="HC245" s="106"/>
      <c r="HD245" s="106"/>
      <c r="HE245" s="106"/>
      <c r="HF245" s="106"/>
      <c r="HG245" s="106"/>
      <c r="HH245" s="106"/>
      <c r="HI245" s="106"/>
      <c r="HJ245" s="106"/>
      <c r="HK245" s="106"/>
      <c r="HL245" s="106"/>
      <c r="HM245" s="106"/>
      <c r="HN245" s="106"/>
      <c r="HO245" s="106"/>
      <c r="HP245" s="106"/>
      <c r="HQ245" s="106"/>
      <c r="HR245" s="106"/>
      <c r="HS245" s="106"/>
      <c r="HT245" s="106"/>
      <c r="HU245" s="106"/>
      <c r="HV245" s="106"/>
      <c r="HW245" s="106"/>
      <c r="HX245" s="106"/>
      <c r="HY245" s="106"/>
    </row>
    <row r="246" spans="1:233" s="107" customFormat="1" ht="60">
      <c r="A246" s="96" t="s">
        <v>285</v>
      </c>
      <c r="B246" s="97">
        <v>52979199249</v>
      </c>
      <c r="C246" s="111" t="s">
        <v>855</v>
      </c>
      <c r="D246" s="101" t="s">
        <v>466</v>
      </c>
      <c r="E246" s="96" t="s">
        <v>467</v>
      </c>
      <c r="F246" s="115" t="s">
        <v>657</v>
      </c>
      <c r="G246" s="110">
        <v>320.12</v>
      </c>
      <c r="H246" s="110">
        <v>0</v>
      </c>
      <c r="I246" s="110">
        <v>320.12</v>
      </c>
      <c r="J246" s="92"/>
      <c r="K246" s="106"/>
      <c r="L246" s="92"/>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c r="FA246" s="106"/>
      <c r="FB246" s="106"/>
      <c r="FC246" s="106"/>
      <c r="FD246" s="106"/>
      <c r="FE246" s="106"/>
      <c r="FF246" s="106"/>
      <c r="FG246" s="106"/>
      <c r="FH246" s="106"/>
      <c r="FI246" s="106"/>
      <c r="FJ246" s="106"/>
      <c r="FK246" s="106"/>
      <c r="FL246" s="106"/>
      <c r="FM246" s="106"/>
      <c r="FN246" s="106"/>
      <c r="FO246" s="106"/>
      <c r="FP246" s="106"/>
      <c r="FQ246" s="106"/>
      <c r="FR246" s="106"/>
      <c r="FS246" s="106"/>
      <c r="FT246" s="106"/>
      <c r="FU246" s="106"/>
      <c r="FV246" s="106"/>
      <c r="FW246" s="106"/>
      <c r="FX246" s="106"/>
      <c r="FY246" s="106"/>
      <c r="FZ246" s="106"/>
      <c r="GA246" s="106"/>
      <c r="GB246" s="106"/>
      <c r="GC246" s="106"/>
      <c r="GD246" s="106"/>
      <c r="GE246" s="106"/>
      <c r="GF246" s="106"/>
      <c r="GG246" s="106"/>
      <c r="GH246" s="106"/>
      <c r="GI246" s="106"/>
      <c r="GJ246" s="106"/>
      <c r="GK246" s="106"/>
      <c r="GL246" s="106"/>
      <c r="GM246" s="106"/>
      <c r="GN246" s="106"/>
      <c r="GO246" s="106"/>
      <c r="GP246" s="106"/>
      <c r="GQ246" s="106"/>
      <c r="GR246" s="106"/>
      <c r="GS246" s="106"/>
      <c r="GT246" s="106"/>
      <c r="GU246" s="106"/>
      <c r="GV246" s="106"/>
      <c r="GW246" s="106"/>
      <c r="GX246" s="106"/>
      <c r="GY246" s="106"/>
      <c r="GZ246" s="106"/>
      <c r="HA246" s="106"/>
      <c r="HB246" s="106"/>
      <c r="HC246" s="106"/>
      <c r="HD246" s="106"/>
      <c r="HE246" s="106"/>
      <c r="HF246" s="106"/>
      <c r="HG246" s="106"/>
      <c r="HH246" s="106"/>
      <c r="HI246" s="106"/>
      <c r="HJ246" s="106"/>
      <c r="HK246" s="106"/>
      <c r="HL246" s="106"/>
      <c r="HM246" s="106"/>
      <c r="HN246" s="106"/>
      <c r="HO246" s="106"/>
      <c r="HP246" s="106"/>
      <c r="HQ246" s="106"/>
      <c r="HR246" s="106"/>
      <c r="HS246" s="106"/>
      <c r="HT246" s="106"/>
      <c r="HU246" s="106"/>
      <c r="HV246" s="106"/>
      <c r="HW246" s="106"/>
      <c r="HX246" s="106"/>
      <c r="HY246" s="106"/>
    </row>
    <row r="247" spans="1:233" s="107" customFormat="1" ht="75">
      <c r="A247" s="96" t="s">
        <v>565</v>
      </c>
      <c r="B247" s="97">
        <v>7618522200</v>
      </c>
      <c r="C247" s="111" t="s">
        <v>856</v>
      </c>
      <c r="D247" s="101" t="s">
        <v>466</v>
      </c>
      <c r="E247" s="96" t="s">
        <v>467</v>
      </c>
      <c r="F247" s="115" t="s">
        <v>658</v>
      </c>
      <c r="G247" s="110">
        <v>320.09000000000003</v>
      </c>
      <c r="H247" s="110">
        <v>0</v>
      </c>
      <c r="I247" s="110">
        <v>320.09000000000003</v>
      </c>
      <c r="J247" s="92"/>
      <c r="K247" s="106"/>
      <c r="L247" s="92"/>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c r="FA247" s="106"/>
      <c r="FB247" s="106"/>
      <c r="FC247" s="106"/>
      <c r="FD247" s="106"/>
      <c r="FE247" s="106"/>
      <c r="FF247" s="106"/>
      <c r="FG247" s="106"/>
      <c r="FH247" s="106"/>
      <c r="FI247" s="106"/>
      <c r="FJ247" s="106"/>
      <c r="FK247" s="106"/>
      <c r="FL247" s="106"/>
      <c r="FM247" s="106"/>
      <c r="FN247" s="106"/>
      <c r="FO247" s="106"/>
      <c r="FP247" s="106"/>
      <c r="FQ247" s="106"/>
      <c r="FR247" s="106"/>
      <c r="FS247" s="106"/>
      <c r="FT247" s="106"/>
      <c r="FU247" s="106"/>
      <c r="FV247" s="106"/>
      <c r="FW247" s="106"/>
      <c r="FX247" s="106"/>
      <c r="FY247" s="106"/>
      <c r="FZ247" s="106"/>
      <c r="GA247" s="106"/>
      <c r="GB247" s="106"/>
      <c r="GC247" s="106"/>
      <c r="GD247" s="106"/>
      <c r="GE247" s="106"/>
      <c r="GF247" s="106"/>
      <c r="GG247" s="106"/>
      <c r="GH247" s="106"/>
      <c r="GI247" s="106"/>
      <c r="GJ247" s="106"/>
      <c r="GK247" s="106"/>
      <c r="GL247" s="106"/>
      <c r="GM247" s="106"/>
      <c r="GN247" s="106"/>
      <c r="GO247" s="106"/>
      <c r="GP247" s="106"/>
      <c r="GQ247" s="106"/>
      <c r="GR247" s="106"/>
      <c r="GS247" s="106"/>
      <c r="GT247" s="106"/>
      <c r="GU247" s="106"/>
      <c r="GV247" s="106"/>
      <c r="GW247" s="106"/>
      <c r="GX247" s="106"/>
      <c r="GY247" s="106"/>
      <c r="GZ247" s="106"/>
      <c r="HA247" s="106"/>
      <c r="HB247" s="106"/>
      <c r="HC247" s="106"/>
      <c r="HD247" s="106"/>
      <c r="HE247" s="106"/>
      <c r="HF247" s="106"/>
      <c r="HG247" s="106"/>
      <c r="HH247" s="106"/>
      <c r="HI247" s="106"/>
      <c r="HJ247" s="106"/>
      <c r="HK247" s="106"/>
      <c r="HL247" s="106"/>
      <c r="HM247" s="106"/>
      <c r="HN247" s="106"/>
      <c r="HO247" s="106"/>
      <c r="HP247" s="106"/>
      <c r="HQ247" s="106"/>
      <c r="HR247" s="106"/>
      <c r="HS247" s="106"/>
      <c r="HT247" s="106"/>
      <c r="HU247" s="106"/>
      <c r="HV247" s="106"/>
      <c r="HW247" s="106"/>
      <c r="HX247" s="106"/>
      <c r="HY247" s="106"/>
    </row>
    <row r="248" spans="1:233" s="107" customFormat="1" ht="75">
      <c r="A248" s="96" t="s">
        <v>566</v>
      </c>
      <c r="B248" s="97">
        <v>59456277000176</v>
      </c>
      <c r="C248" s="111" t="s">
        <v>857</v>
      </c>
      <c r="D248" s="101" t="s">
        <v>464</v>
      </c>
      <c r="E248" s="96" t="s">
        <v>467</v>
      </c>
      <c r="F248" s="115" t="s">
        <v>659</v>
      </c>
      <c r="G248" s="110">
        <v>53859.51</v>
      </c>
      <c r="H248" s="110">
        <v>0</v>
      </c>
      <c r="I248" s="110">
        <v>0</v>
      </c>
      <c r="J248" s="92"/>
      <c r="K248" s="106"/>
      <c r="L248" s="92"/>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c r="FA248" s="106"/>
      <c r="FB248" s="106"/>
      <c r="FC248" s="106"/>
      <c r="FD248" s="106"/>
      <c r="FE248" s="106"/>
      <c r="FF248" s="106"/>
      <c r="FG248" s="106"/>
      <c r="FH248" s="106"/>
      <c r="FI248" s="106"/>
      <c r="FJ248" s="106"/>
      <c r="FK248" s="106"/>
      <c r="FL248" s="106"/>
      <c r="FM248" s="106"/>
      <c r="FN248" s="106"/>
      <c r="FO248" s="106"/>
      <c r="FP248" s="106"/>
      <c r="FQ248" s="106"/>
      <c r="FR248" s="106"/>
      <c r="FS248" s="106"/>
      <c r="FT248" s="106"/>
      <c r="FU248" s="106"/>
      <c r="FV248" s="106"/>
      <c r="FW248" s="106"/>
      <c r="FX248" s="106"/>
      <c r="FY248" s="106"/>
      <c r="FZ248" s="106"/>
      <c r="GA248" s="106"/>
      <c r="GB248" s="106"/>
      <c r="GC248" s="106"/>
      <c r="GD248" s="106"/>
      <c r="GE248" s="106"/>
      <c r="GF248" s="106"/>
      <c r="GG248" s="106"/>
      <c r="GH248" s="106"/>
      <c r="GI248" s="106"/>
      <c r="GJ248" s="106"/>
      <c r="GK248" s="106"/>
      <c r="GL248" s="106"/>
      <c r="GM248" s="106"/>
      <c r="GN248" s="106"/>
      <c r="GO248" s="106"/>
      <c r="GP248" s="106"/>
      <c r="GQ248" s="106"/>
      <c r="GR248" s="106"/>
      <c r="GS248" s="106"/>
      <c r="GT248" s="106"/>
      <c r="GU248" s="106"/>
      <c r="GV248" s="106"/>
      <c r="GW248" s="106"/>
      <c r="GX248" s="106"/>
      <c r="GY248" s="106"/>
      <c r="GZ248" s="106"/>
      <c r="HA248" s="106"/>
      <c r="HB248" s="106"/>
      <c r="HC248" s="106"/>
      <c r="HD248" s="106"/>
      <c r="HE248" s="106"/>
      <c r="HF248" s="106"/>
      <c r="HG248" s="106"/>
      <c r="HH248" s="106"/>
      <c r="HI248" s="106"/>
      <c r="HJ248" s="106"/>
      <c r="HK248" s="106"/>
      <c r="HL248" s="106"/>
      <c r="HM248" s="106"/>
      <c r="HN248" s="106"/>
      <c r="HO248" s="106"/>
      <c r="HP248" s="106"/>
      <c r="HQ248" s="106"/>
      <c r="HR248" s="106"/>
      <c r="HS248" s="106"/>
      <c r="HT248" s="106"/>
      <c r="HU248" s="106"/>
      <c r="HV248" s="106"/>
      <c r="HW248" s="106"/>
      <c r="HX248" s="106"/>
      <c r="HY248" s="106"/>
    </row>
    <row r="249" spans="1:233" s="107" customFormat="1" ht="75">
      <c r="A249" s="96" t="s">
        <v>567</v>
      </c>
      <c r="B249" s="97">
        <v>62991779268</v>
      </c>
      <c r="C249" s="111" t="s">
        <v>858</v>
      </c>
      <c r="D249" s="101" t="s">
        <v>466</v>
      </c>
      <c r="E249" s="96" t="s">
        <v>467</v>
      </c>
      <c r="F249" s="115" t="s">
        <v>660</v>
      </c>
      <c r="G249" s="110">
        <v>320.12</v>
      </c>
      <c r="H249" s="110">
        <v>0</v>
      </c>
      <c r="I249" s="110">
        <v>320.12</v>
      </c>
      <c r="J249" s="92"/>
      <c r="K249" s="106"/>
      <c r="L249" s="92"/>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c r="FR249" s="106"/>
      <c r="FS249" s="106"/>
      <c r="FT249" s="106"/>
      <c r="FU249" s="106"/>
      <c r="FV249" s="106"/>
      <c r="FW249" s="106"/>
      <c r="FX249" s="106"/>
      <c r="FY249" s="106"/>
      <c r="FZ249" s="106"/>
      <c r="GA249" s="106"/>
      <c r="GB249" s="106"/>
      <c r="GC249" s="106"/>
      <c r="GD249" s="106"/>
      <c r="GE249" s="106"/>
      <c r="GF249" s="106"/>
      <c r="GG249" s="106"/>
      <c r="GH249" s="106"/>
      <c r="GI249" s="106"/>
      <c r="GJ249" s="106"/>
      <c r="GK249" s="106"/>
      <c r="GL249" s="106"/>
      <c r="GM249" s="106"/>
      <c r="GN249" s="106"/>
      <c r="GO249" s="106"/>
      <c r="GP249" s="106"/>
      <c r="GQ249" s="106"/>
      <c r="GR249" s="106"/>
      <c r="GS249" s="106"/>
      <c r="GT249" s="106"/>
      <c r="GU249" s="106"/>
      <c r="GV249" s="106"/>
      <c r="GW249" s="106"/>
      <c r="GX249" s="106"/>
      <c r="GY249" s="106"/>
      <c r="GZ249" s="106"/>
      <c r="HA249" s="106"/>
      <c r="HB249" s="106"/>
      <c r="HC249" s="106"/>
      <c r="HD249" s="106"/>
      <c r="HE249" s="106"/>
      <c r="HF249" s="106"/>
      <c r="HG249" s="106"/>
      <c r="HH249" s="106"/>
      <c r="HI249" s="106"/>
      <c r="HJ249" s="106"/>
      <c r="HK249" s="106"/>
      <c r="HL249" s="106"/>
      <c r="HM249" s="106"/>
      <c r="HN249" s="106"/>
      <c r="HO249" s="106"/>
      <c r="HP249" s="106"/>
      <c r="HQ249" s="106"/>
      <c r="HR249" s="106"/>
      <c r="HS249" s="106"/>
      <c r="HT249" s="106"/>
      <c r="HU249" s="106"/>
      <c r="HV249" s="106"/>
      <c r="HW249" s="106"/>
      <c r="HX249" s="106"/>
      <c r="HY249" s="106"/>
    </row>
    <row r="250" spans="1:233" s="107" customFormat="1" ht="75">
      <c r="A250" s="96" t="s">
        <v>549</v>
      </c>
      <c r="B250" s="97">
        <v>59028777253</v>
      </c>
      <c r="C250" s="111" t="s">
        <v>859</v>
      </c>
      <c r="D250" s="101" t="s">
        <v>466</v>
      </c>
      <c r="E250" s="96" t="s">
        <v>467</v>
      </c>
      <c r="F250" s="115" t="s">
        <v>661</v>
      </c>
      <c r="G250" s="110">
        <v>772.77</v>
      </c>
      <c r="H250" s="110">
        <v>0</v>
      </c>
      <c r="I250" s="110">
        <v>772.77</v>
      </c>
      <c r="J250" s="92"/>
      <c r="K250" s="106"/>
      <c r="L250" s="92"/>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c r="FA250" s="106"/>
      <c r="FB250" s="106"/>
      <c r="FC250" s="106"/>
      <c r="FD250" s="106"/>
      <c r="FE250" s="106"/>
      <c r="FF250" s="106"/>
      <c r="FG250" s="106"/>
      <c r="FH250" s="106"/>
      <c r="FI250" s="106"/>
      <c r="FJ250" s="106"/>
      <c r="FK250" s="106"/>
      <c r="FL250" s="106"/>
      <c r="FM250" s="106"/>
      <c r="FN250" s="106"/>
      <c r="FO250" s="106"/>
      <c r="FP250" s="106"/>
      <c r="FQ250" s="106"/>
      <c r="FR250" s="106"/>
      <c r="FS250" s="106"/>
      <c r="FT250" s="106"/>
      <c r="FU250" s="106"/>
      <c r="FV250" s="106"/>
      <c r="FW250" s="106"/>
      <c r="FX250" s="106"/>
      <c r="FY250" s="106"/>
      <c r="FZ250" s="106"/>
      <c r="GA250" s="106"/>
      <c r="GB250" s="106"/>
      <c r="GC250" s="106"/>
      <c r="GD250" s="106"/>
      <c r="GE250" s="106"/>
      <c r="GF250" s="106"/>
      <c r="GG250" s="106"/>
      <c r="GH250" s="106"/>
      <c r="GI250" s="106"/>
      <c r="GJ250" s="106"/>
      <c r="GK250" s="106"/>
      <c r="GL250" s="106"/>
      <c r="GM250" s="106"/>
      <c r="GN250" s="106"/>
      <c r="GO250" s="106"/>
      <c r="GP250" s="106"/>
      <c r="GQ250" s="106"/>
      <c r="GR250" s="106"/>
      <c r="GS250" s="106"/>
      <c r="GT250" s="106"/>
      <c r="GU250" s="106"/>
      <c r="GV250" s="106"/>
      <c r="GW250" s="106"/>
      <c r="GX250" s="106"/>
      <c r="GY250" s="106"/>
      <c r="GZ250" s="106"/>
      <c r="HA250" s="106"/>
      <c r="HB250" s="106"/>
      <c r="HC250" s="106"/>
      <c r="HD250" s="106"/>
      <c r="HE250" s="106"/>
      <c r="HF250" s="106"/>
      <c r="HG250" s="106"/>
      <c r="HH250" s="106"/>
      <c r="HI250" s="106"/>
      <c r="HJ250" s="106"/>
      <c r="HK250" s="106"/>
      <c r="HL250" s="106"/>
      <c r="HM250" s="106"/>
      <c r="HN250" s="106"/>
      <c r="HO250" s="106"/>
      <c r="HP250" s="106"/>
      <c r="HQ250" s="106"/>
      <c r="HR250" s="106"/>
      <c r="HS250" s="106"/>
      <c r="HT250" s="106"/>
      <c r="HU250" s="106"/>
      <c r="HV250" s="106"/>
      <c r="HW250" s="106"/>
      <c r="HX250" s="106"/>
      <c r="HY250" s="106"/>
    </row>
    <row r="251" spans="1:233" s="107" customFormat="1" ht="75">
      <c r="A251" s="96" t="s">
        <v>568</v>
      </c>
      <c r="B251" s="97">
        <v>16336396738</v>
      </c>
      <c r="C251" s="111" t="s">
        <v>860</v>
      </c>
      <c r="D251" s="101" t="s">
        <v>466</v>
      </c>
      <c r="E251" s="96" t="s">
        <v>467</v>
      </c>
      <c r="F251" s="115" t="s">
        <v>662</v>
      </c>
      <c r="G251" s="110">
        <v>320.12</v>
      </c>
      <c r="H251" s="110">
        <v>0</v>
      </c>
      <c r="I251" s="110">
        <v>320.12</v>
      </c>
      <c r="J251" s="92"/>
      <c r="K251" s="106"/>
      <c r="L251" s="92"/>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c r="FR251" s="106"/>
      <c r="FS251" s="106"/>
      <c r="FT251" s="106"/>
      <c r="FU251" s="106"/>
      <c r="FV251" s="106"/>
      <c r="FW251" s="106"/>
      <c r="FX251" s="106"/>
      <c r="FY251" s="106"/>
      <c r="FZ251" s="106"/>
      <c r="GA251" s="106"/>
      <c r="GB251" s="106"/>
      <c r="GC251" s="106"/>
      <c r="GD251" s="106"/>
      <c r="GE251" s="106"/>
      <c r="GF251" s="106"/>
      <c r="GG251" s="106"/>
      <c r="GH251" s="106"/>
      <c r="GI251" s="106"/>
      <c r="GJ251" s="106"/>
      <c r="GK251" s="106"/>
      <c r="GL251" s="106"/>
      <c r="GM251" s="106"/>
      <c r="GN251" s="106"/>
      <c r="GO251" s="106"/>
      <c r="GP251" s="106"/>
      <c r="GQ251" s="106"/>
      <c r="GR251" s="106"/>
      <c r="GS251" s="106"/>
      <c r="GT251" s="106"/>
      <c r="GU251" s="106"/>
      <c r="GV251" s="106"/>
      <c r="GW251" s="106"/>
      <c r="GX251" s="106"/>
      <c r="GY251" s="106"/>
      <c r="GZ251" s="106"/>
      <c r="HA251" s="106"/>
      <c r="HB251" s="106"/>
      <c r="HC251" s="106"/>
      <c r="HD251" s="106"/>
      <c r="HE251" s="106"/>
      <c r="HF251" s="106"/>
      <c r="HG251" s="106"/>
      <c r="HH251" s="106"/>
      <c r="HI251" s="106"/>
      <c r="HJ251" s="106"/>
      <c r="HK251" s="106"/>
      <c r="HL251" s="106"/>
      <c r="HM251" s="106"/>
      <c r="HN251" s="106"/>
      <c r="HO251" s="106"/>
      <c r="HP251" s="106"/>
      <c r="HQ251" s="106"/>
      <c r="HR251" s="106"/>
      <c r="HS251" s="106"/>
      <c r="HT251" s="106"/>
      <c r="HU251" s="106"/>
      <c r="HV251" s="106"/>
      <c r="HW251" s="106"/>
      <c r="HX251" s="106"/>
      <c r="HY251" s="106"/>
    </row>
    <row r="252" spans="1:233" s="107" customFormat="1" ht="45">
      <c r="A252" s="96" t="s">
        <v>569</v>
      </c>
      <c r="B252" s="97">
        <v>33753466204</v>
      </c>
      <c r="C252" s="111" t="s">
        <v>861</v>
      </c>
      <c r="D252" s="101" t="s">
        <v>466</v>
      </c>
      <c r="E252" s="96" t="s">
        <v>467</v>
      </c>
      <c r="F252" s="115" t="s">
        <v>663</v>
      </c>
      <c r="G252" s="110">
        <v>2929.18</v>
      </c>
      <c r="H252" s="110">
        <v>2929.18</v>
      </c>
      <c r="I252" s="110">
        <v>2929.18</v>
      </c>
      <c r="J252" s="92"/>
      <c r="K252" s="106"/>
      <c r="L252" s="92"/>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c r="DU252" s="106"/>
      <c r="DV252" s="106"/>
      <c r="DW252" s="106"/>
      <c r="DX252" s="106"/>
      <c r="DY252" s="106"/>
      <c r="DZ252" s="106"/>
      <c r="EA252" s="106"/>
      <c r="EB252" s="106"/>
      <c r="EC252" s="106"/>
      <c r="ED252" s="106"/>
      <c r="EE252" s="106"/>
      <c r="EF252" s="106"/>
      <c r="EG252" s="106"/>
      <c r="EH252" s="106"/>
      <c r="EI252" s="106"/>
      <c r="EJ252" s="106"/>
      <c r="EK252" s="106"/>
      <c r="EL252" s="106"/>
      <c r="EM252" s="106"/>
      <c r="EN252" s="106"/>
      <c r="EO252" s="106"/>
      <c r="EP252" s="106"/>
      <c r="EQ252" s="106"/>
      <c r="ER252" s="106"/>
      <c r="ES252" s="106"/>
      <c r="ET252" s="106"/>
      <c r="EU252" s="106"/>
      <c r="EV252" s="106"/>
      <c r="EW252" s="106"/>
      <c r="EX252" s="106"/>
      <c r="EY252" s="106"/>
      <c r="EZ252" s="106"/>
      <c r="FA252" s="106"/>
      <c r="FB252" s="106"/>
      <c r="FC252" s="106"/>
      <c r="FD252" s="106"/>
      <c r="FE252" s="106"/>
      <c r="FF252" s="106"/>
      <c r="FG252" s="106"/>
      <c r="FH252" s="106"/>
      <c r="FI252" s="106"/>
      <c r="FJ252" s="106"/>
      <c r="FK252" s="106"/>
      <c r="FL252" s="106"/>
      <c r="FM252" s="106"/>
      <c r="FN252" s="106"/>
      <c r="FO252" s="106"/>
      <c r="FP252" s="106"/>
      <c r="FQ252" s="106"/>
      <c r="FR252" s="106"/>
      <c r="FS252" s="106"/>
      <c r="FT252" s="106"/>
      <c r="FU252" s="106"/>
      <c r="FV252" s="106"/>
      <c r="FW252" s="106"/>
      <c r="FX252" s="106"/>
      <c r="FY252" s="106"/>
      <c r="FZ252" s="106"/>
      <c r="GA252" s="106"/>
      <c r="GB252" s="106"/>
      <c r="GC252" s="106"/>
      <c r="GD252" s="106"/>
      <c r="GE252" s="106"/>
      <c r="GF252" s="106"/>
      <c r="GG252" s="106"/>
      <c r="GH252" s="106"/>
      <c r="GI252" s="106"/>
      <c r="GJ252" s="106"/>
      <c r="GK252" s="106"/>
      <c r="GL252" s="106"/>
      <c r="GM252" s="106"/>
      <c r="GN252" s="106"/>
      <c r="GO252" s="106"/>
      <c r="GP252" s="106"/>
      <c r="GQ252" s="106"/>
      <c r="GR252" s="106"/>
      <c r="GS252" s="106"/>
      <c r="GT252" s="106"/>
      <c r="GU252" s="106"/>
      <c r="GV252" s="106"/>
      <c r="GW252" s="106"/>
      <c r="GX252" s="106"/>
      <c r="GY252" s="106"/>
      <c r="GZ252" s="106"/>
      <c r="HA252" s="106"/>
      <c r="HB252" s="106"/>
      <c r="HC252" s="106"/>
      <c r="HD252" s="106"/>
      <c r="HE252" s="106"/>
      <c r="HF252" s="106"/>
      <c r="HG252" s="106"/>
      <c r="HH252" s="106"/>
      <c r="HI252" s="106"/>
      <c r="HJ252" s="106"/>
      <c r="HK252" s="106"/>
      <c r="HL252" s="106"/>
      <c r="HM252" s="106"/>
      <c r="HN252" s="106"/>
      <c r="HO252" s="106"/>
      <c r="HP252" s="106"/>
      <c r="HQ252" s="106"/>
      <c r="HR252" s="106"/>
      <c r="HS252" s="106"/>
      <c r="HT252" s="106"/>
      <c r="HU252" s="106"/>
      <c r="HV252" s="106"/>
      <c r="HW252" s="106"/>
      <c r="HX252" s="106"/>
      <c r="HY252" s="106"/>
    </row>
    <row r="253" spans="1:233" s="107" customFormat="1" ht="45">
      <c r="A253" s="96" t="s">
        <v>570</v>
      </c>
      <c r="B253" s="97">
        <v>44516975220</v>
      </c>
      <c r="C253" s="111" t="s">
        <v>862</v>
      </c>
      <c r="D253" s="101" t="s">
        <v>466</v>
      </c>
      <c r="E253" s="96" t="s">
        <v>467</v>
      </c>
      <c r="F253" s="115" t="s">
        <v>664</v>
      </c>
      <c r="G253" s="110">
        <v>2929.18</v>
      </c>
      <c r="H253" s="110">
        <v>2929.18</v>
      </c>
      <c r="I253" s="110">
        <v>2929.18</v>
      </c>
      <c r="J253" s="92"/>
      <c r="K253" s="106"/>
      <c r="L253" s="92"/>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106"/>
      <c r="EM253" s="106"/>
      <c r="EN253" s="106"/>
      <c r="EO253" s="106"/>
      <c r="EP253" s="106"/>
      <c r="EQ253" s="106"/>
      <c r="ER253" s="106"/>
      <c r="ES253" s="106"/>
      <c r="ET253" s="106"/>
      <c r="EU253" s="106"/>
      <c r="EV253" s="106"/>
      <c r="EW253" s="106"/>
      <c r="EX253" s="106"/>
      <c r="EY253" s="106"/>
      <c r="EZ253" s="106"/>
      <c r="FA253" s="106"/>
      <c r="FB253" s="106"/>
      <c r="FC253" s="106"/>
      <c r="FD253" s="106"/>
      <c r="FE253" s="106"/>
      <c r="FF253" s="106"/>
      <c r="FG253" s="106"/>
      <c r="FH253" s="106"/>
      <c r="FI253" s="106"/>
      <c r="FJ253" s="106"/>
      <c r="FK253" s="106"/>
      <c r="FL253" s="106"/>
      <c r="FM253" s="106"/>
      <c r="FN253" s="106"/>
      <c r="FO253" s="106"/>
      <c r="FP253" s="106"/>
      <c r="FQ253" s="106"/>
      <c r="FR253" s="106"/>
      <c r="FS253" s="106"/>
      <c r="FT253" s="106"/>
      <c r="FU253" s="106"/>
      <c r="FV253" s="106"/>
      <c r="FW253" s="106"/>
      <c r="FX253" s="106"/>
      <c r="FY253" s="106"/>
      <c r="FZ253" s="106"/>
      <c r="GA253" s="106"/>
      <c r="GB253" s="106"/>
      <c r="GC253" s="106"/>
      <c r="GD253" s="106"/>
      <c r="GE253" s="106"/>
      <c r="GF253" s="106"/>
      <c r="GG253" s="106"/>
      <c r="GH253" s="106"/>
      <c r="GI253" s="106"/>
      <c r="GJ253" s="106"/>
      <c r="GK253" s="106"/>
      <c r="GL253" s="106"/>
      <c r="GM253" s="106"/>
      <c r="GN253" s="106"/>
      <c r="GO253" s="106"/>
      <c r="GP253" s="106"/>
      <c r="GQ253" s="106"/>
      <c r="GR253" s="106"/>
      <c r="GS253" s="106"/>
      <c r="GT253" s="106"/>
      <c r="GU253" s="106"/>
      <c r="GV253" s="106"/>
      <c r="GW253" s="106"/>
      <c r="GX253" s="106"/>
      <c r="GY253" s="106"/>
      <c r="GZ253" s="106"/>
      <c r="HA253" s="106"/>
      <c r="HB253" s="106"/>
      <c r="HC253" s="106"/>
      <c r="HD253" s="106"/>
      <c r="HE253" s="106"/>
      <c r="HF253" s="106"/>
      <c r="HG253" s="106"/>
      <c r="HH253" s="106"/>
      <c r="HI253" s="106"/>
      <c r="HJ253" s="106"/>
      <c r="HK253" s="106"/>
      <c r="HL253" s="106"/>
      <c r="HM253" s="106"/>
      <c r="HN253" s="106"/>
      <c r="HO253" s="106"/>
      <c r="HP253" s="106"/>
      <c r="HQ253" s="106"/>
      <c r="HR253" s="106"/>
      <c r="HS253" s="106"/>
      <c r="HT253" s="106"/>
      <c r="HU253" s="106"/>
      <c r="HV253" s="106"/>
      <c r="HW253" s="106"/>
      <c r="HX253" s="106"/>
      <c r="HY253" s="106"/>
    </row>
    <row r="254" spans="1:233" s="107" customFormat="1" ht="45">
      <c r="A254" s="96" t="s">
        <v>571</v>
      </c>
      <c r="B254" s="97">
        <v>51716399220</v>
      </c>
      <c r="C254" s="111" t="s">
        <v>863</v>
      </c>
      <c r="D254" s="101" t="s">
        <v>466</v>
      </c>
      <c r="E254" s="96" t="s">
        <v>467</v>
      </c>
      <c r="F254" s="115" t="s">
        <v>665</v>
      </c>
      <c r="G254" s="110">
        <v>2929.18</v>
      </c>
      <c r="H254" s="110">
        <v>2929.18</v>
      </c>
      <c r="I254" s="110">
        <v>2929.18</v>
      </c>
      <c r="J254" s="92"/>
      <c r="K254" s="106"/>
      <c r="L254" s="92"/>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c r="DN254" s="106"/>
      <c r="DO254" s="106"/>
      <c r="DP254" s="106"/>
      <c r="DQ254" s="106"/>
      <c r="DR254" s="106"/>
      <c r="DS254" s="106"/>
      <c r="DT254" s="106"/>
      <c r="DU254" s="106"/>
      <c r="DV254" s="106"/>
      <c r="DW254" s="106"/>
      <c r="DX254" s="106"/>
      <c r="DY254" s="106"/>
      <c r="DZ254" s="106"/>
      <c r="EA254" s="106"/>
      <c r="EB254" s="106"/>
      <c r="EC254" s="106"/>
      <c r="ED254" s="106"/>
      <c r="EE254" s="106"/>
      <c r="EF254" s="106"/>
      <c r="EG254" s="106"/>
      <c r="EH254" s="106"/>
      <c r="EI254" s="106"/>
      <c r="EJ254" s="106"/>
      <c r="EK254" s="106"/>
      <c r="EL254" s="106"/>
      <c r="EM254" s="106"/>
      <c r="EN254" s="106"/>
      <c r="EO254" s="106"/>
      <c r="EP254" s="106"/>
      <c r="EQ254" s="106"/>
      <c r="ER254" s="106"/>
      <c r="ES254" s="106"/>
      <c r="ET254" s="106"/>
      <c r="EU254" s="106"/>
      <c r="EV254" s="106"/>
      <c r="EW254" s="106"/>
      <c r="EX254" s="106"/>
      <c r="EY254" s="106"/>
      <c r="EZ254" s="106"/>
      <c r="FA254" s="106"/>
      <c r="FB254" s="106"/>
      <c r="FC254" s="106"/>
      <c r="FD254" s="106"/>
      <c r="FE254" s="106"/>
      <c r="FF254" s="106"/>
      <c r="FG254" s="106"/>
      <c r="FH254" s="106"/>
      <c r="FI254" s="106"/>
      <c r="FJ254" s="106"/>
      <c r="FK254" s="106"/>
      <c r="FL254" s="106"/>
      <c r="FM254" s="106"/>
      <c r="FN254" s="106"/>
      <c r="FO254" s="106"/>
      <c r="FP254" s="106"/>
      <c r="FQ254" s="106"/>
      <c r="FR254" s="106"/>
      <c r="FS254" s="106"/>
      <c r="FT254" s="106"/>
      <c r="FU254" s="106"/>
      <c r="FV254" s="106"/>
      <c r="FW254" s="106"/>
      <c r="FX254" s="106"/>
      <c r="FY254" s="106"/>
      <c r="FZ254" s="106"/>
      <c r="GA254" s="106"/>
      <c r="GB254" s="106"/>
      <c r="GC254" s="106"/>
      <c r="GD254" s="106"/>
      <c r="GE254" s="106"/>
      <c r="GF254" s="106"/>
      <c r="GG254" s="106"/>
      <c r="GH254" s="106"/>
      <c r="GI254" s="106"/>
      <c r="GJ254" s="106"/>
      <c r="GK254" s="106"/>
      <c r="GL254" s="106"/>
      <c r="GM254" s="106"/>
      <c r="GN254" s="106"/>
      <c r="GO254" s="106"/>
      <c r="GP254" s="106"/>
      <c r="GQ254" s="106"/>
      <c r="GR254" s="106"/>
      <c r="GS254" s="106"/>
      <c r="GT254" s="106"/>
      <c r="GU254" s="106"/>
      <c r="GV254" s="106"/>
      <c r="GW254" s="106"/>
      <c r="GX254" s="106"/>
      <c r="GY254" s="106"/>
      <c r="GZ254" s="106"/>
      <c r="HA254" s="106"/>
      <c r="HB254" s="106"/>
      <c r="HC254" s="106"/>
      <c r="HD254" s="106"/>
      <c r="HE254" s="106"/>
      <c r="HF254" s="106"/>
      <c r="HG254" s="106"/>
      <c r="HH254" s="106"/>
      <c r="HI254" s="106"/>
      <c r="HJ254" s="106"/>
      <c r="HK254" s="106"/>
      <c r="HL254" s="106"/>
      <c r="HM254" s="106"/>
      <c r="HN254" s="106"/>
      <c r="HO254" s="106"/>
      <c r="HP254" s="106"/>
      <c r="HQ254" s="106"/>
      <c r="HR254" s="106"/>
      <c r="HS254" s="106"/>
      <c r="HT254" s="106"/>
      <c r="HU254" s="106"/>
      <c r="HV254" s="106"/>
      <c r="HW254" s="106"/>
      <c r="HX254" s="106"/>
      <c r="HY254" s="106"/>
    </row>
    <row r="255" spans="1:233" s="107" customFormat="1" ht="75">
      <c r="A255" s="96" t="s">
        <v>572</v>
      </c>
      <c r="B255" s="97">
        <v>82548250253</v>
      </c>
      <c r="C255" s="111" t="s">
        <v>864</v>
      </c>
      <c r="D255" s="101" t="s">
        <v>466</v>
      </c>
      <c r="E255" s="96" t="s">
        <v>467</v>
      </c>
      <c r="F255" s="115" t="s">
        <v>666</v>
      </c>
      <c r="G255" s="110">
        <v>1280.5</v>
      </c>
      <c r="H255" s="110">
        <v>0</v>
      </c>
      <c r="I255" s="110">
        <v>1280.5</v>
      </c>
      <c r="J255" s="92"/>
      <c r="K255" s="106"/>
      <c r="L255" s="92"/>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6"/>
      <c r="EA255" s="106"/>
      <c r="EB255" s="106"/>
      <c r="EC255" s="106"/>
      <c r="ED255" s="106"/>
      <c r="EE255" s="106"/>
      <c r="EF255" s="106"/>
      <c r="EG255" s="106"/>
      <c r="EH255" s="106"/>
      <c r="EI255" s="106"/>
      <c r="EJ255" s="106"/>
      <c r="EK255" s="106"/>
      <c r="EL255" s="106"/>
      <c r="EM255" s="106"/>
      <c r="EN255" s="106"/>
      <c r="EO255" s="106"/>
      <c r="EP255" s="106"/>
      <c r="EQ255" s="106"/>
      <c r="ER255" s="106"/>
      <c r="ES255" s="106"/>
      <c r="ET255" s="106"/>
      <c r="EU255" s="106"/>
      <c r="EV255" s="106"/>
      <c r="EW255" s="106"/>
      <c r="EX255" s="106"/>
      <c r="EY255" s="106"/>
      <c r="EZ255" s="106"/>
      <c r="FA255" s="106"/>
      <c r="FB255" s="106"/>
      <c r="FC255" s="106"/>
      <c r="FD255" s="106"/>
      <c r="FE255" s="106"/>
      <c r="FF255" s="106"/>
      <c r="FG255" s="106"/>
      <c r="FH255" s="106"/>
      <c r="FI255" s="106"/>
      <c r="FJ255" s="106"/>
      <c r="FK255" s="106"/>
      <c r="FL255" s="106"/>
      <c r="FM255" s="106"/>
      <c r="FN255" s="106"/>
      <c r="FO255" s="106"/>
      <c r="FP255" s="106"/>
      <c r="FQ255" s="106"/>
      <c r="FR255" s="106"/>
      <c r="FS255" s="106"/>
      <c r="FT255" s="106"/>
      <c r="FU255" s="106"/>
      <c r="FV255" s="106"/>
      <c r="FW255" s="106"/>
      <c r="FX255" s="106"/>
      <c r="FY255" s="106"/>
      <c r="FZ255" s="106"/>
      <c r="GA255" s="106"/>
      <c r="GB255" s="106"/>
      <c r="GC255" s="106"/>
      <c r="GD255" s="106"/>
      <c r="GE255" s="106"/>
      <c r="GF255" s="106"/>
      <c r="GG255" s="106"/>
      <c r="GH255" s="106"/>
      <c r="GI255" s="106"/>
      <c r="GJ255" s="106"/>
      <c r="GK255" s="106"/>
      <c r="GL255" s="106"/>
      <c r="GM255" s="106"/>
      <c r="GN255" s="106"/>
      <c r="GO255" s="106"/>
      <c r="GP255" s="106"/>
      <c r="GQ255" s="106"/>
      <c r="GR255" s="106"/>
      <c r="GS255" s="106"/>
      <c r="GT255" s="106"/>
      <c r="GU255" s="106"/>
      <c r="GV255" s="106"/>
      <c r="GW255" s="106"/>
      <c r="GX255" s="106"/>
      <c r="GY255" s="106"/>
      <c r="GZ255" s="106"/>
      <c r="HA255" s="106"/>
      <c r="HB255" s="106"/>
      <c r="HC255" s="106"/>
      <c r="HD255" s="106"/>
      <c r="HE255" s="106"/>
      <c r="HF255" s="106"/>
      <c r="HG255" s="106"/>
      <c r="HH255" s="106"/>
      <c r="HI255" s="106"/>
      <c r="HJ255" s="106"/>
      <c r="HK255" s="106"/>
      <c r="HL255" s="106"/>
      <c r="HM255" s="106"/>
      <c r="HN255" s="106"/>
      <c r="HO255" s="106"/>
      <c r="HP255" s="106"/>
      <c r="HQ255" s="106"/>
      <c r="HR255" s="106"/>
      <c r="HS255" s="106"/>
      <c r="HT255" s="106"/>
      <c r="HU255" s="106"/>
      <c r="HV255" s="106"/>
      <c r="HW255" s="106"/>
      <c r="HX255" s="106"/>
      <c r="HY255" s="106"/>
    </row>
    <row r="256" spans="1:233" s="107" customFormat="1" ht="60">
      <c r="A256" s="96" t="s">
        <v>26</v>
      </c>
      <c r="B256" s="97">
        <v>2037069000115</v>
      </c>
      <c r="C256" s="111" t="s">
        <v>865</v>
      </c>
      <c r="D256" s="101" t="s">
        <v>463</v>
      </c>
      <c r="E256" s="96" t="s">
        <v>468</v>
      </c>
      <c r="F256" s="115" t="s">
        <v>667</v>
      </c>
      <c r="G256" s="110">
        <v>20000</v>
      </c>
      <c r="H256" s="110">
        <v>0</v>
      </c>
      <c r="I256" s="110">
        <v>20000</v>
      </c>
      <c r="J256" s="92"/>
      <c r="K256" s="106"/>
      <c r="L256" s="92"/>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c r="DN256" s="106"/>
      <c r="DO256" s="106"/>
      <c r="DP256" s="106"/>
      <c r="DQ256" s="106"/>
      <c r="DR256" s="106"/>
      <c r="DS256" s="106"/>
      <c r="DT256" s="106"/>
      <c r="DU256" s="106"/>
      <c r="DV256" s="106"/>
      <c r="DW256" s="106"/>
      <c r="DX256" s="106"/>
      <c r="DY256" s="106"/>
      <c r="DZ256" s="106"/>
      <c r="EA256" s="106"/>
      <c r="EB256" s="106"/>
      <c r="EC256" s="106"/>
      <c r="ED256" s="106"/>
      <c r="EE256" s="106"/>
      <c r="EF256" s="106"/>
      <c r="EG256" s="106"/>
      <c r="EH256" s="106"/>
      <c r="EI256" s="106"/>
      <c r="EJ256" s="106"/>
      <c r="EK256" s="106"/>
      <c r="EL256" s="106"/>
      <c r="EM256" s="106"/>
      <c r="EN256" s="106"/>
      <c r="EO256" s="106"/>
      <c r="EP256" s="106"/>
      <c r="EQ256" s="106"/>
      <c r="ER256" s="106"/>
      <c r="ES256" s="106"/>
      <c r="ET256" s="106"/>
      <c r="EU256" s="106"/>
      <c r="EV256" s="106"/>
      <c r="EW256" s="106"/>
      <c r="EX256" s="106"/>
      <c r="EY256" s="106"/>
      <c r="EZ256" s="106"/>
      <c r="FA256" s="106"/>
      <c r="FB256" s="106"/>
      <c r="FC256" s="106"/>
      <c r="FD256" s="106"/>
      <c r="FE256" s="106"/>
      <c r="FF256" s="106"/>
      <c r="FG256" s="106"/>
      <c r="FH256" s="106"/>
      <c r="FI256" s="106"/>
      <c r="FJ256" s="106"/>
      <c r="FK256" s="106"/>
      <c r="FL256" s="106"/>
      <c r="FM256" s="106"/>
      <c r="FN256" s="106"/>
      <c r="FO256" s="106"/>
      <c r="FP256" s="106"/>
      <c r="FQ256" s="106"/>
      <c r="FR256" s="106"/>
      <c r="FS256" s="106"/>
      <c r="FT256" s="106"/>
      <c r="FU256" s="106"/>
      <c r="FV256" s="106"/>
      <c r="FW256" s="106"/>
      <c r="FX256" s="106"/>
      <c r="FY256" s="106"/>
      <c r="FZ256" s="106"/>
      <c r="GA256" s="106"/>
      <c r="GB256" s="106"/>
      <c r="GC256" s="106"/>
      <c r="GD256" s="106"/>
      <c r="GE256" s="106"/>
      <c r="GF256" s="106"/>
      <c r="GG256" s="106"/>
      <c r="GH256" s="106"/>
      <c r="GI256" s="106"/>
      <c r="GJ256" s="106"/>
      <c r="GK256" s="106"/>
      <c r="GL256" s="106"/>
      <c r="GM256" s="106"/>
      <c r="GN256" s="106"/>
      <c r="GO256" s="106"/>
      <c r="GP256" s="106"/>
      <c r="GQ256" s="106"/>
      <c r="GR256" s="106"/>
      <c r="GS256" s="106"/>
      <c r="GT256" s="106"/>
      <c r="GU256" s="106"/>
      <c r="GV256" s="106"/>
      <c r="GW256" s="106"/>
      <c r="GX256" s="106"/>
      <c r="GY256" s="106"/>
      <c r="GZ256" s="106"/>
      <c r="HA256" s="106"/>
      <c r="HB256" s="106"/>
      <c r="HC256" s="106"/>
      <c r="HD256" s="106"/>
      <c r="HE256" s="106"/>
      <c r="HF256" s="106"/>
      <c r="HG256" s="106"/>
      <c r="HH256" s="106"/>
      <c r="HI256" s="106"/>
      <c r="HJ256" s="106"/>
      <c r="HK256" s="106"/>
      <c r="HL256" s="106"/>
      <c r="HM256" s="106"/>
      <c r="HN256" s="106"/>
      <c r="HO256" s="106"/>
      <c r="HP256" s="106"/>
      <c r="HQ256" s="106"/>
      <c r="HR256" s="106"/>
      <c r="HS256" s="106"/>
      <c r="HT256" s="106"/>
      <c r="HU256" s="106"/>
      <c r="HV256" s="106"/>
      <c r="HW256" s="106"/>
      <c r="HX256" s="106"/>
      <c r="HY256" s="106"/>
    </row>
    <row r="257" spans="1:233" s="107" customFormat="1" ht="90">
      <c r="A257" s="96" t="s">
        <v>533</v>
      </c>
      <c r="B257" s="97">
        <v>11699529000161</v>
      </c>
      <c r="C257" s="111" t="s">
        <v>866</v>
      </c>
      <c r="D257" s="101" t="s">
        <v>463</v>
      </c>
      <c r="E257" s="96" t="s">
        <v>468</v>
      </c>
      <c r="F257" s="115" t="s">
        <v>668</v>
      </c>
      <c r="G257" s="110">
        <v>6400</v>
      </c>
      <c r="H257" s="110">
        <v>6400</v>
      </c>
      <c r="I257" s="110">
        <v>6400</v>
      </c>
      <c r="J257" s="92"/>
      <c r="K257" s="106"/>
      <c r="L257" s="92"/>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6"/>
      <c r="EF257" s="106"/>
      <c r="EG257" s="106"/>
      <c r="EH257" s="106"/>
      <c r="EI257" s="106"/>
      <c r="EJ257" s="106"/>
      <c r="EK257" s="106"/>
      <c r="EL257" s="106"/>
      <c r="EM257" s="106"/>
      <c r="EN257" s="106"/>
      <c r="EO257" s="106"/>
      <c r="EP257" s="106"/>
      <c r="EQ257" s="106"/>
      <c r="ER257" s="106"/>
      <c r="ES257" s="106"/>
      <c r="ET257" s="106"/>
      <c r="EU257" s="106"/>
      <c r="EV257" s="106"/>
      <c r="EW257" s="106"/>
      <c r="EX257" s="106"/>
      <c r="EY257" s="106"/>
      <c r="EZ257" s="106"/>
      <c r="FA257" s="106"/>
      <c r="FB257" s="106"/>
      <c r="FC257" s="106"/>
      <c r="FD257" s="106"/>
      <c r="FE257" s="106"/>
      <c r="FF257" s="106"/>
      <c r="FG257" s="106"/>
      <c r="FH257" s="106"/>
      <c r="FI257" s="106"/>
      <c r="FJ257" s="106"/>
      <c r="FK257" s="106"/>
      <c r="FL257" s="106"/>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06"/>
      <c r="GR257" s="106"/>
      <c r="GS257" s="106"/>
      <c r="GT257" s="106"/>
      <c r="GU257" s="106"/>
      <c r="GV257" s="106"/>
      <c r="GW257" s="106"/>
      <c r="GX257" s="106"/>
      <c r="GY257" s="106"/>
      <c r="GZ257" s="106"/>
      <c r="HA257" s="106"/>
      <c r="HB257" s="106"/>
      <c r="HC257" s="106"/>
      <c r="HD257" s="106"/>
      <c r="HE257" s="106"/>
      <c r="HF257" s="106"/>
      <c r="HG257" s="106"/>
      <c r="HH257" s="106"/>
      <c r="HI257" s="106"/>
      <c r="HJ257" s="106"/>
      <c r="HK257" s="106"/>
      <c r="HL257" s="106"/>
      <c r="HM257" s="106"/>
      <c r="HN257" s="106"/>
      <c r="HO257" s="106"/>
      <c r="HP257" s="106"/>
      <c r="HQ257" s="106"/>
      <c r="HR257" s="106"/>
      <c r="HS257" s="106"/>
      <c r="HT257" s="106"/>
      <c r="HU257" s="106"/>
      <c r="HV257" s="106"/>
      <c r="HW257" s="106"/>
      <c r="HX257" s="106"/>
      <c r="HY257" s="106"/>
    </row>
    <row r="258" spans="1:233" s="107" customFormat="1" ht="75">
      <c r="A258" s="96" t="s">
        <v>573</v>
      </c>
      <c r="B258" s="97">
        <v>70622485172</v>
      </c>
      <c r="C258" s="111" t="s">
        <v>867</v>
      </c>
      <c r="D258" s="101" t="s">
        <v>466</v>
      </c>
      <c r="E258" s="96" t="s">
        <v>467</v>
      </c>
      <c r="F258" s="115" t="s">
        <v>669</v>
      </c>
      <c r="G258" s="110">
        <v>2890</v>
      </c>
      <c r="H258" s="110">
        <v>0</v>
      </c>
      <c r="I258" s="110">
        <v>2890</v>
      </c>
      <c r="J258" s="92"/>
      <c r="K258" s="106"/>
      <c r="L258" s="92"/>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c r="DU258" s="106"/>
      <c r="DV258" s="106"/>
      <c r="DW258" s="106"/>
      <c r="DX258" s="106"/>
      <c r="DY258" s="106"/>
      <c r="DZ258" s="106"/>
      <c r="EA258" s="106"/>
      <c r="EB258" s="106"/>
      <c r="EC258" s="106"/>
      <c r="ED258" s="106"/>
      <c r="EE258" s="106"/>
      <c r="EF258" s="106"/>
      <c r="EG258" s="106"/>
      <c r="EH258" s="106"/>
      <c r="EI258" s="106"/>
      <c r="EJ258" s="106"/>
      <c r="EK258" s="106"/>
      <c r="EL258" s="106"/>
      <c r="EM258" s="106"/>
      <c r="EN258" s="106"/>
      <c r="EO258" s="106"/>
      <c r="EP258" s="106"/>
      <c r="EQ258" s="106"/>
      <c r="ER258" s="106"/>
      <c r="ES258" s="106"/>
      <c r="ET258" s="106"/>
      <c r="EU258" s="106"/>
      <c r="EV258" s="106"/>
      <c r="EW258" s="106"/>
      <c r="EX258" s="106"/>
      <c r="EY258" s="106"/>
      <c r="EZ258" s="106"/>
      <c r="FA258" s="106"/>
      <c r="FB258" s="106"/>
      <c r="FC258" s="106"/>
      <c r="FD258" s="106"/>
      <c r="FE258" s="106"/>
      <c r="FF258" s="106"/>
      <c r="FG258" s="106"/>
      <c r="FH258" s="106"/>
      <c r="FI258" s="106"/>
      <c r="FJ258" s="106"/>
      <c r="FK258" s="106"/>
      <c r="FL258" s="106"/>
      <c r="FM258" s="106"/>
      <c r="FN258" s="106"/>
      <c r="FO258" s="106"/>
      <c r="FP258" s="106"/>
      <c r="FQ258" s="106"/>
      <c r="FR258" s="106"/>
      <c r="FS258" s="106"/>
      <c r="FT258" s="106"/>
      <c r="FU258" s="106"/>
      <c r="FV258" s="106"/>
      <c r="FW258" s="106"/>
      <c r="FX258" s="106"/>
      <c r="FY258" s="106"/>
      <c r="FZ258" s="106"/>
      <c r="GA258" s="106"/>
      <c r="GB258" s="106"/>
      <c r="GC258" s="106"/>
      <c r="GD258" s="106"/>
      <c r="GE258" s="106"/>
      <c r="GF258" s="106"/>
      <c r="GG258" s="106"/>
      <c r="GH258" s="106"/>
      <c r="GI258" s="106"/>
      <c r="GJ258" s="106"/>
      <c r="GK258" s="106"/>
      <c r="GL258" s="106"/>
      <c r="GM258" s="106"/>
      <c r="GN258" s="106"/>
      <c r="GO258" s="106"/>
      <c r="GP258" s="106"/>
      <c r="GQ258" s="106"/>
      <c r="GR258" s="106"/>
      <c r="GS258" s="106"/>
      <c r="GT258" s="106"/>
      <c r="GU258" s="106"/>
      <c r="GV258" s="106"/>
      <c r="GW258" s="106"/>
      <c r="GX258" s="106"/>
      <c r="GY258" s="106"/>
      <c r="GZ258" s="106"/>
      <c r="HA258" s="106"/>
      <c r="HB258" s="106"/>
      <c r="HC258" s="106"/>
      <c r="HD258" s="106"/>
      <c r="HE258" s="106"/>
      <c r="HF258" s="106"/>
      <c r="HG258" s="106"/>
      <c r="HH258" s="106"/>
      <c r="HI258" s="106"/>
      <c r="HJ258" s="106"/>
      <c r="HK258" s="106"/>
      <c r="HL258" s="106"/>
      <c r="HM258" s="106"/>
      <c r="HN258" s="106"/>
      <c r="HO258" s="106"/>
      <c r="HP258" s="106"/>
      <c r="HQ258" s="106"/>
      <c r="HR258" s="106"/>
      <c r="HS258" s="106"/>
      <c r="HT258" s="106"/>
      <c r="HU258" s="106"/>
      <c r="HV258" s="106"/>
      <c r="HW258" s="106"/>
      <c r="HX258" s="106"/>
      <c r="HY258" s="106"/>
    </row>
    <row r="259" spans="1:233" s="107" customFormat="1" ht="60">
      <c r="A259" s="96" t="s">
        <v>574</v>
      </c>
      <c r="B259" s="97" t="s">
        <v>593</v>
      </c>
      <c r="C259" s="111" t="s">
        <v>868</v>
      </c>
      <c r="D259" s="101" t="s">
        <v>466</v>
      </c>
      <c r="E259" s="96" t="s">
        <v>467</v>
      </c>
      <c r="F259" s="115" t="s">
        <v>670</v>
      </c>
      <c r="G259" s="110">
        <v>960.36</v>
      </c>
      <c r="H259" s="110">
        <v>0</v>
      </c>
      <c r="I259" s="110">
        <v>960.36</v>
      </c>
      <c r="J259" s="92"/>
      <c r="K259" s="106"/>
      <c r="L259" s="92"/>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6"/>
      <c r="EA259" s="106"/>
      <c r="EB259" s="106"/>
      <c r="EC259" s="106"/>
      <c r="ED259" s="106"/>
      <c r="EE259" s="106"/>
      <c r="EF259" s="106"/>
      <c r="EG259" s="106"/>
      <c r="EH259" s="106"/>
      <c r="EI259" s="106"/>
      <c r="EJ259" s="106"/>
      <c r="EK259" s="106"/>
      <c r="EL259" s="106"/>
      <c r="EM259" s="106"/>
      <c r="EN259" s="106"/>
      <c r="EO259" s="106"/>
      <c r="EP259" s="106"/>
      <c r="EQ259" s="106"/>
      <c r="ER259" s="106"/>
      <c r="ES259" s="106"/>
      <c r="ET259" s="106"/>
      <c r="EU259" s="106"/>
      <c r="EV259" s="106"/>
      <c r="EW259" s="106"/>
      <c r="EX259" s="106"/>
      <c r="EY259" s="106"/>
      <c r="EZ259" s="106"/>
      <c r="FA259" s="106"/>
      <c r="FB259" s="106"/>
      <c r="FC259" s="106"/>
      <c r="FD259" s="106"/>
      <c r="FE259" s="106"/>
      <c r="FF259" s="106"/>
      <c r="FG259" s="106"/>
      <c r="FH259" s="106"/>
      <c r="FI259" s="106"/>
      <c r="FJ259" s="106"/>
      <c r="FK259" s="106"/>
      <c r="FL259" s="106"/>
      <c r="FM259" s="106"/>
      <c r="FN259" s="106"/>
      <c r="FO259" s="106"/>
      <c r="FP259" s="106"/>
      <c r="FQ259" s="106"/>
      <c r="FR259" s="106"/>
      <c r="FS259" s="106"/>
      <c r="FT259" s="106"/>
      <c r="FU259" s="106"/>
      <c r="FV259" s="106"/>
      <c r="FW259" s="106"/>
      <c r="FX259" s="106"/>
      <c r="FY259" s="106"/>
      <c r="FZ259" s="106"/>
      <c r="GA259" s="106"/>
      <c r="GB259" s="106"/>
      <c r="GC259" s="106"/>
      <c r="GD259" s="106"/>
      <c r="GE259" s="106"/>
      <c r="GF259" s="106"/>
      <c r="GG259" s="106"/>
      <c r="GH259" s="106"/>
      <c r="GI259" s="106"/>
      <c r="GJ259" s="106"/>
      <c r="GK259" s="106"/>
      <c r="GL259" s="106"/>
      <c r="GM259" s="106"/>
      <c r="GN259" s="106"/>
      <c r="GO259" s="106"/>
      <c r="GP259" s="106"/>
      <c r="GQ259" s="106"/>
      <c r="GR259" s="106"/>
      <c r="GS259" s="106"/>
      <c r="GT259" s="106"/>
      <c r="GU259" s="106"/>
      <c r="GV259" s="106"/>
      <c r="GW259" s="106"/>
      <c r="GX259" s="106"/>
      <c r="GY259" s="106"/>
      <c r="GZ259" s="106"/>
      <c r="HA259" s="106"/>
      <c r="HB259" s="106"/>
      <c r="HC259" s="106"/>
      <c r="HD259" s="106"/>
      <c r="HE259" s="106"/>
      <c r="HF259" s="106"/>
      <c r="HG259" s="106"/>
      <c r="HH259" s="106"/>
      <c r="HI259" s="106"/>
      <c r="HJ259" s="106"/>
      <c r="HK259" s="106"/>
      <c r="HL259" s="106"/>
      <c r="HM259" s="106"/>
      <c r="HN259" s="106"/>
      <c r="HO259" s="106"/>
      <c r="HP259" s="106"/>
      <c r="HQ259" s="106"/>
      <c r="HR259" s="106"/>
      <c r="HS259" s="106"/>
      <c r="HT259" s="106"/>
      <c r="HU259" s="106"/>
      <c r="HV259" s="106"/>
      <c r="HW259" s="106"/>
      <c r="HX259" s="106"/>
      <c r="HY259" s="106"/>
    </row>
    <row r="260" spans="1:233" s="107" customFormat="1" ht="60">
      <c r="A260" s="96" t="s">
        <v>574</v>
      </c>
      <c r="B260" s="97" t="s">
        <v>593</v>
      </c>
      <c r="C260" s="111" t="s">
        <v>868</v>
      </c>
      <c r="D260" s="101" t="s">
        <v>466</v>
      </c>
      <c r="E260" s="96" t="s">
        <v>467</v>
      </c>
      <c r="F260" s="115" t="s">
        <v>671</v>
      </c>
      <c r="G260" s="110">
        <v>960.36</v>
      </c>
      <c r="H260" s="110">
        <v>0</v>
      </c>
      <c r="I260" s="110">
        <v>960.36</v>
      </c>
      <c r="J260" s="92"/>
      <c r="K260" s="106"/>
      <c r="L260" s="92"/>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c r="EC260" s="106"/>
      <c r="ED260" s="106"/>
      <c r="EE260" s="106"/>
      <c r="EF260" s="106"/>
      <c r="EG260" s="106"/>
      <c r="EH260" s="106"/>
      <c r="EI260" s="106"/>
      <c r="EJ260" s="106"/>
      <c r="EK260" s="106"/>
      <c r="EL260" s="106"/>
      <c r="EM260" s="106"/>
      <c r="EN260" s="106"/>
      <c r="EO260" s="106"/>
      <c r="EP260" s="106"/>
      <c r="EQ260" s="106"/>
      <c r="ER260" s="106"/>
      <c r="ES260" s="106"/>
      <c r="ET260" s="106"/>
      <c r="EU260" s="106"/>
      <c r="EV260" s="106"/>
      <c r="EW260" s="106"/>
      <c r="EX260" s="106"/>
      <c r="EY260" s="106"/>
      <c r="EZ260" s="106"/>
      <c r="FA260" s="106"/>
      <c r="FB260" s="106"/>
      <c r="FC260" s="106"/>
      <c r="FD260" s="106"/>
      <c r="FE260" s="106"/>
      <c r="FF260" s="106"/>
      <c r="FG260" s="106"/>
      <c r="FH260" s="106"/>
      <c r="FI260" s="106"/>
      <c r="FJ260" s="106"/>
      <c r="FK260" s="106"/>
      <c r="FL260" s="106"/>
      <c r="FM260" s="106"/>
      <c r="FN260" s="106"/>
      <c r="FO260" s="106"/>
      <c r="FP260" s="106"/>
      <c r="FQ260" s="106"/>
      <c r="FR260" s="106"/>
      <c r="FS260" s="106"/>
      <c r="FT260" s="106"/>
      <c r="FU260" s="106"/>
      <c r="FV260" s="106"/>
      <c r="FW260" s="106"/>
      <c r="FX260" s="106"/>
      <c r="FY260" s="106"/>
      <c r="FZ260" s="106"/>
      <c r="GA260" s="106"/>
      <c r="GB260" s="106"/>
      <c r="GC260" s="106"/>
      <c r="GD260" s="106"/>
      <c r="GE260" s="106"/>
      <c r="GF260" s="106"/>
      <c r="GG260" s="106"/>
      <c r="GH260" s="106"/>
      <c r="GI260" s="106"/>
      <c r="GJ260" s="106"/>
      <c r="GK260" s="106"/>
      <c r="GL260" s="106"/>
      <c r="GM260" s="106"/>
      <c r="GN260" s="106"/>
      <c r="GO260" s="106"/>
      <c r="GP260" s="106"/>
      <c r="GQ260" s="106"/>
      <c r="GR260" s="106"/>
      <c r="GS260" s="106"/>
      <c r="GT260" s="106"/>
      <c r="GU260" s="106"/>
      <c r="GV260" s="106"/>
      <c r="GW260" s="106"/>
      <c r="GX260" s="106"/>
      <c r="GY260" s="106"/>
      <c r="GZ260" s="106"/>
      <c r="HA260" s="106"/>
      <c r="HB260" s="106"/>
      <c r="HC260" s="106"/>
      <c r="HD260" s="106"/>
      <c r="HE260" s="106"/>
      <c r="HF260" s="106"/>
      <c r="HG260" s="106"/>
      <c r="HH260" s="106"/>
      <c r="HI260" s="106"/>
      <c r="HJ260" s="106"/>
      <c r="HK260" s="106"/>
      <c r="HL260" s="106"/>
      <c r="HM260" s="106"/>
      <c r="HN260" s="106"/>
      <c r="HO260" s="106"/>
      <c r="HP260" s="106"/>
      <c r="HQ260" s="106"/>
      <c r="HR260" s="106"/>
      <c r="HS260" s="106"/>
      <c r="HT260" s="106"/>
      <c r="HU260" s="106"/>
      <c r="HV260" s="106"/>
      <c r="HW260" s="106"/>
      <c r="HX260" s="106"/>
      <c r="HY260" s="106"/>
    </row>
    <row r="261" spans="1:233" s="107" customFormat="1" ht="60">
      <c r="A261" s="96" t="s">
        <v>574</v>
      </c>
      <c r="B261" s="97" t="s">
        <v>593</v>
      </c>
      <c r="C261" s="111" t="s">
        <v>868</v>
      </c>
      <c r="D261" s="101" t="s">
        <v>466</v>
      </c>
      <c r="E261" s="96" t="s">
        <v>467</v>
      </c>
      <c r="F261" s="115" t="s">
        <v>672</v>
      </c>
      <c r="G261" s="110">
        <v>960.36</v>
      </c>
      <c r="H261" s="110">
        <v>0</v>
      </c>
      <c r="I261" s="110">
        <v>960.36</v>
      </c>
      <c r="J261" s="92"/>
      <c r="K261" s="106"/>
      <c r="L261" s="92"/>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c r="DU261" s="106"/>
      <c r="DV261" s="106"/>
      <c r="DW261" s="106"/>
      <c r="DX261" s="106"/>
      <c r="DY261" s="106"/>
      <c r="DZ261" s="106"/>
      <c r="EA261" s="106"/>
      <c r="EB261" s="106"/>
      <c r="EC261" s="106"/>
      <c r="ED261" s="106"/>
      <c r="EE261" s="106"/>
      <c r="EF261" s="106"/>
      <c r="EG261" s="106"/>
      <c r="EH261" s="106"/>
      <c r="EI261" s="106"/>
      <c r="EJ261" s="106"/>
      <c r="EK261" s="106"/>
      <c r="EL261" s="106"/>
      <c r="EM261" s="106"/>
      <c r="EN261" s="106"/>
      <c r="EO261" s="106"/>
      <c r="EP261" s="106"/>
      <c r="EQ261" s="106"/>
      <c r="ER261" s="106"/>
      <c r="ES261" s="106"/>
      <c r="ET261" s="106"/>
      <c r="EU261" s="106"/>
      <c r="EV261" s="106"/>
      <c r="EW261" s="106"/>
      <c r="EX261" s="106"/>
      <c r="EY261" s="106"/>
      <c r="EZ261" s="106"/>
      <c r="FA261" s="106"/>
      <c r="FB261" s="106"/>
      <c r="FC261" s="106"/>
      <c r="FD261" s="106"/>
      <c r="FE261" s="106"/>
      <c r="FF261" s="106"/>
      <c r="FG261" s="106"/>
      <c r="FH261" s="106"/>
      <c r="FI261" s="106"/>
      <c r="FJ261" s="106"/>
      <c r="FK261" s="106"/>
      <c r="FL261" s="106"/>
      <c r="FM261" s="106"/>
      <c r="FN261" s="106"/>
      <c r="FO261" s="106"/>
      <c r="FP261" s="106"/>
      <c r="FQ261" s="106"/>
      <c r="FR261" s="106"/>
      <c r="FS261" s="106"/>
      <c r="FT261" s="106"/>
      <c r="FU261" s="106"/>
      <c r="FV261" s="106"/>
      <c r="FW261" s="106"/>
      <c r="FX261" s="106"/>
      <c r="FY261" s="106"/>
      <c r="FZ261" s="106"/>
      <c r="GA261" s="106"/>
      <c r="GB261" s="106"/>
      <c r="GC261" s="106"/>
      <c r="GD261" s="106"/>
      <c r="GE261" s="106"/>
      <c r="GF261" s="106"/>
      <c r="GG261" s="106"/>
      <c r="GH261" s="106"/>
      <c r="GI261" s="106"/>
      <c r="GJ261" s="106"/>
      <c r="GK261" s="106"/>
      <c r="GL261" s="106"/>
      <c r="GM261" s="106"/>
      <c r="GN261" s="106"/>
      <c r="GO261" s="106"/>
      <c r="GP261" s="106"/>
      <c r="GQ261" s="106"/>
      <c r="GR261" s="106"/>
      <c r="GS261" s="106"/>
      <c r="GT261" s="106"/>
      <c r="GU261" s="106"/>
      <c r="GV261" s="106"/>
      <c r="GW261" s="106"/>
      <c r="GX261" s="106"/>
      <c r="GY261" s="106"/>
      <c r="GZ261" s="106"/>
      <c r="HA261" s="106"/>
      <c r="HB261" s="106"/>
      <c r="HC261" s="106"/>
      <c r="HD261" s="106"/>
      <c r="HE261" s="106"/>
      <c r="HF261" s="106"/>
      <c r="HG261" s="106"/>
      <c r="HH261" s="106"/>
      <c r="HI261" s="106"/>
      <c r="HJ261" s="106"/>
      <c r="HK261" s="106"/>
      <c r="HL261" s="106"/>
      <c r="HM261" s="106"/>
      <c r="HN261" s="106"/>
      <c r="HO261" s="106"/>
      <c r="HP261" s="106"/>
      <c r="HQ261" s="106"/>
      <c r="HR261" s="106"/>
      <c r="HS261" s="106"/>
      <c r="HT261" s="106"/>
      <c r="HU261" s="106"/>
      <c r="HV261" s="106"/>
      <c r="HW261" s="106"/>
      <c r="HX261" s="106"/>
      <c r="HY261" s="106"/>
    </row>
    <row r="262" spans="1:233" s="107" customFormat="1" ht="60">
      <c r="A262" s="96" t="s">
        <v>574</v>
      </c>
      <c r="B262" s="97" t="s">
        <v>593</v>
      </c>
      <c r="C262" s="111" t="s">
        <v>868</v>
      </c>
      <c r="D262" s="101" t="s">
        <v>466</v>
      </c>
      <c r="E262" s="96" t="s">
        <v>467</v>
      </c>
      <c r="F262" s="115" t="s">
        <v>673</v>
      </c>
      <c r="G262" s="110">
        <v>960.36</v>
      </c>
      <c r="H262" s="110">
        <v>0</v>
      </c>
      <c r="I262" s="110">
        <v>960.36</v>
      </c>
      <c r="J262" s="92"/>
      <c r="K262" s="106"/>
      <c r="L262" s="92"/>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c r="DU262" s="106"/>
      <c r="DV262" s="106"/>
      <c r="DW262" s="106"/>
      <c r="DX262" s="106"/>
      <c r="DY262" s="106"/>
      <c r="DZ262" s="106"/>
      <c r="EA262" s="106"/>
      <c r="EB262" s="106"/>
      <c r="EC262" s="106"/>
      <c r="ED262" s="106"/>
      <c r="EE262" s="106"/>
      <c r="EF262" s="106"/>
      <c r="EG262" s="106"/>
      <c r="EH262" s="106"/>
      <c r="EI262" s="106"/>
      <c r="EJ262" s="106"/>
      <c r="EK262" s="106"/>
      <c r="EL262" s="106"/>
      <c r="EM262" s="106"/>
      <c r="EN262" s="106"/>
      <c r="EO262" s="106"/>
      <c r="EP262" s="106"/>
      <c r="EQ262" s="106"/>
      <c r="ER262" s="106"/>
      <c r="ES262" s="106"/>
      <c r="ET262" s="106"/>
      <c r="EU262" s="106"/>
      <c r="EV262" s="106"/>
      <c r="EW262" s="106"/>
      <c r="EX262" s="106"/>
      <c r="EY262" s="106"/>
      <c r="EZ262" s="106"/>
      <c r="FA262" s="106"/>
      <c r="FB262" s="106"/>
      <c r="FC262" s="106"/>
      <c r="FD262" s="106"/>
      <c r="FE262" s="106"/>
      <c r="FF262" s="106"/>
      <c r="FG262" s="106"/>
      <c r="FH262" s="106"/>
      <c r="FI262" s="106"/>
      <c r="FJ262" s="106"/>
      <c r="FK262" s="106"/>
      <c r="FL262" s="106"/>
      <c r="FM262" s="106"/>
      <c r="FN262" s="106"/>
      <c r="FO262" s="106"/>
      <c r="FP262" s="106"/>
      <c r="FQ262" s="106"/>
      <c r="FR262" s="106"/>
      <c r="FS262" s="106"/>
      <c r="FT262" s="106"/>
      <c r="FU262" s="106"/>
      <c r="FV262" s="106"/>
      <c r="FW262" s="106"/>
      <c r="FX262" s="106"/>
      <c r="FY262" s="106"/>
      <c r="FZ262" s="106"/>
      <c r="GA262" s="106"/>
      <c r="GB262" s="106"/>
      <c r="GC262" s="106"/>
      <c r="GD262" s="106"/>
      <c r="GE262" s="106"/>
      <c r="GF262" s="106"/>
      <c r="GG262" s="106"/>
      <c r="GH262" s="106"/>
      <c r="GI262" s="106"/>
      <c r="GJ262" s="106"/>
      <c r="GK262" s="106"/>
      <c r="GL262" s="106"/>
      <c r="GM262" s="106"/>
      <c r="GN262" s="106"/>
      <c r="GO262" s="106"/>
      <c r="GP262" s="106"/>
      <c r="GQ262" s="106"/>
      <c r="GR262" s="106"/>
      <c r="GS262" s="106"/>
      <c r="GT262" s="106"/>
      <c r="GU262" s="106"/>
      <c r="GV262" s="106"/>
      <c r="GW262" s="106"/>
      <c r="GX262" s="106"/>
      <c r="GY262" s="106"/>
      <c r="GZ262" s="106"/>
      <c r="HA262" s="106"/>
      <c r="HB262" s="106"/>
      <c r="HC262" s="106"/>
      <c r="HD262" s="106"/>
      <c r="HE262" s="106"/>
      <c r="HF262" s="106"/>
      <c r="HG262" s="106"/>
      <c r="HH262" s="106"/>
      <c r="HI262" s="106"/>
      <c r="HJ262" s="106"/>
      <c r="HK262" s="106"/>
      <c r="HL262" s="106"/>
      <c r="HM262" s="106"/>
      <c r="HN262" s="106"/>
      <c r="HO262" s="106"/>
      <c r="HP262" s="106"/>
      <c r="HQ262" s="106"/>
      <c r="HR262" s="106"/>
      <c r="HS262" s="106"/>
      <c r="HT262" s="106"/>
      <c r="HU262" s="106"/>
      <c r="HV262" s="106"/>
      <c r="HW262" s="106"/>
      <c r="HX262" s="106"/>
      <c r="HY262" s="106"/>
    </row>
    <row r="263" spans="1:233" s="107" customFormat="1" ht="60">
      <c r="A263" s="96" t="s">
        <v>574</v>
      </c>
      <c r="B263" s="97" t="s">
        <v>593</v>
      </c>
      <c r="C263" s="111" t="s">
        <v>868</v>
      </c>
      <c r="D263" s="101" t="s">
        <v>466</v>
      </c>
      <c r="E263" s="96" t="s">
        <v>467</v>
      </c>
      <c r="F263" s="115" t="s">
        <v>674</v>
      </c>
      <c r="G263" s="110">
        <v>960.36</v>
      </c>
      <c r="H263" s="110">
        <v>0</v>
      </c>
      <c r="I263" s="110">
        <v>960.36</v>
      </c>
      <c r="J263" s="92"/>
      <c r="K263" s="106"/>
      <c r="L263" s="92"/>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c r="EC263" s="106"/>
      <c r="ED263" s="106"/>
      <c r="EE263" s="106"/>
      <c r="EF263" s="106"/>
      <c r="EG263" s="106"/>
      <c r="EH263" s="106"/>
      <c r="EI263" s="106"/>
      <c r="EJ263" s="106"/>
      <c r="EK263" s="106"/>
      <c r="EL263" s="106"/>
      <c r="EM263" s="106"/>
      <c r="EN263" s="106"/>
      <c r="EO263" s="106"/>
      <c r="EP263" s="106"/>
      <c r="EQ263" s="106"/>
      <c r="ER263" s="106"/>
      <c r="ES263" s="106"/>
      <c r="ET263" s="106"/>
      <c r="EU263" s="106"/>
      <c r="EV263" s="106"/>
      <c r="EW263" s="106"/>
      <c r="EX263" s="106"/>
      <c r="EY263" s="106"/>
      <c r="EZ263" s="106"/>
      <c r="FA263" s="106"/>
      <c r="FB263" s="106"/>
      <c r="FC263" s="106"/>
      <c r="FD263" s="106"/>
      <c r="FE263" s="106"/>
      <c r="FF263" s="106"/>
      <c r="FG263" s="106"/>
      <c r="FH263" s="106"/>
      <c r="FI263" s="106"/>
      <c r="FJ263" s="106"/>
      <c r="FK263" s="106"/>
      <c r="FL263" s="106"/>
      <c r="FM263" s="106"/>
      <c r="FN263" s="106"/>
      <c r="FO263" s="106"/>
      <c r="FP263" s="106"/>
      <c r="FQ263" s="106"/>
      <c r="FR263" s="106"/>
      <c r="FS263" s="106"/>
      <c r="FT263" s="106"/>
      <c r="FU263" s="106"/>
      <c r="FV263" s="106"/>
      <c r="FW263" s="106"/>
      <c r="FX263" s="106"/>
      <c r="FY263" s="106"/>
      <c r="FZ263" s="106"/>
      <c r="GA263" s="106"/>
      <c r="GB263" s="106"/>
      <c r="GC263" s="106"/>
      <c r="GD263" s="106"/>
      <c r="GE263" s="106"/>
      <c r="GF263" s="106"/>
      <c r="GG263" s="106"/>
      <c r="GH263" s="106"/>
      <c r="GI263" s="106"/>
      <c r="GJ263" s="106"/>
      <c r="GK263" s="106"/>
      <c r="GL263" s="106"/>
      <c r="GM263" s="106"/>
      <c r="GN263" s="106"/>
      <c r="GO263" s="106"/>
      <c r="GP263" s="106"/>
      <c r="GQ263" s="106"/>
      <c r="GR263" s="106"/>
      <c r="GS263" s="106"/>
      <c r="GT263" s="106"/>
      <c r="GU263" s="106"/>
      <c r="GV263" s="106"/>
      <c r="GW263" s="106"/>
      <c r="GX263" s="106"/>
      <c r="GY263" s="106"/>
      <c r="GZ263" s="106"/>
      <c r="HA263" s="106"/>
      <c r="HB263" s="106"/>
      <c r="HC263" s="106"/>
      <c r="HD263" s="106"/>
      <c r="HE263" s="106"/>
      <c r="HF263" s="106"/>
      <c r="HG263" s="106"/>
      <c r="HH263" s="106"/>
      <c r="HI263" s="106"/>
      <c r="HJ263" s="106"/>
      <c r="HK263" s="106"/>
      <c r="HL263" s="106"/>
      <c r="HM263" s="106"/>
      <c r="HN263" s="106"/>
      <c r="HO263" s="106"/>
      <c r="HP263" s="106"/>
      <c r="HQ263" s="106"/>
      <c r="HR263" s="106"/>
      <c r="HS263" s="106"/>
      <c r="HT263" s="106"/>
      <c r="HU263" s="106"/>
      <c r="HV263" s="106"/>
      <c r="HW263" s="106"/>
      <c r="HX263" s="106"/>
      <c r="HY263" s="106"/>
    </row>
    <row r="264" spans="1:233" s="107" customFormat="1" ht="60">
      <c r="A264" s="96" t="s">
        <v>574</v>
      </c>
      <c r="B264" s="97" t="s">
        <v>593</v>
      </c>
      <c r="C264" s="111" t="s">
        <v>868</v>
      </c>
      <c r="D264" s="101" t="s">
        <v>466</v>
      </c>
      <c r="E264" s="96" t="s">
        <v>467</v>
      </c>
      <c r="F264" s="115" t="s">
        <v>675</v>
      </c>
      <c r="G264" s="110">
        <v>960.36</v>
      </c>
      <c r="H264" s="110">
        <v>0</v>
      </c>
      <c r="I264" s="110">
        <v>960.36</v>
      </c>
      <c r="J264" s="92"/>
      <c r="K264" s="106"/>
      <c r="L264" s="92"/>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c r="EC264" s="106"/>
      <c r="ED264" s="106"/>
      <c r="EE264" s="106"/>
      <c r="EF264" s="106"/>
      <c r="EG264" s="106"/>
      <c r="EH264" s="106"/>
      <c r="EI264" s="106"/>
      <c r="EJ264" s="106"/>
      <c r="EK264" s="106"/>
      <c r="EL264" s="106"/>
      <c r="EM264" s="106"/>
      <c r="EN264" s="106"/>
      <c r="EO264" s="106"/>
      <c r="EP264" s="106"/>
      <c r="EQ264" s="106"/>
      <c r="ER264" s="106"/>
      <c r="ES264" s="106"/>
      <c r="ET264" s="106"/>
      <c r="EU264" s="106"/>
      <c r="EV264" s="106"/>
      <c r="EW264" s="106"/>
      <c r="EX264" s="106"/>
      <c r="EY264" s="106"/>
      <c r="EZ264" s="106"/>
      <c r="FA264" s="106"/>
      <c r="FB264" s="106"/>
      <c r="FC264" s="106"/>
      <c r="FD264" s="106"/>
      <c r="FE264" s="106"/>
      <c r="FF264" s="106"/>
      <c r="FG264" s="106"/>
      <c r="FH264" s="106"/>
      <c r="FI264" s="106"/>
      <c r="FJ264" s="106"/>
      <c r="FK264" s="106"/>
      <c r="FL264" s="106"/>
      <c r="FM264" s="106"/>
      <c r="FN264" s="106"/>
      <c r="FO264" s="106"/>
      <c r="FP264" s="106"/>
      <c r="FQ264" s="106"/>
      <c r="FR264" s="106"/>
      <c r="FS264" s="106"/>
      <c r="FT264" s="106"/>
      <c r="FU264" s="106"/>
      <c r="FV264" s="106"/>
      <c r="FW264" s="106"/>
      <c r="FX264" s="106"/>
      <c r="FY264" s="106"/>
      <c r="FZ264" s="106"/>
      <c r="GA264" s="106"/>
      <c r="GB264" s="106"/>
      <c r="GC264" s="106"/>
      <c r="GD264" s="106"/>
      <c r="GE264" s="106"/>
      <c r="GF264" s="106"/>
      <c r="GG264" s="106"/>
      <c r="GH264" s="106"/>
      <c r="GI264" s="106"/>
      <c r="GJ264" s="106"/>
      <c r="GK264" s="106"/>
      <c r="GL264" s="106"/>
      <c r="GM264" s="106"/>
      <c r="GN264" s="106"/>
      <c r="GO264" s="106"/>
      <c r="GP264" s="106"/>
      <c r="GQ264" s="106"/>
      <c r="GR264" s="106"/>
      <c r="GS264" s="106"/>
      <c r="GT264" s="106"/>
      <c r="GU264" s="106"/>
      <c r="GV264" s="106"/>
      <c r="GW264" s="106"/>
      <c r="GX264" s="106"/>
      <c r="GY264" s="106"/>
      <c r="GZ264" s="106"/>
      <c r="HA264" s="106"/>
      <c r="HB264" s="106"/>
      <c r="HC264" s="106"/>
      <c r="HD264" s="106"/>
      <c r="HE264" s="106"/>
      <c r="HF264" s="106"/>
      <c r="HG264" s="106"/>
      <c r="HH264" s="106"/>
      <c r="HI264" s="106"/>
      <c r="HJ264" s="106"/>
      <c r="HK264" s="106"/>
      <c r="HL264" s="106"/>
      <c r="HM264" s="106"/>
      <c r="HN264" s="106"/>
      <c r="HO264" s="106"/>
      <c r="HP264" s="106"/>
      <c r="HQ264" s="106"/>
      <c r="HR264" s="106"/>
      <c r="HS264" s="106"/>
      <c r="HT264" s="106"/>
      <c r="HU264" s="106"/>
      <c r="HV264" s="106"/>
      <c r="HW264" s="106"/>
      <c r="HX264" s="106"/>
      <c r="HY264" s="106"/>
    </row>
    <row r="265" spans="1:233" s="107" customFormat="1" ht="90">
      <c r="A265" s="96" t="s">
        <v>72</v>
      </c>
      <c r="B265" s="97">
        <v>8713403000190</v>
      </c>
      <c r="C265" s="111" t="s">
        <v>869</v>
      </c>
      <c r="D265" s="101" t="s">
        <v>463</v>
      </c>
      <c r="E265" s="96" t="s">
        <v>468</v>
      </c>
      <c r="F265" s="115" t="s">
        <v>676</v>
      </c>
      <c r="G265" s="110">
        <v>98304.8</v>
      </c>
      <c r="H265" s="110">
        <v>5057.18</v>
      </c>
      <c r="I265" s="110">
        <v>5057.18</v>
      </c>
      <c r="J265" s="92"/>
      <c r="K265" s="106"/>
      <c r="L265" s="92"/>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c r="EC265" s="106"/>
      <c r="ED265" s="106"/>
      <c r="EE265" s="106"/>
      <c r="EF265" s="106"/>
      <c r="EG265" s="106"/>
      <c r="EH265" s="106"/>
      <c r="EI265" s="106"/>
      <c r="EJ265" s="106"/>
      <c r="EK265" s="106"/>
      <c r="EL265" s="106"/>
      <c r="EM265" s="106"/>
      <c r="EN265" s="106"/>
      <c r="EO265" s="106"/>
      <c r="EP265" s="106"/>
      <c r="EQ265" s="106"/>
      <c r="ER265" s="106"/>
      <c r="ES265" s="106"/>
      <c r="ET265" s="106"/>
      <c r="EU265" s="106"/>
      <c r="EV265" s="106"/>
      <c r="EW265" s="106"/>
      <c r="EX265" s="106"/>
      <c r="EY265" s="106"/>
      <c r="EZ265" s="106"/>
      <c r="FA265" s="106"/>
      <c r="FB265" s="106"/>
      <c r="FC265" s="106"/>
      <c r="FD265" s="106"/>
      <c r="FE265" s="106"/>
      <c r="FF265" s="106"/>
      <c r="FG265" s="106"/>
      <c r="FH265" s="106"/>
      <c r="FI265" s="106"/>
      <c r="FJ265" s="106"/>
      <c r="FK265" s="106"/>
      <c r="FL265" s="106"/>
      <c r="FM265" s="106"/>
      <c r="FN265" s="106"/>
      <c r="FO265" s="106"/>
      <c r="FP265" s="106"/>
      <c r="FQ265" s="106"/>
      <c r="FR265" s="106"/>
      <c r="FS265" s="106"/>
      <c r="FT265" s="106"/>
      <c r="FU265" s="106"/>
      <c r="FV265" s="106"/>
      <c r="FW265" s="106"/>
      <c r="FX265" s="106"/>
      <c r="FY265" s="106"/>
      <c r="FZ265" s="106"/>
      <c r="GA265" s="106"/>
      <c r="GB265" s="106"/>
      <c r="GC265" s="106"/>
      <c r="GD265" s="106"/>
      <c r="GE265" s="106"/>
      <c r="GF265" s="106"/>
      <c r="GG265" s="106"/>
      <c r="GH265" s="106"/>
      <c r="GI265" s="106"/>
      <c r="GJ265" s="106"/>
      <c r="GK265" s="106"/>
      <c r="GL265" s="106"/>
      <c r="GM265" s="106"/>
      <c r="GN265" s="106"/>
      <c r="GO265" s="106"/>
      <c r="GP265" s="106"/>
      <c r="GQ265" s="106"/>
      <c r="GR265" s="106"/>
      <c r="GS265" s="106"/>
      <c r="GT265" s="106"/>
      <c r="GU265" s="106"/>
      <c r="GV265" s="106"/>
      <c r="GW265" s="106"/>
      <c r="GX265" s="106"/>
      <c r="GY265" s="106"/>
      <c r="GZ265" s="106"/>
      <c r="HA265" s="106"/>
      <c r="HB265" s="106"/>
      <c r="HC265" s="106"/>
      <c r="HD265" s="106"/>
      <c r="HE265" s="106"/>
      <c r="HF265" s="106"/>
      <c r="HG265" s="106"/>
      <c r="HH265" s="106"/>
      <c r="HI265" s="106"/>
      <c r="HJ265" s="106"/>
      <c r="HK265" s="106"/>
      <c r="HL265" s="106"/>
      <c r="HM265" s="106"/>
      <c r="HN265" s="106"/>
      <c r="HO265" s="106"/>
      <c r="HP265" s="106"/>
      <c r="HQ265" s="106"/>
      <c r="HR265" s="106"/>
      <c r="HS265" s="106"/>
      <c r="HT265" s="106"/>
      <c r="HU265" s="106"/>
      <c r="HV265" s="106"/>
      <c r="HW265" s="106"/>
      <c r="HX265" s="106"/>
      <c r="HY265" s="106"/>
    </row>
    <row r="266" spans="1:233" s="107" customFormat="1" ht="90">
      <c r="A266" s="96" t="s">
        <v>575</v>
      </c>
      <c r="B266" s="97">
        <v>30746178000147</v>
      </c>
      <c r="C266" s="111" t="s">
        <v>870</v>
      </c>
      <c r="D266" s="101" t="s">
        <v>463</v>
      </c>
      <c r="E266" s="96" t="s">
        <v>468</v>
      </c>
      <c r="F266" s="115" t="s">
        <v>677</v>
      </c>
      <c r="G266" s="110">
        <v>360</v>
      </c>
      <c r="H266" s="110">
        <v>0</v>
      </c>
      <c r="I266" s="110">
        <v>0</v>
      </c>
      <c r="J266" s="92"/>
      <c r="K266" s="106"/>
      <c r="L266" s="92"/>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106"/>
      <c r="EM266" s="106"/>
      <c r="EN266" s="106"/>
      <c r="EO266" s="106"/>
      <c r="EP266" s="106"/>
      <c r="EQ266" s="106"/>
      <c r="ER266" s="106"/>
      <c r="ES266" s="106"/>
      <c r="ET266" s="106"/>
      <c r="EU266" s="106"/>
      <c r="EV266" s="106"/>
      <c r="EW266" s="106"/>
      <c r="EX266" s="106"/>
      <c r="EY266" s="106"/>
      <c r="EZ266" s="106"/>
      <c r="FA266" s="106"/>
      <c r="FB266" s="106"/>
      <c r="FC266" s="106"/>
      <c r="FD266" s="106"/>
      <c r="FE266" s="106"/>
      <c r="FF266" s="106"/>
      <c r="FG266" s="106"/>
      <c r="FH266" s="106"/>
      <c r="FI266" s="106"/>
      <c r="FJ266" s="106"/>
      <c r="FK266" s="106"/>
      <c r="FL266" s="106"/>
      <c r="FM266" s="106"/>
      <c r="FN266" s="106"/>
      <c r="FO266" s="106"/>
      <c r="FP266" s="106"/>
      <c r="FQ266" s="106"/>
      <c r="FR266" s="106"/>
      <c r="FS266" s="106"/>
      <c r="FT266" s="106"/>
      <c r="FU266" s="106"/>
      <c r="FV266" s="106"/>
      <c r="FW266" s="106"/>
      <c r="FX266" s="106"/>
      <c r="FY266" s="106"/>
      <c r="FZ266" s="106"/>
      <c r="GA266" s="106"/>
      <c r="GB266" s="106"/>
      <c r="GC266" s="106"/>
      <c r="GD266" s="106"/>
      <c r="GE266" s="106"/>
      <c r="GF266" s="106"/>
      <c r="GG266" s="106"/>
      <c r="GH266" s="106"/>
      <c r="GI266" s="106"/>
      <c r="GJ266" s="106"/>
      <c r="GK266" s="106"/>
      <c r="GL266" s="106"/>
      <c r="GM266" s="106"/>
      <c r="GN266" s="106"/>
      <c r="GO266" s="106"/>
      <c r="GP266" s="106"/>
      <c r="GQ266" s="106"/>
      <c r="GR266" s="106"/>
      <c r="GS266" s="106"/>
      <c r="GT266" s="106"/>
      <c r="GU266" s="106"/>
      <c r="GV266" s="106"/>
      <c r="GW266" s="106"/>
      <c r="GX266" s="106"/>
      <c r="GY266" s="106"/>
      <c r="GZ266" s="106"/>
      <c r="HA266" s="106"/>
      <c r="HB266" s="106"/>
      <c r="HC266" s="106"/>
      <c r="HD266" s="106"/>
      <c r="HE266" s="106"/>
      <c r="HF266" s="106"/>
      <c r="HG266" s="106"/>
      <c r="HH266" s="106"/>
      <c r="HI266" s="106"/>
      <c r="HJ266" s="106"/>
      <c r="HK266" s="106"/>
      <c r="HL266" s="106"/>
      <c r="HM266" s="106"/>
      <c r="HN266" s="106"/>
      <c r="HO266" s="106"/>
      <c r="HP266" s="106"/>
      <c r="HQ266" s="106"/>
      <c r="HR266" s="106"/>
      <c r="HS266" s="106"/>
      <c r="HT266" s="106"/>
      <c r="HU266" s="106"/>
      <c r="HV266" s="106"/>
      <c r="HW266" s="106"/>
      <c r="HX266" s="106"/>
      <c r="HY266" s="106"/>
    </row>
    <row r="267" spans="1:233" s="107" customFormat="1" ht="90">
      <c r="A267" s="96" t="s">
        <v>36</v>
      </c>
      <c r="B267" s="97">
        <v>5340639000130</v>
      </c>
      <c r="C267" s="111" t="s">
        <v>871</v>
      </c>
      <c r="D267" s="101" t="s">
        <v>463</v>
      </c>
      <c r="E267" s="96" t="s">
        <v>468</v>
      </c>
      <c r="F267" s="115" t="s">
        <v>678</v>
      </c>
      <c r="G267" s="110">
        <v>67329.8</v>
      </c>
      <c r="H267" s="110">
        <v>0</v>
      </c>
      <c r="I267" s="110">
        <v>0</v>
      </c>
      <c r="J267" s="92"/>
      <c r="K267" s="106"/>
      <c r="L267" s="92"/>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106"/>
      <c r="EM267" s="106"/>
      <c r="EN267" s="106"/>
      <c r="EO267" s="106"/>
      <c r="EP267" s="106"/>
      <c r="EQ267" s="106"/>
      <c r="ER267" s="106"/>
      <c r="ES267" s="106"/>
      <c r="ET267" s="106"/>
      <c r="EU267" s="106"/>
      <c r="EV267" s="106"/>
      <c r="EW267" s="106"/>
      <c r="EX267" s="106"/>
      <c r="EY267" s="106"/>
      <c r="EZ267" s="106"/>
      <c r="FA267" s="106"/>
      <c r="FB267" s="106"/>
      <c r="FC267" s="106"/>
      <c r="FD267" s="106"/>
      <c r="FE267" s="106"/>
      <c r="FF267" s="106"/>
      <c r="FG267" s="106"/>
      <c r="FH267" s="106"/>
      <c r="FI267" s="106"/>
      <c r="FJ267" s="106"/>
      <c r="FK267" s="106"/>
      <c r="FL267" s="106"/>
      <c r="FM267" s="106"/>
      <c r="FN267" s="106"/>
      <c r="FO267" s="106"/>
      <c r="FP267" s="106"/>
      <c r="FQ267" s="106"/>
      <c r="FR267" s="106"/>
      <c r="FS267" s="106"/>
      <c r="FT267" s="106"/>
      <c r="FU267" s="106"/>
      <c r="FV267" s="106"/>
      <c r="FW267" s="106"/>
      <c r="FX267" s="106"/>
      <c r="FY267" s="106"/>
      <c r="FZ267" s="106"/>
      <c r="GA267" s="106"/>
      <c r="GB267" s="106"/>
      <c r="GC267" s="106"/>
      <c r="GD267" s="106"/>
      <c r="GE267" s="106"/>
      <c r="GF267" s="106"/>
      <c r="GG267" s="106"/>
      <c r="GH267" s="106"/>
      <c r="GI267" s="106"/>
      <c r="GJ267" s="106"/>
      <c r="GK267" s="106"/>
      <c r="GL267" s="106"/>
      <c r="GM267" s="106"/>
      <c r="GN267" s="106"/>
      <c r="GO267" s="106"/>
      <c r="GP267" s="106"/>
      <c r="GQ267" s="106"/>
      <c r="GR267" s="106"/>
      <c r="GS267" s="106"/>
      <c r="GT267" s="106"/>
      <c r="GU267" s="106"/>
      <c r="GV267" s="106"/>
      <c r="GW267" s="106"/>
      <c r="GX267" s="106"/>
      <c r="GY267" s="106"/>
      <c r="GZ267" s="106"/>
      <c r="HA267" s="106"/>
      <c r="HB267" s="106"/>
      <c r="HC267" s="106"/>
      <c r="HD267" s="106"/>
      <c r="HE267" s="106"/>
      <c r="HF267" s="106"/>
      <c r="HG267" s="106"/>
      <c r="HH267" s="106"/>
      <c r="HI267" s="106"/>
      <c r="HJ267" s="106"/>
      <c r="HK267" s="106"/>
      <c r="HL267" s="106"/>
      <c r="HM267" s="106"/>
      <c r="HN267" s="106"/>
      <c r="HO267" s="106"/>
      <c r="HP267" s="106"/>
      <c r="HQ267" s="106"/>
      <c r="HR267" s="106"/>
      <c r="HS267" s="106"/>
      <c r="HT267" s="106"/>
      <c r="HU267" s="106"/>
      <c r="HV267" s="106"/>
      <c r="HW267" s="106"/>
      <c r="HX267" s="106"/>
      <c r="HY267" s="106"/>
    </row>
    <row r="268" spans="1:233" s="107" customFormat="1" ht="75">
      <c r="A268" s="96" t="s">
        <v>575</v>
      </c>
      <c r="B268" s="97">
        <v>30746178000147</v>
      </c>
      <c r="C268" s="111" t="s">
        <v>872</v>
      </c>
      <c r="D268" s="101" t="s">
        <v>463</v>
      </c>
      <c r="E268" s="96" t="s">
        <v>468</v>
      </c>
      <c r="F268" s="115" t="s">
        <v>679</v>
      </c>
      <c r="G268" s="110">
        <v>360</v>
      </c>
      <c r="H268" s="110">
        <v>0</v>
      </c>
      <c r="I268" s="110">
        <v>0</v>
      </c>
      <c r="J268" s="92"/>
      <c r="K268" s="106"/>
      <c r="L268" s="92"/>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106"/>
      <c r="EM268" s="106"/>
      <c r="EN268" s="106"/>
      <c r="EO268" s="106"/>
      <c r="EP268" s="106"/>
      <c r="EQ268" s="106"/>
      <c r="ER268" s="106"/>
      <c r="ES268" s="106"/>
      <c r="ET268" s="106"/>
      <c r="EU268" s="106"/>
      <c r="EV268" s="106"/>
      <c r="EW268" s="106"/>
      <c r="EX268" s="106"/>
      <c r="EY268" s="106"/>
      <c r="EZ268" s="106"/>
      <c r="FA268" s="106"/>
      <c r="FB268" s="106"/>
      <c r="FC268" s="106"/>
      <c r="FD268" s="106"/>
      <c r="FE268" s="106"/>
      <c r="FF268" s="106"/>
      <c r="FG268" s="106"/>
      <c r="FH268" s="106"/>
      <c r="FI268" s="106"/>
      <c r="FJ268" s="106"/>
      <c r="FK268" s="106"/>
      <c r="FL268" s="106"/>
      <c r="FM268" s="106"/>
      <c r="FN268" s="106"/>
      <c r="FO268" s="106"/>
      <c r="FP268" s="106"/>
      <c r="FQ268" s="106"/>
      <c r="FR268" s="106"/>
      <c r="FS268" s="106"/>
      <c r="FT268" s="106"/>
      <c r="FU268" s="106"/>
      <c r="FV268" s="106"/>
      <c r="FW268" s="106"/>
      <c r="FX268" s="106"/>
      <c r="FY268" s="106"/>
      <c r="FZ268" s="106"/>
      <c r="GA268" s="106"/>
      <c r="GB268" s="106"/>
      <c r="GC268" s="106"/>
      <c r="GD268" s="106"/>
      <c r="GE268" s="106"/>
      <c r="GF268" s="106"/>
      <c r="GG268" s="106"/>
      <c r="GH268" s="106"/>
      <c r="GI268" s="106"/>
      <c r="GJ268" s="106"/>
      <c r="GK268" s="106"/>
      <c r="GL268" s="106"/>
      <c r="GM268" s="106"/>
      <c r="GN268" s="106"/>
      <c r="GO268" s="106"/>
      <c r="GP268" s="106"/>
      <c r="GQ268" s="106"/>
      <c r="GR268" s="106"/>
      <c r="GS268" s="106"/>
      <c r="GT268" s="106"/>
      <c r="GU268" s="106"/>
      <c r="GV268" s="106"/>
      <c r="GW268" s="106"/>
      <c r="GX268" s="106"/>
      <c r="GY268" s="106"/>
      <c r="GZ268" s="106"/>
      <c r="HA268" s="106"/>
      <c r="HB268" s="106"/>
      <c r="HC268" s="106"/>
      <c r="HD268" s="106"/>
      <c r="HE268" s="106"/>
      <c r="HF268" s="106"/>
      <c r="HG268" s="106"/>
      <c r="HH268" s="106"/>
      <c r="HI268" s="106"/>
      <c r="HJ268" s="106"/>
      <c r="HK268" s="106"/>
      <c r="HL268" s="106"/>
      <c r="HM268" s="106"/>
      <c r="HN268" s="106"/>
      <c r="HO268" s="106"/>
      <c r="HP268" s="106"/>
      <c r="HQ268" s="106"/>
      <c r="HR268" s="106"/>
      <c r="HS268" s="106"/>
      <c r="HT268" s="106"/>
      <c r="HU268" s="106"/>
      <c r="HV268" s="106"/>
      <c r="HW268" s="106"/>
      <c r="HX268" s="106"/>
      <c r="HY268" s="106"/>
    </row>
    <row r="269" spans="1:233" s="107" customFormat="1" ht="75">
      <c r="A269" s="96" t="s">
        <v>36</v>
      </c>
      <c r="B269" s="97">
        <v>5340639000130</v>
      </c>
      <c r="C269" s="111" t="s">
        <v>873</v>
      </c>
      <c r="D269" s="101" t="s">
        <v>463</v>
      </c>
      <c r="E269" s="96" t="s">
        <v>468</v>
      </c>
      <c r="F269" s="115" t="s">
        <v>680</v>
      </c>
      <c r="G269" s="110">
        <v>186219</v>
      </c>
      <c r="H269" s="110">
        <v>0</v>
      </c>
      <c r="I269" s="110">
        <v>0</v>
      </c>
      <c r="J269" s="92"/>
      <c r="K269" s="106"/>
      <c r="L269" s="92"/>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106"/>
      <c r="EM269" s="106"/>
      <c r="EN269" s="106"/>
      <c r="EO269" s="106"/>
      <c r="EP269" s="106"/>
      <c r="EQ269" s="106"/>
      <c r="ER269" s="106"/>
      <c r="ES269" s="106"/>
      <c r="ET269" s="106"/>
      <c r="EU269" s="106"/>
      <c r="EV269" s="106"/>
      <c r="EW269" s="106"/>
      <c r="EX269" s="106"/>
      <c r="EY269" s="106"/>
      <c r="EZ269" s="106"/>
      <c r="FA269" s="106"/>
      <c r="FB269" s="106"/>
      <c r="FC269" s="106"/>
      <c r="FD269" s="106"/>
      <c r="FE269" s="106"/>
      <c r="FF269" s="106"/>
      <c r="FG269" s="106"/>
      <c r="FH269" s="106"/>
      <c r="FI269" s="106"/>
      <c r="FJ269" s="106"/>
      <c r="FK269" s="106"/>
      <c r="FL269" s="106"/>
      <c r="FM269" s="106"/>
      <c r="FN269" s="106"/>
      <c r="FO269" s="106"/>
      <c r="FP269" s="106"/>
      <c r="FQ269" s="106"/>
      <c r="FR269" s="106"/>
      <c r="FS269" s="106"/>
      <c r="FT269" s="106"/>
      <c r="FU269" s="106"/>
      <c r="FV269" s="106"/>
      <c r="FW269" s="106"/>
      <c r="FX269" s="106"/>
      <c r="FY269" s="106"/>
      <c r="FZ269" s="106"/>
      <c r="GA269" s="106"/>
      <c r="GB269" s="106"/>
      <c r="GC269" s="106"/>
      <c r="GD269" s="106"/>
      <c r="GE269" s="106"/>
      <c r="GF269" s="106"/>
      <c r="GG269" s="106"/>
      <c r="GH269" s="106"/>
      <c r="GI269" s="106"/>
      <c r="GJ269" s="106"/>
      <c r="GK269" s="106"/>
      <c r="GL269" s="106"/>
      <c r="GM269" s="106"/>
      <c r="GN269" s="106"/>
      <c r="GO269" s="106"/>
      <c r="GP269" s="106"/>
      <c r="GQ269" s="106"/>
      <c r="GR269" s="106"/>
      <c r="GS269" s="106"/>
      <c r="GT269" s="106"/>
      <c r="GU269" s="106"/>
      <c r="GV269" s="106"/>
      <c r="GW269" s="106"/>
      <c r="GX269" s="106"/>
      <c r="GY269" s="106"/>
      <c r="GZ269" s="106"/>
      <c r="HA269" s="106"/>
      <c r="HB269" s="106"/>
      <c r="HC269" s="106"/>
      <c r="HD269" s="106"/>
      <c r="HE269" s="106"/>
      <c r="HF269" s="106"/>
      <c r="HG269" s="106"/>
      <c r="HH269" s="106"/>
      <c r="HI269" s="106"/>
      <c r="HJ269" s="106"/>
      <c r="HK269" s="106"/>
      <c r="HL269" s="106"/>
      <c r="HM269" s="106"/>
      <c r="HN269" s="106"/>
      <c r="HO269" s="106"/>
      <c r="HP269" s="106"/>
      <c r="HQ269" s="106"/>
      <c r="HR269" s="106"/>
      <c r="HS269" s="106"/>
      <c r="HT269" s="106"/>
      <c r="HU269" s="106"/>
      <c r="HV269" s="106"/>
      <c r="HW269" s="106"/>
      <c r="HX269" s="106"/>
      <c r="HY269" s="106"/>
    </row>
    <row r="270" spans="1:233" s="107" customFormat="1" ht="30">
      <c r="A270" s="96" t="s">
        <v>572</v>
      </c>
      <c r="B270" s="97">
        <v>82548250253</v>
      </c>
      <c r="C270" s="111" t="s">
        <v>874</v>
      </c>
      <c r="D270" s="101" t="s">
        <v>466</v>
      </c>
      <c r="E270" s="96" t="s">
        <v>467</v>
      </c>
      <c r="F270" s="115" t="s">
        <v>681</v>
      </c>
      <c r="G270" s="110">
        <v>320.12</v>
      </c>
      <c r="H270" s="110">
        <v>0</v>
      </c>
      <c r="I270" s="110">
        <v>320.12</v>
      </c>
      <c r="J270" s="92"/>
      <c r="K270" s="106"/>
      <c r="L270" s="92"/>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106"/>
      <c r="EM270" s="106"/>
      <c r="EN270" s="106"/>
      <c r="EO270" s="106"/>
      <c r="EP270" s="106"/>
      <c r="EQ270" s="106"/>
      <c r="ER270" s="106"/>
      <c r="ES270" s="106"/>
      <c r="ET270" s="106"/>
      <c r="EU270" s="106"/>
      <c r="EV270" s="106"/>
      <c r="EW270" s="106"/>
      <c r="EX270" s="106"/>
      <c r="EY270" s="106"/>
      <c r="EZ270" s="106"/>
      <c r="FA270" s="106"/>
      <c r="FB270" s="106"/>
      <c r="FC270" s="106"/>
      <c r="FD270" s="106"/>
      <c r="FE270" s="106"/>
      <c r="FF270" s="106"/>
      <c r="FG270" s="106"/>
      <c r="FH270" s="106"/>
      <c r="FI270" s="106"/>
      <c r="FJ270" s="106"/>
      <c r="FK270" s="106"/>
      <c r="FL270" s="106"/>
      <c r="FM270" s="106"/>
      <c r="FN270" s="106"/>
      <c r="FO270" s="106"/>
      <c r="FP270" s="106"/>
      <c r="FQ270" s="106"/>
      <c r="FR270" s="106"/>
      <c r="FS270" s="106"/>
      <c r="FT270" s="106"/>
      <c r="FU270" s="106"/>
      <c r="FV270" s="106"/>
      <c r="FW270" s="106"/>
      <c r="FX270" s="106"/>
      <c r="FY270" s="106"/>
      <c r="FZ270" s="106"/>
      <c r="GA270" s="106"/>
      <c r="GB270" s="106"/>
      <c r="GC270" s="106"/>
      <c r="GD270" s="106"/>
      <c r="GE270" s="106"/>
      <c r="GF270" s="106"/>
      <c r="GG270" s="106"/>
      <c r="GH270" s="106"/>
      <c r="GI270" s="106"/>
      <c r="GJ270" s="106"/>
      <c r="GK270" s="106"/>
      <c r="GL270" s="106"/>
      <c r="GM270" s="106"/>
      <c r="GN270" s="106"/>
      <c r="GO270" s="106"/>
      <c r="GP270" s="106"/>
      <c r="GQ270" s="106"/>
      <c r="GR270" s="106"/>
      <c r="GS270" s="106"/>
      <c r="GT270" s="106"/>
      <c r="GU270" s="106"/>
      <c r="GV270" s="106"/>
      <c r="GW270" s="106"/>
      <c r="GX270" s="106"/>
      <c r="GY270" s="106"/>
      <c r="GZ270" s="106"/>
      <c r="HA270" s="106"/>
      <c r="HB270" s="106"/>
      <c r="HC270" s="106"/>
      <c r="HD270" s="106"/>
      <c r="HE270" s="106"/>
      <c r="HF270" s="106"/>
      <c r="HG270" s="106"/>
      <c r="HH270" s="106"/>
      <c r="HI270" s="106"/>
      <c r="HJ270" s="106"/>
      <c r="HK270" s="106"/>
      <c r="HL270" s="106"/>
      <c r="HM270" s="106"/>
      <c r="HN270" s="106"/>
      <c r="HO270" s="106"/>
      <c r="HP270" s="106"/>
      <c r="HQ270" s="106"/>
      <c r="HR270" s="106"/>
      <c r="HS270" s="106"/>
      <c r="HT270" s="106"/>
      <c r="HU270" s="106"/>
      <c r="HV270" s="106"/>
      <c r="HW270" s="106"/>
      <c r="HX270" s="106"/>
      <c r="HY270" s="106"/>
    </row>
    <row r="271" spans="1:233" s="107" customFormat="1" ht="60">
      <c r="A271" s="96" t="s">
        <v>576</v>
      </c>
      <c r="B271" s="97">
        <v>12316919000178</v>
      </c>
      <c r="C271" s="111" t="s">
        <v>875</v>
      </c>
      <c r="D271" s="101" t="s">
        <v>466</v>
      </c>
      <c r="E271" s="96" t="s">
        <v>467</v>
      </c>
      <c r="F271" s="115" t="s">
        <v>682</v>
      </c>
      <c r="G271" s="110">
        <v>260.33</v>
      </c>
      <c r="H271" s="110">
        <v>0</v>
      </c>
      <c r="I271" s="110">
        <v>260.33</v>
      </c>
      <c r="J271" s="92"/>
      <c r="K271" s="106"/>
      <c r="L271" s="92"/>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106"/>
      <c r="EM271" s="106"/>
      <c r="EN271" s="106"/>
      <c r="EO271" s="106"/>
      <c r="EP271" s="106"/>
      <c r="EQ271" s="106"/>
      <c r="ER271" s="106"/>
      <c r="ES271" s="106"/>
      <c r="ET271" s="106"/>
      <c r="EU271" s="106"/>
      <c r="EV271" s="106"/>
      <c r="EW271" s="106"/>
      <c r="EX271" s="106"/>
      <c r="EY271" s="106"/>
      <c r="EZ271" s="106"/>
      <c r="FA271" s="106"/>
      <c r="FB271" s="106"/>
      <c r="FC271" s="106"/>
      <c r="FD271" s="106"/>
      <c r="FE271" s="106"/>
      <c r="FF271" s="106"/>
      <c r="FG271" s="106"/>
      <c r="FH271" s="106"/>
      <c r="FI271" s="106"/>
      <c r="FJ271" s="106"/>
      <c r="FK271" s="106"/>
      <c r="FL271" s="106"/>
      <c r="FM271" s="106"/>
      <c r="FN271" s="106"/>
      <c r="FO271" s="106"/>
      <c r="FP271" s="106"/>
      <c r="FQ271" s="106"/>
      <c r="FR271" s="106"/>
      <c r="FS271" s="106"/>
      <c r="FT271" s="106"/>
      <c r="FU271" s="106"/>
      <c r="FV271" s="106"/>
      <c r="FW271" s="106"/>
      <c r="FX271" s="106"/>
      <c r="FY271" s="106"/>
      <c r="FZ271" s="106"/>
      <c r="GA271" s="106"/>
      <c r="GB271" s="106"/>
      <c r="GC271" s="106"/>
      <c r="GD271" s="106"/>
      <c r="GE271" s="106"/>
      <c r="GF271" s="106"/>
      <c r="GG271" s="106"/>
      <c r="GH271" s="106"/>
      <c r="GI271" s="106"/>
      <c r="GJ271" s="106"/>
      <c r="GK271" s="106"/>
      <c r="GL271" s="106"/>
      <c r="GM271" s="106"/>
      <c r="GN271" s="106"/>
      <c r="GO271" s="106"/>
      <c r="GP271" s="106"/>
      <c r="GQ271" s="106"/>
      <c r="GR271" s="106"/>
      <c r="GS271" s="106"/>
      <c r="GT271" s="106"/>
      <c r="GU271" s="106"/>
      <c r="GV271" s="106"/>
      <c r="GW271" s="106"/>
      <c r="GX271" s="106"/>
      <c r="GY271" s="106"/>
      <c r="GZ271" s="106"/>
      <c r="HA271" s="106"/>
      <c r="HB271" s="106"/>
      <c r="HC271" s="106"/>
      <c r="HD271" s="106"/>
      <c r="HE271" s="106"/>
      <c r="HF271" s="106"/>
      <c r="HG271" s="106"/>
      <c r="HH271" s="106"/>
      <c r="HI271" s="106"/>
      <c r="HJ271" s="106"/>
      <c r="HK271" s="106"/>
      <c r="HL271" s="106"/>
      <c r="HM271" s="106"/>
      <c r="HN271" s="106"/>
      <c r="HO271" s="106"/>
      <c r="HP271" s="106"/>
      <c r="HQ271" s="106"/>
      <c r="HR271" s="106"/>
      <c r="HS271" s="106"/>
      <c r="HT271" s="106"/>
      <c r="HU271" s="106"/>
      <c r="HV271" s="106"/>
      <c r="HW271" s="106"/>
      <c r="HX271" s="106"/>
      <c r="HY271" s="106"/>
    </row>
    <row r="272" spans="1:233" s="107" customFormat="1" ht="75">
      <c r="A272" s="96" t="s">
        <v>577</v>
      </c>
      <c r="B272" s="97">
        <v>1801623000126</v>
      </c>
      <c r="C272" s="111" t="s">
        <v>876</v>
      </c>
      <c r="D272" s="101" t="s">
        <v>466</v>
      </c>
      <c r="E272" s="96" t="s">
        <v>467</v>
      </c>
      <c r="F272" s="115" t="s">
        <v>683</v>
      </c>
      <c r="G272" s="110">
        <v>39855.58</v>
      </c>
      <c r="H272" s="110">
        <v>0</v>
      </c>
      <c r="I272" s="110">
        <v>0</v>
      </c>
      <c r="J272" s="92"/>
      <c r="K272" s="106"/>
      <c r="L272" s="92"/>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106"/>
      <c r="EP272" s="106"/>
      <c r="EQ272" s="106"/>
      <c r="ER272" s="106"/>
      <c r="ES272" s="106"/>
      <c r="ET272" s="106"/>
      <c r="EU272" s="106"/>
      <c r="EV272" s="106"/>
      <c r="EW272" s="106"/>
      <c r="EX272" s="106"/>
      <c r="EY272" s="106"/>
      <c r="EZ272" s="106"/>
      <c r="FA272" s="106"/>
      <c r="FB272" s="106"/>
      <c r="FC272" s="106"/>
      <c r="FD272" s="106"/>
      <c r="FE272" s="106"/>
      <c r="FF272" s="106"/>
      <c r="FG272" s="106"/>
      <c r="FH272" s="106"/>
      <c r="FI272" s="106"/>
      <c r="FJ272" s="106"/>
      <c r="FK272" s="106"/>
      <c r="FL272" s="106"/>
      <c r="FM272" s="106"/>
      <c r="FN272" s="106"/>
      <c r="FO272" s="106"/>
      <c r="FP272" s="106"/>
      <c r="FQ272" s="106"/>
      <c r="FR272" s="106"/>
      <c r="FS272" s="106"/>
      <c r="FT272" s="106"/>
      <c r="FU272" s="106"/>
      <c r="FV272" s="106"/>
      <c r="FW272" s="106"/>
      <c r="FX272" s="106"/>
      <c r="FY272" s="106"/>
      <c r="FZ272" s="106"/>
      <c r="GA272" s="106"/>
      <c r="GB272" s="106"/>
      <c r="GC272" s="106"/>
      <c r="GD272" s="106"/>
      <c r="GE272" s="106"/>
      <c r="GF272" s="106"/>
      <c r="GG272" s="106"/>
      <c r="GH272" s="106"/>
      <c r="GI272" s="106"/>
      <c r="GJ272" s="106"/>
      <c r="GK272" s="106"/>
      <c r="GL272" s="106"/>
      <c r="GM272" s="106"/>
      <c r="GN272" s="106"/>
      <c r="GO272" s="106"/>
      <c r="GP272" s="106"/>
      <c r="GQ272" s="106"/>
      <c r="GR272" s="106"/>
      <c r="GS272" s="106"/>
      <c r="GT272" s="106"/>
      <c r="GU272" s="106"/>
      <c r="GV272" s="106"/>
      <c r="GW272" s="106"/>
      <c r="GX272" s="106"/>
      <c r="GY272" s="106"/>
      <c r="GZ272" s="106"/>
      <c r="HA272" s="106"/>
      <c r="HB272" s="106"/>
      <c r="HC272" s="106"/>
      <c r="HD272" s="106"/>
      <c r="HE272" s="106"/>
      <c r="HF272" s="106"/>
      <c r="HG272" s="106"/>
      <c r="HH272" s="106"/>
      <c r="HI272" s="106"/>
      <c r="HJ272" s="106"/>
      <c r="HK272" s="106"/>
      <c r="HL272" s="106"/>
      <c r="HM272" s="106"/>
      <c r="HN272" s="106"/>
      <c r="HO272" s="106"/>
      <c r="HP272" s="106"/>
      <c r="HQ272" s="106"/>
      <c r="HR272" s="106"/>
      <c r="HS272" s="106"/>
      <c r="HT272" s="106"/>
      <c r="HU272" s="106"/>
      <c r="HV272" s="106"/>
      <c r="HW272" s="106"/>
      <c r="HX272" s="106"/>
      <c r="HY272" s="106"/>
    </row>
    <row r="273" spans="1:233" s="107" customFormat="1" ht="60">
      <c r="A273" s="96" t="s">
        <v>578</v>
      </c>
      <c r="B273" s="97">
        <v>3491063000186</v>
      </c>
      <c r="C273" s="111" t="s">
        <v>877</v>
      </c>
      <c r="D273" s="101" t="s">
        <v>466</v>
      </c>
      <c r="E273" s="96" t="s">
        <v>467</v>
      </c>
      <c r="F273" s="115" t="s">
        <v>684</v>
      </c>
      <c r="G273" s="110">
        <v>4719.49</v>
      </c>
      <c r="H273" s="110">
        <v>0</v>
      </c>
      <c r="I273" s="110">
        <v>4719.49</v>
      </c>
      <c r="J273" s="92"/>
      <c r="K273" s="106"/>
      <c r="L273" s="92"/>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c r="GN273" s="106"/>
      <c r="GO273" s="106"/>
      <c r="GP273" s="106"/>
      <c r="GQ273" s="106"/>
      <c r="GR273" s="106"/>
      <c r="GS273" s="106"/>
      <c r="GT273" s="106"/>
      <c r="GU273" s="106"/>
      <c r="GV273" s="106"/>
      <c r="GW273" s="106"/>
      <c r="GX273" s="106"/>
      <c r="GY273" s="106"/>
      <c r="GZ273" s="106"/>
      <c r="HA273" s="106"/>
      <c r="HB273" s="106"/>
      <c r="HC273" s="106"/>
      <c r="HD273" s="106"/>
      <c r="HE273" s="106"/>
      <c r="HF273" s="106"/>
      <c r="HG273" s="106"/>
      <c r="HH273" s="106"/>
      <c r="HI273" s="106"/>
      <c r="HJ273" s="106"/>
      <c r="HK273" s="106"/>
      <c r="HL273" s="106"/>
      <c r="HM273" s="106"/>
      <c r="HN273" s="106"/>
      <c r="HO273" s="106"/>
      <c r="HP273" s="106"/>
      <c r="HQ273" s="106"/>
      <c r="HR273" s="106"/>
      <c r="HS273" s="106"/>
      <c r="HT273" s="106"/>
      <c r="HU273" s="106"/>
      <c r="HV273" s="106"/>
      <c r="HW273" s="106"/>
      <c r="HX273" s="106"/>
      <c r="HY273" s="106"/>
    </row>
    <row r="274" spans="1:233" s="107" customFormat="1" ht="45">
      <c r="A274" s="96" t="s">
        <v>83</v>
      </c>
      <c r="B274" s="97">
        <v>29979036001031</v>
      </c>
      <c r="C274" s="111" t="s">
        <v>878</v>
      </c>
      <c r="D274" s="101" t="s">
        <v>466</v>
      </c>
      <c r="E274" s="96" t="s">
        <v>467</v>
      </c>
      <c r="F274" s="115" t="s">
        <v>685</v>
      </c>
      <c r="G274" s="110">
        <v>800</v>
      </c>
      <c r="H274" s="110">
        <v>0</v>
      </c>
      <c r="I274" s="110">
        <v>0</v>
      </c>
      <c r="J274" s="92"/>
      <c r="K274" s="106"/>
      <c r="L274" s="92"/>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c r="GN274" s="106"/>
      <c r="GO274" s="106"/>
      <c r="GP274" s="106"/>
      <c r="GQ274" s="106"/>
      <c r="GR274" s="106"/>
      <c r="GS274" s="106"/>
      <c r="GT274" s="106"/>
      <c r="GU274" s="106"/>
      <c r="GV274" s="106"/>
      <c r="GW274" s="106"/>
      <c r="GX274" s="106"/>
      <c r="GY274" s="106"/>
      <c r="GZ274" s="106"/>
      <c r="HA274" s="106"/>
      <c r="HB274" s="106"/>
      <c r="HC274" s="106"/>
      <c r="HD274" s="106"/>
      <c r="HE274" s="106"/>
      <c r="HF274" s="106"/>
      <c r="HG274" s="106"/>
      <c r="HH274" s="106"/>
      <c r="HI274" s="106"/>
      <c r="HJ274" s="106"/>
      <c r="HK274" s="106"/>
      <c r="HL274" s="106"/>
      <c r="HM274" s="106"/>
      <c r="HN274" s="106"/>
      <c r="HO274" s="106"/>
      <c r="HP274" s="106"/>
      <c r="HQ274" s="106"/>
      <c r="HR274" s="106"/>
      <c r="HS274" s="106"/>
      <c r="HT274" s="106"/>
      <c r="HU274" s="106"/>
      <c r="HV274" s="106"/>
      <c r="HW274" s="106"/>
      <c r="HX274" s="106"/>
      <c r="HY274" s="106"/>
    </row>
    <row r="275" spans="1:233" s="107" customFormat="1" ht="90">
      <c r="A275" s="96" t="s">
        <v>533</v>
      </c>
      <c r="B275" s="97">
        <v>11699529000161</v>
      </c>
      <c r="C275" s="111" t="s">
        <v>879</v>
      </c>
      <c r="D275" s="101" t="s">
        <v>463</v>
      </c>
      <c r="E275" s="96" t="s">
        <v>468</v>
      </c>
      <c r="F275" s="115" t="s">
        <v>686</v>
      </c>
      <c r="G275" s="110">
        <v>5460</v>
      </c>
      <c r="H275" s="110">
        <v>5460</v>
      </c>
      <c r="I275" s="110">
        <v>5460</v>
      </c>
      <c r="J275" s="92"/>
      <c r="K275" s="106"/>
      <c r="L275" s="92"/>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106"/>
      <c r="EP275" s="106"/>
      <c r="EQ275" s="106"/>
      <c r="ER275" s="106"/>
      <c r="ES275" s="106"/>
      <c r="ET275" s="106"/>
      <c r="EU275" s="106"/>
      <c r="EV275" s="106"/>
      <c r="EW275" s="106"/>
      <c r="EX275" s="106"/>
      <c r="EY275" s="106"/>
      <c r="EZ275" s="106"/>
      <c r="FA275" s="106"/>
      <c r="FB275" s="106"/>
      <c r="FC275" s="106"/>
      <c r="FD275" s="106"/>
      <c r="FE275" s="106"/>
      <c r="FF275" s="106"/>
      <c r="FG275" s="106"/>
      <c r="FH275" s="106"/>
      <c r="FI275" s="106"/>
      <c r="FJ275" s="106"/>
      <c r="FK275" s="106"/>
      <c r="FL275" s="106"/>
      <c r="FM275" s="106"/>
      <c r="FN275" s="106"/>
      <c r="FO275" s="106"/>
      <c r="FP275" s="106"/>
      <c r="FQ275" s="106"/>
      <c r="FR275" s="106"/>
      <c r="FS275" s="106"/>
      <c r="FT275" s="106"/>
      <c r="FU275" s="106"/>
      <c r="FV275" s="106"/>
      <c r="FW275" s="106"/>
      <c r="FX275" s="106"/>
      <c r="FY275" s="106"/>
      <c r="FZ275" s="106"/>
      <c r="GA275" s="106"/>
      <c r="GB275" s="106"/>
      <c r="GC275" s="106"/>
      <c r="GD275" s="106"/>
      <c r="GE275" s="106"/>
      <c r="GF275" s="106"/>
      <c r="GG275" s="106"/>
      <c r="GH275" s="106"/>
      <c r="GI275" s="106"/>
      <c r="GJ275" s="106"/>
      <c r="GK275" s="106"/>
      <c r="GL275" s="106"/>
      <c r="GM275" s="106"/>
      <c r="GN275" s="106"/>
      <c r="GO275" s="106"/>
      <c r="GP275" s="106"/>
      <c r="GQ275" s="106"/>
      <c r="GR275" s="106"/>
      <c r="GS275" s="106"/>
      <c r="GT275" s="106"/>
      <c r="GU275" s="106"/>
      <c r="GV275" s="106"/>
      <c r="GW275" s="106"/>
      <c r="GX275" s="106"/>
      <c r="GY275" s="106"/>
      <c r="GZ275" s="106"/>
      <c r="HA275" s="106"/>
      <c r="HB275" s="106"/>
      <c r="HC275" s="106"/>
      <c r="HD275" s="106"/>
      <c r="HE275" s="106"/>
      <c r="HF275" s="106"/>
      <c r="HG275" s="106"/>
      <c r="HH275" s="106"/>
      <c r="HI275" s="106"/>
      <c r="HJ275" s="106"/>
      <c r="HK275" s="106"/>
      <c r="HL275" s="106"/>
      <c r="HM275" s="106"/>
      <c r="HN275" s="106"/>
      <c r="HO275" s="106"/>
      <c r="HP275" s="106"/>
      <c r="HQ275" s="106"/>
      <c r="HR275" s="106"/>
      <c r="HS275" s="106"/>
      <c r="HT275" s="106"/>
      <c r="HU275" s="106"/>
      <c r="HV275" s="106"/>
      <c r="HW275" s="106"/>
      <c r="HX275" s="106"/>
      <c r="HY275" s="106"/>
    </row>
    <row r="276" spans="1:233" s="107" customFormat="1" ht="90">
      <c r="A276" s="96" t="s">
        <v>533</v>
      </c>
      <c r="B276" s="97">
        <v>11699529000161</v>
      </c>
      <c r="C276" s="111" t="s">
        <v>880</v>
      </c>
      <c r="D276" s="101" t="s">
        <v>463</v>
      </c>
      <c r="E276" s="96" t="s">
        <v>468</v>
      </c>
      <c r="F276" s="115" t="s">
        <v>687</v>
      </c>
      <c r="G276" s="110">
        <v>6440</v>
      </c>
      <c r="H276" s="110">
        <v>6440</v>
      </c>
      <c r="I276" s="110">
        <v>6440</v>
      </c>
      <c r="J276" s="92"/>
      <c r="K276" s="106"/>
      <c r="L276" s="92"/>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106"/>
      <c r="EM276" s="106"/>
      <c r="EN276" s="106"/>
      <c r="EO276" s="106"/>
      <c r="EP276" s="106"/>
      <c r="EQ276" s="106"/>
      <c r="ER276" s="106"/>
      <c r="ES276" s="106"/>
      <c r="ET276" s="106"/>
      <c r="EU276" s="106"/>
      <c r="EV276" s="106"/>
      <c r="EW276" s="106"/>
      <c r="EX276" s="106"/>
      <c r="EY276" s="106"/>
      <c r="EZ276" s="106"/>
      <c r="FA276" s="106"/>
      <c r="FB276" s="106"/>
      <c r="FC276" s="106"/>
      <c r="FD276" s="106"/>
      <c r="FE276" s="106"/>
      <c r="FF276" s="106"/>
      <c r="FG276" s="106"/>
      <c r="FH276" s="106"/>
      <c r="FI276" s="106"/>
      <c r="FJ276" s="106"/>
      <c r="FK276" s="106"/>
      <c r="FL276" s="106"/>
      <c r="FM276" s="106"/>
      <c r="FN276" s="106"/>
      <c r="FO276" s="106"/>
      <c r="FP276" s="106"/>
      <c r="FQ276" s="106"/>
      <c r="FR276" s="106"/>
      <c r="FS276" s="106"/>
      <c r="FT276" s="106"/>
      <c r="FU276" s="106"/>
      <c r="FV276" s="106"/>
      <c r="FW276" s="106"/>
      <c r="FX276" s="106"/>
      <c r="FY276" s="106"/>
      <c r="FZ276" s="106"/>
      <c r="GA276" s="106"/>
      <c r="GB276" s="106"/>
      <c r="GC276" s="106"/>
      <c r="GD276" s="106"/>
      <c r="GE276" s="106"/>
      <c r="GF276" s="106"/>
      <c r="GG276" s="106"/>
      <c r="GH276" s="106"/>
      <c r="GI276" s="106"/>
      <c r="GJ276" s="106"/>
      <c r="GK276" s="106"/>
      <c r="GL276" s="106"/>
      <c r="GM276" s="106"/>
      <c r="GN276" s="106"/>
      <c r="GO276" s="106"/>
      <c r="GP276" s="106"/>
      <c r="GQ276" s="106"/>
      <c r="GR276" s="106"/>
      <c r="GS276" s="106"/>
      <c r="GT276" s="106"/>
      <c r="GU276" s="106"/>
      <c r="GV276" s="106"/>
      <c r="GW276" s="106"/>
      <c r="GX276" s="106"/>
      <c r="GY276" s="106"/>
      <c r="GZ276" s="106"/>
      <c r="HA276" s="106"/>
      <c r="HB276" s="106"/>
      <c r="HC276" s="106"/>
      <c r="HD276" s="106"/>
      <c r="HE276" s="106"/>
      <c r="HF276" s="106"/>
      <c r="HG276" s="106"/>
      <c r="HH276" s="106"/>
      <c r="HI276" s="106"/>
      <c r="HJ276" s="106"/>
      <c r="HK276" s="106"/>
      <c r="HL276" s="106"/>
      <c r="HM276" s="106"/>
      <c r="HN276" s="106"/>
      <c r="HO276" s="106"/>
      <c r="HP276" s="106"/>
      <c r="HQ276" s="106"/>
      <c r="HR276" s="106"/>
      <c r="HS276" s="106"/>
      <c r="HT276" s="106"/>
      <c r="HU276" s="106"/>
      <c r="HV276" s="106"/>
      <c r="HW276" s="106"/>
      <c r="HX276" s="106"/>
      <c r="HY276" s="106"/>
    </row>
    <row r="277" spans="1:233" s="107" customFormat="1" ht="90">
      <c r="A277" s="96" t="s">
        <v>579</v>
      </c>
      <c r="B277" s="97">
        <v>17693454420</v>
      </c>
      <c r="C277" s="111" t="s">
        <v>881</v>
      </c>
      <c r="D277" s="101" t="s">
        <v>466</v>
      </c>
      <c r="E277" s="96" t="s">
        <v>467</v>
      </c>
      <c r="F277" s="115" t="s">
        <v>688</v>
      </c>
      <c r="G277" s="110">
        <v>2318.31</v>
      </c>
      <c r="H277" s="110">
        <v>0</v>
      </c>
      <c r="I277" s="110">
        <v>2318.31</v>
      </c>
      <c r="J277" s="92"/>
      <c r="K277" s="106"/>
      <c r="L277" s="92"/>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106"/>
      <c r="EM277" s="106"/>
      <c r="EN277" s="106"/>
      <c r="EO277" s="106"/>
      <c r="EP277" s="106"/>
      <c r="EQ277" s="106"/>
      <c r="ER277" s="106"/>
      <c r="ES277" s="106"/>
      <c r="ET277" s="106"/>
      <c r="EU277" s="106"/>
      <c r="EV277" s="106"/>
      <c r="EW277" s="106"/>
      <c r="EX277" s="106"/>
      <c r="EY277" s="106"/>
      <c r="EZ277" s="106"/>
      <c r="FA277" s="106"/>
      <c r="FB277" s="106"/>
      <c r="FC277" s="106"/>
      <c r="FD277" s="106"/>
      <c r="FE277" s="106"/>
      <c r="FF277" s="106"/>
      <c r="FG277" s="106"/>
      <c r="FH277" s="106"/>
      <c r="FI277" s="106"/>
      <c r="FJ277" s="106"/>
      <c r="FK277" s="106"/>
      <c r="FL277" s="106"/>
      <c r="FM277" s="106"/>
      <c r="FN277" s="106"/>
      <c r="FO277" s="106"/>
      <c r="FP277" s="106"/>
      <c r="FQ277" s="106"/>
      <c r="FR277" s="106"/>
      <c r="FS277" s="106"/>
      <c r="FT277" s="106"/>
      <c r="FU277" s="106"/>
      <c r="FV277" s="106"/>
      <c r="FW277" s="106"/>
      <c r="FX277" s="106"/>
      <c r="FY277" s="106"/>
      <c r="FZ277" s="106"/>
      <c r="GA277" s="106"/>
      <c r="GB277" s="106"/>
      <c r="GC277" s="106"/>
      <c r="GD277" s="106"/>
      <c r="GE277" s="106"/>
      <c r="GF277" s="106"/>
      <c r="GG277" s="106"/>
      <c r="GH277" s="106"/>
      <c r="GI277" s="106"/>
      <c r="GJ277" s="106"/>
      <c r="GK277" s="106"/>
      <c r="GL277" s="106"/>
      <c r="GM277" s="106"/>
      <c r="GN277" s="106"/>
      <c r="GO277" s="106"/>
      <c r="GP277" s="106"/>
      <c r="GQ277" s="106"/>
      <c r="GR277" s="106"/>
      <c r="GS277" s="106"/>
      <c r="GT277" s="106"/>
      <c r="GU277" s="106"/>
      <c r="GV277" s="106"/>
      <c r="GW277" s="106"/>
      <c r="GX277" s="106"/>
      <c r="GY277" s="106"/>
      <c r="GZ277" s="106"/>
      <c r="HA277" s="106"/>
      <c r="HB277" s="106"/>
      <c r="HC277" s="106"/>
      <c r="HD277" s="106"/>
      <c r="HE277" s="106"/>
      <c r="HF277" s="106"/>
      <c r="HG277" s="106"/>
      <c r="HH277" s="106"/>
      <c r="HI277" s="106"/>
      <c r="HJ277" s="106"/>
      <c r="HK277" s="106"/>
      <c r="HL277" s="106"/>
      <c r="HM277" s="106"/>
      <c r="HN277" s="106"/>
      <c r="HO277" s="106"/>
      <c r="HP277" s="106"/>
      <c r="HQ277" s="106"/>
      <c r="HR277" s="106"/>
      <c r="HS277" s="106"/>
      <c r="HT277" s="106"/>
      <c r="HU277" s="106"/>
      <c r="HV277" s="106"/>
      <c r="HW277" s="106"/>
      <c r="HX277" s="106"/>
      <c r="HY277" s="106"/>
    </row>
    <row r="278" spans="1:233" s="107" customFormat="1" ht="90">
      <c r="A278" s="96" t="s">
        <v>580</v>
      </c>
      <c r="B278" s="97">
        <v>4197166000109</v>
      </c>
      <c r="C278" s="111" t="s">
        <v>882</v>
      </c>
      <c r="D278" s="101" t="s">
        <v>466</v>
      </c>
      <c r="E278" s="96" t="s">
        <v>467</v>
      </c>
      <c r="F278" s="115" t="s">
        <v>689</v>
      </c>
      <c r="G278" s="110">
        <v>514.22</v>
      </c>
      <c r="H278" s="110">
        <v>514.22</v>
      </c>
      <c r="I278" s="110">
        <v>514.22</v>
      </c>
      <c r="J278" s="92"/>
      <c r="K278" s="106"/>
      <c r="L278" s="92"/>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106"/>
      <c r="EP278" s="106"/>
      <c r="EQ278" s="106"/>
      <c r="ER278" s="106"/>
      <c r="ES278" s="106"/>
      <c r="ET278" s="106"/>
      <c r="EU278" s="106"/>
      <c r="EV278" s="106"/>
      <c r="EW278" s="106"/>
      <c r="EX278" s="106"/>
      <c r="EY278" s="106"/>
      <c r="EZ278" s="106"/>
      <c r="FA278" s="106"/>
      <c r="FB278" s="106"/>
      <c r="FC278" s="106"/>
      <c r="FD278" s="106"/>
      <c r="FE278" s="106"/>
      <c r="FF278" s="106"/>
      <c r="FG278" s="106"/>
      <c r="FH278" s="106"/>
      <c r="FI278" s="106"/>
      <c r="FJ278" s="106"/>
      <c r="FK278" s="106"/>
      <c r="FL278" s="106"/>
      <c r="FM278" s="106"/>
      <c r="FN278" s="106"/>
      <c r="FO278" s="106"/>
      <c r="FP278" s="106"/>
      <c r="FQ278" s="106"/>
      <c r="FR278" s="106"/>
      <c r="FS278" s="106"/>
      <c r="FT278" s="106"/>
      <c r="FU278" s="106"/>
      <c r="FV278" s="106"/>
      <c r="FW278" s="106"/>
      <c r="FX278" s="106"/>
      <c r="FY278" s="106"/>
      <c r="FZ278" s="106"/>
      <c r="GA278" s="106"/>
      <c r="GB278" s="106"/>
      <c r="GC278" s="106"/>
      <c r="GD278" s="106"/>
      <c r="GE278" s="106"/>
      <c r="GF278" s="106"/>
      <c r="GG278" s="106"/>
      <c r="GH278" s="106"/>
      <c r="GI278" s="106"/>
      <c r="GJ278" s="106"/>
      <c r="GK278" s="106"/>
      <c r="GL278" s="106"/>
      <c r="GM278" s="106"/>
      <c r="GN278" s="106"/>
      <c r="GO278" s="106"/>
      <c r="GP278" s="106"/>
      <c r="GQ278" s="106"/>
      <c r="GR278" s="106"/>
      <c r="GS278" s="106"/>
      <c r="GT278" s="106"/>
      <c r="GU278" s="106"/>
      <c r="GV278" s="106"/>
      <c r="GW278" s="106"/>
      <c r="GX278" s="106"/>
      <c r="GY278" s="106"/>
      <c r="GZ278" s="106"/>
      <c r="HA278" s="106"/>
      <c r="HB278" s="106"/>
      <c r="HC278" s="106"/>
      <c r="HD278" s="106"/>
      <c r="HE278" s="106"/>
      <c r="HF278" s="106"/>
      <c r="HG278" s="106"/>
      <c r="HH278" s="106"/>
      <c r="HI278" s="106"/>
      <c r="HJ278" s="106"/>
      <c r="HK278" s="106"/>
      <c r="HL278" s="106"/>
      <c r="HM278" s="106"/>
      <c r="HN278" s="106"/>
      <c r="HO278" s="106"/>
      <c r="HP278" s="106"/>
      <c r="HQ278" s="106"/>
      <c r="HR278" s="106"/>
      <c r="HS278" s="106"/>
      <c r="HT278" s="106"/>
      <c r="HU278" s="106"/>
      <c r="HV278" s="106"/>
      <c r="HW278" s="106"/>
      <c r="HX278" s="106"/>
      <c r="HY278" s="106"/>
    </row>
    <row r="279" spans="1:233" s="107" customFormat="1" ht="75">
      <c r="A279" s="96" t="s">
        <v>42</v>
      </c>
      <c r="B279" s="97">
        <v>5828884000190</v>
      </c>
      <c r="C279" s="111" t="s">
        <v>883</v>
      </c>
      <c r="D279" s="101" t="s">
        <v>465</v>
      </c>
      <c r="E279" s="96" t="s">
        <v>467</v>
      </c>
      <c r="F279" s="115" t="s">
        <v>690</v>
      </c>
      <c r="G279" s="110">
        <v>111327.86</v>
      </c>
      <c r="H279" s="110">
        <v>0</v>
      </c>
      <c r="I279" s="110">
        <v>0</v>
      </c>
      <c r="J279" s="92"/>
      <c r="K279" s="106"/>
      <c r="L279" s="92"/>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106"/>
      <c r="EM279" s="106"/>
      <c r="EN279" s="106"/>
      <c r="EO279" s="106"/>
      <c r="EP279" s="106"/>
      <c r="EQ279" s="106"/>
      <c r="ER279" s="106"/>
      <c r="ES279" s="106"/>
      <c r="ET279" s="106"/>
      <c r="EU279" s="106"/>
      <c r="EV279" s="106"/>
      <c r="EW279" s="106"/>
      <c r="EX279" s="106"/>
      <c r="EY279" s="106"/>
      <c r="EZ279" s="106"/>
      <c r="FA279" s="106"/>
      <c r="FB279" s="106"/>
      <c r="FC279" s="106"/>
      <c r="FD279" s="106"/>
      <c r="FE279" s="106"/>
      <c r="FF279" s="106"/>
      <c r="FG279" s="106"/>
      <c r="FH279" s="106"/>
      <c r="FI279" s="106"/>
      <c r="FJ279" s="106"/>
      <c r="FK279" s="106"/>
      <c r="FL279" s="106"/>
      <c r="FM279" s="106"/>
      <c r="FN279" s="106"/>
      <c r="FO279" s="106"/>
      <c r="FP279" s="106"/>
      <c r="FQ279" s="106"/>
      <c r="FR279" s="106"/>
      <c r="FS279" s="106"/>
      <c r="FT279" s="106"/>
      <c r="FU279" s="106"/>
      <c r="FV279" s="106"/>
      <c r="FW279" s="106"/>
      <c r="FX279" s="106"/>
      <c r="FY279" s="106"/>
      <c r="FZ279" s="106"/>
      <c r="GA279" s="106"/>
      <c r="GB279" s="106"/>
      <c r="GC279" s="106"/>
      <c r="GD279" s="106"/>
      <c r="GE279" s="106"/>
      <c r="GF279" s="106"/>
      <c r="GG279" s="106"/>
      <c r="GH279" s="106"/>
      <c r="GI279" s="106"/>
      <c r="GJ279" s="106"/>
      <c r="GK279" s="106"/>
      <c r="GL279" s="106"/>
      <c r="GM279" s="106"/>
      <c r="GN279" s="106"/>
      <c r="GO279" s="106"/>
      <c r="GP279" s="106"/>
      <c r="GQ279" s="106"/>
      <c r="GR279" s="106"/>
      <c r="GS279" s="106"/>
      <c r="GT279" s="106"/>
      <c r="GU279" s="106"/>
      <c r="GV279" s="106"/>
      <c r="GW279" s="106"/>
      <c r="GX279" s="106"/>
      <c r="GY279" s="106"/>
      <c r="GZ279" s="106"/>
      <c r="HA279" s="106"/>
      <c r="HB279" s="106"/>
      <c r="HC279" s="106"/>
      <c r="HD279" s="106"/>
      <c r="HE279" s="106"/>
      <c r="HF279" s="106"/>
      <c r="HG279" s="106"/>
      <c r="HH279" s="106"/>
      <c r="HI279" s="106"/>
      <c r="HJ279" s="106"/>
      <c r="HK279" s="106"/>
      <c r="HL279" s="106"/>
      <c r="HM279" s="106"/>
      <c r="HN279" s="106"/>
      <c r="HO279" s="106"/>
      <c r="HP279" s="106"/>
      <c r="HQ279" s="106"/>
      <c r="HR279" s="106"/>
      <c r="HS279" s="106"/>
      <c r="HT279" s="106"/>
      <c r="HU279" s="106"/>
      <c r="HV279" s="106"/>
      <c r="HW279" s="106"/>
      <c r="HX279" s="106"/>
      <c r="HY279" s="106"/>
    </row>
    <row r="280" spans="1:233" s="107" customFormat="1" ht="75">
      <c r="A280" s="96" t="s">
        <v>544</v>
      </c>
      <c r="B280" s="97">
        <v>62413180206</v>
      </c>
      <c r="C280" s="111" t="s">
        <v>884</v>
      </c>
      <c r="D280" s="101" t="s">
        <v>466</v>
      </c>
      <c r="E280" s="96" t="s">
        <v>467</v>
      </c>
      <c r="F280" s="115" t="s">
        <v>691</v>
      </c>
      <c r="G280" s="110">
        <v>5138.91</v>
      </c>
      <c r="H280" s="110">
        <v>0</v>
      </c>
      <c r="I280" s="110">
        <v>5138.91</v>
      </c>
      <c r="J280" s="92"/>
      <c r="K280" s="106"/>
      <c r="L280" s="92"/>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c r="GN280" s="106"/>
      <c r="GO280" s="106"/>
      <c r="GP280" s="106"/>
      <c r="GQ280" s="106"/>
      <c r="GR280" s="106"/>
      <c r="GS280" s="106"/>
      <c r="GT280" s="106"/>
      <c r="GU280" s="106"/>
      <c r="GV280" s="106"/>
      <c r="GW280" s="106"/>
      <c r="GX280" s="106"/>
      <c r="GY280" s="106"/>
      <c r="GZ280" s="106"/>
      <c r="HA280" s="106"/>
      <c r="HB280" s="106"/>
      <c r="HC280" s="106"/>
      <c r="HD280" s="106"/>
      <c r="HE280" s="106"/>
      <c r="HF280" s="106"/>
      <c r="HG280" s="106"/>
      <c r="HH280" s="106"/>
      <c r="HI280" s="106"/>
      <c r="HJ280" s="106"/>
      <c r="HK280" s="106"/>
      <c r="HL280" s="106"/>
      <c r="HM280" s="106"/>
      <c r="HN280" s="106"/>
      <c r="HO280" s="106"/>
      <c r="HP280" s="106"/>
      <c r="HQ280" s="106"/>
      <c r="HR280" s="106"/>
      <c r="HS280" s="106"/>
      <c r="HT280" s="106"/>
      <c r="HU280" s="106"/>
      <c r="HV280" s="106"/>
      <c r="HW280" s="106"/>
      <c r="HX280" s="106"/>
      <c r="HY280" s="106"/>
    </row>
    <row r="281" spans="1:233" s="107" customFormat="1" ht="75">
      <c r="A281" s="96" t="s">
        <v>581</v>
      </c>
      <c r="B281" s="97">
        <v>265674743</v>
      </c>
      <c r="C281" s="111" t="s">
        <v>885</v>
      </c>
      <c r="D281" s="101" t="s">
        <v>466</v>
      </c>
      <c r="E281" s="96" t="s">
        <v>467</v>
      </c>
      <c r="F281" s="115" t="s">
        <v>692</v>
      </c>
      <c r="G281" s="110">
        <v>1600.62</v>
      </c>
      <c r="H281" s="110">
        <v>0</v>
      </c>
      <c r="I281" s="110">
        <v>1600.62</v>
      </c>
      <c r="J281" s="92"/>
      <c r="K281" s="106"/>
      <c r="L281" s="92"/>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106"/>
      <c r="EP281" s="106"/>
      <c r="EQ281" s="106"/>
      <c r="ER281" s="106"/>
      <c r="ES281" s="106"/>
      <c r="ET281" s="106"/>
      <c r="EU281" s="106"/>
      <c r="EV281" s="106"/>
      <c r="EW281" s="106"/>
      <c r="EX281" s="106"/>
      <c r="EY281" s="106"/>
      <c r="EZ281" s="106"/>
      <c r="FA281" s="106"/>
      <c r="FB281" s="106"/>
      <c r="FC281" s="106"/>
      <c r="FD281" s="106"/>
      <c r="FE281" s="106"/>
      <c r="FF281" s="106"/>
      <c r="FG281" s="106"/>
      <c r="FH281" s="106"/>
      <c r="FI281" s="106"/>
      <c r="FJ281" s="106"/>
      <c r="FK281" s="106"/>
      <c r="FL281" s="106"/>
      <c r="FM281" s="106"/>
      <c r="FN281" s="106"/>
      <c r="FO281" s="106"/>
      <c r="FP281" s="106"/>
      <c r="FQ281" s="106"/>
      <c r="FR281" s="106"/>
      <c r="FS281" s="106"/>
      <c r="FT281" s="106"/>
      <c r="FU281" s="106"/>
      <c r="FV281" s="106"/>
      <c r="FW281" s="106"/>
      <c r="FX281" s="106"/>
      <c r="FY281" s="106"/>
      <c r="FZ281" s="106"/>
      <c r="GA281" s="106"/>
      <c r="GB281" s="106"/>
      <c r="GC281" s="106"/>
      <c r="GD281" s="106"/>
      <c r="GE281" s="106"/>
      <c r="GF281" s="106"/>
      <c r="GG281" s="106"/>
      <c r="GH281" s="106"/>
      <c r="GI281" s="106"/>
      <c r="GJ281" s="106"/>
      <c r="GK281" s="106"/>
      <c r="GL281" s="106"/>
      <c r="GM281" s="106"/>
      <c r="GN281" s="106"/>
      <c r="GO281" s="106"/>
      <c r="GP281" s="106"/>
      <c r="GQ281" s="106"/>
      <c r="GR281" s="106"/>
      <c r="GS281" s="106"/>
      <c r="GT281" s="106"/>
      <c r="GU281" s="106"/>
      <c r="GV281" s="106"/>
      <c r="GW281" s="106"/>
      <c r="GX281" s="106"/>
      <c r="GY281" s="106"/>
      <c r="GZ281" s="106"/>
      <c r="HA281" s="106"/>
      <c r="HB281" s="106"/>
      <c r="HC281" s="106"/>
      <c r="HD281" s="106"/>
      <c r="HE281" s="106"/>
      <c r="HF281" s="106"/>
      <c r="HG281" s="106"/>
      <c r="HH281" s="106"/>
      <c r="HI281" s="106"/>
      <c r="HJ281" s="106"/>
      <c r="HK281" s="106"/>
      <c r="HL281" s="106"/>
      <c r="HM281" s="106"/>
      <c r="HN281" s="106"/>
      <c r="HO281" s="106"/>
      <c r="HP281" s="106"/>
      <c r="HQ281" s="106"/>
      <c r="HR281" s="106"/>
      <c r="HS281" s="106"/>
      <c r="HT281" s="106"/>
      <c r="HU281" s="106"/>
      <c r="HV281" s="106"/>
      <c r="HW281" s="106"/>
      <c r="HX281" s="106"/>
      <c r="HY281" s="106"/>
    </row>
    <row r="282" spans="1:233" s="107" customFormat="1" ht="45">
      <c r="A282" s="96" t="s">
        <v>82</v>
      </c>
      <c r="B282" s="97">
        <v>4986163000146</v>
      </c>
      <c r="C282" s="111" t="s">
        <v>886</v>
      </c>
      <c r="D282" s="101" t="s">
        <v>466</v>
      </c>
      <c r="E282" s="96" t="s">
        <v>467</v>
      </c>
      <c r="F282" s="115" t="s">
        <v>693</v>
      </c>
      <c r="G282" s="110">
        <v>727765.42</v>
      </c>
      <c r="H282" s="110">
        <v>0</v>
      </c>
      <c r="I282" s="110">
        <v>727765.42</v>
      </c>
      <c r="J282" s="92"/>
      <c r="K282" s="106"/>
      <c r="L282" s="92"/>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06"/>
      <c r="FE282" s="106"/>
      <c r="FF282" s="106"/>
      <c r="FG282" s="106"/>
      <c r="FH282" s="106"/>
      <c r="FI282" s="106"/>
      <c r="FJ282" s="106"/>
      <c r="FK282" s="106"/>
      <c r="FL282" s="106"/>
      <c r="FM282" s="106"/>
      <c r="FN282" s="106"/>
      <c r="FO282" s="106"/>
      <c r="FP282" s="106"/>
      <c r="FQ282" s="106"/>
      <c r="FR282" s="106"/>
      <c r="FS282" s="106"/>
      <c r="FT282" s="106"/>
      <c r="FU282" s="106"/>
      <c r="FV282" s="106"/>
      <c r="FW282" s="106"/>
      <c r="FX282" s="106"/>
      <c r="FY282" s="106"/>
      <c r="FZ282" s="106"/>
      <c r="GA282" s="106"/>
      <c r="GB282" s="106"/>
      <c r="GC282" s="106"/>
      <c r="GD282" s="106"/>
      <c r="GE282" s="106"/>
      <c r="GF282" s="106"/>
      <c r="GG282" s="106"/>
      <c r="GH282" s="106"/>
      <c r="GI282" s="106"/>
      <c r="GJ282" s="106"/>
      <c r="GK282" s="106"/>
      <c r="GL282" s="106"/>
      <c r="GM282" s="106"/>
      <c r="GN282" s="106"/>
      <c r="GO282" s="106"/>
      <c r="GP282" s="106"/>
      <c r="GQ282" s="106"/>
      <c r="GR282" s="106"/>
      <c r="GS282" s="106"/>
      <c r="GT282" s="106"/>
      <c r="GU282" s="106"/>
      <c r="GV282" s="106"/>
      <c r="GW282" s="106"/>
      <c r="GX282" s="106"/>
      <c r="GY282" s="106"/>
      <c r="GZ282" s="106"/>
      <c r="HA282" s="106"/>
      <c r="HB282" s="106"/>
      <c r="HC282" s="106"/>
      <c r="HD282" s="106"/>
      <c r="HE282" s="106"/>
      <c r="HF282" s="106"/>
      <c r="HG282" s="106"/>
      <c r="HH282" s="106"/>
      <c r="HI282" s="106"/>
      <c r="HJ282" s="106"/>
      <c r="HK282" s="106"/>
      <c r="HL282" s="106"/>
      <c r="HM282" s="106"/>
      <c r="HN282" s="106"/>
      <c r="HO282" s="106"/>
      <c r="HP282" s="106"/>
      <c r="HQ282" s="106"/>
      <c r="HR282" s="106"/>
      <c r="HS282" s="106"/>
      <c r="HT282" s="106"/>
      <c r="HU282" s="106"/>
      <c r="HV282" s="106"/>
      <c r="HW282" s="106"/>
      <c r="HX282" s="106"/>
      <c r="HY282" s="106"/>
    </row>
    <row r="283" spans="1:233" s="107" customFormat="1" ht="60">
      <c r="A283" s="96" t="s">
        <v>82</v>
      </c>
      <c r="B283" s="97">
        <v>4986163000146</v>
      </c>
      <c r="C283" s="111" t="s">
        <v>887</v>
      </c>
      <c r="D283" s="101" t="s">
        <v>466</v>
      </c>
      <c r="E283" s="96" t="s">
        <v>467</v>
      </c>
      <c r="F283" s="115" t="s">
        <v>694</v>
      </c>
      <c r="G283" s="110">
        <v>3957.31</v>
      </c>
      <c r="H283" s="110">
        <v>0</v>
      </c>
      <c r="I283" s="110">
        <v>3957.31</v>
      </c>
      <c r="J283" s="92"/>
      <c r="K283" s="106"/>
      <c r="L283" s="92"/>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06"/>
      <c r="FE283" s="106"/>
      <c r="FF283" s="106"/>
      <c r="FG283" s="106"/>
      <c r="FH283" s="106"/>
      <c r="FI283" s="106"/>
      <c r="FJ283" s="106"/>
      <c r="FK283" s="106"/>
      <c r="FL283" s="106"/>
      <c r="FM283" s="106"/>
      <c r="FN283" s="106"/>
      <c r="FO283" s="106"/>
      <c r="FP283" s="106"/>
      <c r="FQ283" s="106"/>
      <c r="FR283" s="106"/>
      <c r="FS283" s="106"/>
      <c r="FT283" s="106"/>
      <c r="FU283" s="106"/>
      <c r="FV283" s="106"/>
      <c r="FW283" s="106"/>
      <c r="FX283" s="106"/>
      <c r="FY283" s="106"/>
      <c r="FZ283" s="106"/>
      <c r="GA283" s="106"/>
      <c r="GB283" s="106"/>
      <c r="GC283" s="106"/>
      <c r="GD283" s="106"/>
      <c r="GE283" s="106"/>
      <c r="GF283" s="106"/>
      <c r="GG283" s="106"/>
      <c r="GH283" s="106"/>
      <c r="GI283" s="106"/>
      <c r="GJ283" s="106"/>
      <c r="GK283" s="106"/>
      <c r="GL283" s="106"/>
      <c r="GM283" s="106"/>
      <c r="GN283" s="106"/>
      <c r="GO283" s="106"/>
      <c r="GP283" s="106"/>
      <c r="GQ283" s="106"/>
      <c r="GR283" s="106"/>
      <c r="GS283" s="106"/>
      <c r="GT283" s="106"/>
      <c r="GU283" s="106"/>
      <c r="GV283" s="106"/>
      <c r="GW283" s="106"/>
      <c r="GX283" s="106"/>
      <c r="GY283" s="106"/>
      <c r="GZ283" s="106"/>
      <c r="HA283" s="106"/>
      <c r="HB283" s="106"/>
      <c r="HC283" s="106"/>
      <c r="HD283" s="106"/>
      <c r="HE283" s="106"/>
      <c r="HF283" s="106"/>
      <c r="HG283" s="106"/>
      <c r="HH283" s="106"/>
      <c r="HI283" s="106"/>
      <c r="HJ283" s="106"/>
      <c r="HK283" s="106"/>
      <c r="HL283" s="106"/>
      <c r="HM283" s="106"/>
      <c r="HN283" s="106"/>
      <c r="HO283" s="106"/>
      <c r="HP283" s="106"/>
      <c r="HQ283" s="106"/>
      <c r="HR283" s="106"/>
      <c r="HS283" s="106"/>
      <c r="HT283" s="106"/>
      <c r="HU283" s="106"/>
      <c r="HV283" s="106"/>
      <c r="HW283" s="106"/>
      <c r="HX283" s="106"/>
      <c r="HY283" s="106"/>
    </row>
    <row r="284" spans="1:233" s="107" customFormat="1" ht="75">
      <c r="A284" s="96" t="s">
        <v>111</v>
      </c>
      <c r="B284" s="97">
        <v>228716241</v>
      </c>
      <c r="C284" s="111" t="s">
        <v>888</v>
      </c>
      <c r="D284" s="101" t="s">
        <v>466</v>
      </c>
      <c r="E284" s="96" t="s">
        <v>467</v>
      </c>
      <c r="F284" s="115" t="s">
        <v>695</v>
      </c>
      <c r="G284" s="110">
        <v>1600.62</v>
      </c>
      <c r="H284" s="110">
        <v>0</v>
      </c>
      <c r="I284" s="110">
        <v>1600.62</v>
      </c>
      <c r="J284" s="92"/>
      <c r="K284" s="106"/>
      <c r="L284" s="92"/>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6"/>
      <c r="DJ284" s="106"/>
      <c r="DK284" s="106"/>
      <c r="DL284" s="106"/>
      <c r="DM284" s="106"/>
      <c r="DN284" s="106"/>
      <c r="DO284" s="106"/>
      <c r="DP284" s="106"/>
      <c r="DQ284" s="106"/>
      <c r="DR284" s="106"/>
      <c r="DS284" s="106"/>
      <c r="DT284" s="106"/>
      <c r="DU284" s="106"/>
      <c r="DV284" s="106"/>
      <c r="DW284" s="106"/>
      <c r="DX284" s="106"/>
      <c r="DY284" s="106"/>
      <c r="DZ284" s="106"/>
      <c r="EA284" s="106"/>
      <c r="EB284" s="106"/>
      <c r="EC284" s="106"/>
      <c r="ED284" s="106"/>
      <c r="EE284" s="106"/>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c r="FY284" s="106"/>
      <c r="FZ284" s="106"/>
      <c r="GA284" s="106"/>
      <c r="GB284" s="106"/>
      <c r="GC284" s="106"/>
      <c r="GD284" s="106"/>
      <c r="GE284" s="106"/>
      <c r="GF284" s="106"/>
      <c r="GG284" s="106"/>
      <c r="GH284" s="106"/>
      <c r="GI284" s="106"/>
      <c r="GJ284" s="106"/>
      <c r="GK284" s="106"/>
      <c r="GL284" s="106"/>
      <c r="GM284" s="106"/>
      <c r="GN284" s="106"/>
      <c r="GO284" s="106"/>
      <c r="GP284" s="106"/>
      <c r="GQ284" s="106"/>
      <c r="GR284" s="106"/>
      <c r="GS284" s="106"/>
      <c r="GT284" s="106"/>
      <c r="GU284" s="106"/>
      <c r="GV284" s="106"/>
      <c r="GW284" s="106"/>
      <c r="GX284" s="106"/>
      <c r="GY284" s="106"/>
      <c r="GZ284" s="106"/>
      <c r="HA284" s="106"/>
      <c r="HB284" s="106"/>
      <c r="HC284" s="106"/>
      <c r="HD284" s="106"/>
      <c r="HE284" s="106"/>
      <c r="HF284" s="106"/>
      <c r="HG284" s="106"/>
      <c r="HH284" s="106"/>
      <c r="HI284" s="106"/>
      <c r="HJ284" s="106"/>
      <c r="HK284" s="106"/>
      <c r="HL284" s="106"/>
      <c r="HM284" s="106"/>
      <c r="HN284" s="106"/>
      <c r="HO284" s="106"/>
      <c r="HP284" s="106"/>
      <c r="HQ284" s="106"/>
      <c r="HR284" s="106"/>
      <c r="HS284" s="106"/>
      <c r="HT284" s="106"/>
      <c r="HU284" s="106"/>
      <c r="HV284" s="106"/>
      <c r="HW284" s="106"/>
      <c r="HX284" s="106"/>
      <c r="HY284" s="106"/>
    </row>
    <row r="285" spans="1:233" s="107" customFormat="1" ht="60">
      <c r="A285" s="96" t="s">
        <v>82</v>
      </c>
      <c r="B285" s="97">
        <v>4986163000146</v>
      </c>
      <c r="C285" s="111" t="s">
        <v>889</v>
      </c>
      <c r="D285" s="101" t="s">
        <v>466</v>
      </c>
      <c r="E285" s="96" t="s">
        <v>467</v>
      </c>
      <c r="F285" s="115" t="s">
        <v>696</v>
      </c>
      <c r="G285" s="110">
        <v>371919.99</v>
      </c>
      <c r="H285" s="110">
        <v>0</v>
      </c>
      <c r="I285" s="110">
        <v>371919.99</v>
      </c>
      <c r="J285" s="92"/>
      <c r="K285" s="106"/>
      <c r="L285" s="92"/>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c r="DU285" s="106"/>
      <c r="DV285" s="106"/>
      <c r="DW285" s="106"/>
      <c r="DX285" s="106"/>
      <c r="DY285" s="106"/>
      <c r="DZ285" s="106"/>
      <c r="EA285" s="106"/>
      <c r="EB285" s="106"/>
      <c r="EC285" s="106"/>
      <c r="ED285" s="106"/>
      <c r="EE285" s="106"/>
      <c r="EF285" s="106"/>
      <c r="EG285" s="106"/>
      <c r="EH285" s="106"/>
      <c r="EI285" s="106"/>
      <c r="EJ285" s="106"/>
      <c r="EK285" s="106"/>
      <c r="EL285" s="106"/>
      <c r="EM285" s="106"/>
      <c r="EN285" s="106"/>
      <c r="EO285" s="106"/>
      <c r="EP285" s="106"/>
      <c r="EQ285" s="106"/>
      <c r="ER285" s="106"/>
      <c r="ES285" s="106"/>
      <c r="ET285" s="106"/>
      <c r="EU285" s="106"/>
      <c r="EV285" s="106"/>
      <c r="EW285" s="106"/>
      <c r="EX285" s="106"/>
      <c r="EY285" s="106"/>
      <c r="EZ285" s="106"/>
      <c r="FA285" s="106"/>
      <c r="FB285" s="106"/>
      <c r="FC285" s="106"/>
      <c r="FD285" s="106"/>
      <c r="FE285" s="106"/>
      <c r="FF285" s="106"/>
      <c r="FG285" s="106"/>
      <c r="FH285" s="106"/>
      <c r="FI285" s="106"/>
      <c r="FJ285" s="106"/>
      <c r="FK285" s="106"/>
      <c r="FL285" s="106"/>
      <c r="FM285" s="106"/>
      <c r="FN285" s="106"/>
      <c r="FO285" s="106"/>
      <c r="FP285" s="106"/>
      <c r="FQ285" s="106"/>
      <c r="FR285" s="106"/>
      <c r="FS285" s="106"/>
      <c r="FT285" s="106"/>
      <c r="FU285" s="106"/>
      <c r="FV285" s="106"/>
      <c r="FW285" s="106"/>
      <c r="FX285" s="106"/>
      <c r="FY285" s="106"/>
      <c r="FZ285" s="106"/>
      <c r="GA285" s="106"/>
      <c r="GB285" s="106"/>
      <c r="GC285" s="106"/>
      <c r="GD285" s="106"/>
      <c r="GE285" s="106"/>
      <c r="GF285" s="106"/>
      <c r="GG285" s="106"/>
      <c r="GH285" s="106"/>
      <c r="GI285" s="106"/>
      <c r="GJ285" s="106"/>
      <c r="GK285" s="106"/>
      <c r="GL285" s="106"/>
      <c r="GM285" s="106"/>
      <c r="GN285" s="106"/>
      <c r="GO285" s="106"/>
      <c r="GP285" s="106"/>
      <c r="GQ285" s="106"/>
      <c r="GR285" s="106"/>
      <c r="GS285" s="106"/>
      <c r="GT285" s="106"/>
      <c r="GU285" s="106"/>
      <c r="GV285" s="106"/>
      <c r="GW285" s="106"/>
      <c r="GX285" s="106"/>
      <c r="GY285" s="106"/>
      <c r="GZ285" s="106"/>
      <c r="HA285" s="106"/>
      <c r="HB285" s="106"/>
      <c r="HC285" s="106"/>
      <c r="HD285" s="106"/>
      <c r="HE285" s="106"/>
      <c r="HF285" s="106"/>
      <c r="HG285" s="106"/>
      <c r="HH285" s="106"/>
      <c r="HI285" s="106"/>
      <c r="HJ285" s="106"/>
      <c r="HK285" s="106"/>
      <c r="HL285" s="106"/>
      <c r="HM285" s="106"/>
      <c r="HN285" s="106"/>
      <c r="HO285" s="106"/>
      <c r="HP285" s="106"/>
      <c r="HQ285" s="106"/>
      <c r="HR285" s="106"/>
      <c r="HS285" s="106"/>
      <c r="HT285" s="106"/>
      <c r="HU285" s="106"/>
      <c r="HV285" s="106"/>
      <c r="HW285" s="106"/>
      <c r="HX285" s="106"/>
      <c r="HY285" s="106"/>
    </row>
    <row r="286" spans="1:233" s="107" customFormat="1" ht="45">
      <c r="A286" s="96" t="s">
        <v>582</v>
      </c>
      <c r="B286" s="97">
        <v>63090740249</v>
      </c>
      <c r="C286" s="111" t="s">
        <v>890</v>
      </c>
      <c r="D286" s="101" t="s">
        <v>466</v>
      </c>
      <c r="E286" s="96" t="s">
        <v>467</v>
      </c>
      <c r="F286" s="115" t="s">
        <v>697</v>
      </c>
      <c r="G286" s="110">
        <v>1600.6</v>
      </c>
      <c r="H286" s="110">
        <v>0</v>
      </c>
      <c r="I286" s="110">
        <v>1600.6</v>
      </c>
      <c r="J286" s="92"/>
      <c r="K286" s="106"/>
      <c r="L286" s="92"/>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6"/>
      <c r="DJ286" s="106"/>
      <c r="DK286" s="106"/>
      <c r="DL286" s="106"/>
      <c r="DM286" s="106"/>
      <c r="DN286" s="106"/>
      <c r="DO286" s="106"/>
      <c r="DP286" s="106"/>
      <c r="DQ286" s="106"/>
      <c r="DR286" s="106"/>
      <c r="DS286" s="106"/>
      <c r="DT286" s="106"/>
      <c r="DU286" s="106"/>
      <c r="DV286" s="106"/>
      <c r="DW286" s="106"/>
      <c r="DX286" s="106"/>
      <c r="DY286" s="106"/>
      <c r="DZ286" s="106"/>
      <c r="EA286" s="106"/>
      <c r="EB286" s="106"/>
      <c r="EC286" s="106"/>
      <c r="ED286" s="106"/>
      <c r="EE286" s="106"/>
      <c r="EF286" s="106"/>
      <c r="EG286" s="106"/>
      <c r="EH286" s="106"/>
      <c r="EI286" s="106"/>
      <c r="EJ286" s="106"/>
      <c r="EK286" s="106"/>
      <c r="EL286" s="106"/>
      <c r="EM286" s="106"/>
      <c r="EN286" s="106"/>
      <c r="EO286" s="106"/>
      <c r="EP286" s="106"/>
      <c r="EQ286" s="106"/>
      <c r="ER286" s="106"/>
      <c r="ES286" s="106"/>
      <c r="ET286" s="106"/>
      <c r="EU286" s="106"/>
      <c r="EV286" s="106"/>
      <c r="EW286" s="106"/>
      <c r="EX286" s="106"/>
      <c r="EY286" s="106"/>
      <c r="EZ286" s="106"/>
      <c r="FA286" s="106"/>
      <c r="FB286" s="106"/>
      <c r="FC286" s="106"/>
      <c r="FD286" s="106"/>
      <c r="FE286" s="106"/>
      <c r="FF286" s="106"/>
      <c r="FG286" s="106"/>
      <c r="FH286" s="106"/>
      <c r="FI286" s="106"/>
      <c r="FJ286" s="106"/>
      <c r="FK286" s="106"/>
      <c r="FL286" s="106"/>
      <c r="FM286" s="106"/>
      <c r="FN286" s="106"/>
      <c r="FO286" s="106"/>
      <c r="FP286" s="106"/>
      <c r="FQ286" s="106"/>
      <c r="FR286" s="106"/>
      <c r="FS286" s="106"/>
      <c r="FT286" s="106"/>
      <c r="FU286" s="106"/>
      <c r="FV286" s="106"/>
      <c r="FW286" s="106"/>
      <c r="FX286" s="106"/>
      <c r="FY286" s="106"/>
      <c r="FZ286" s="106"/>
      <c r="GA286" s="106"/>
      <c r="GB286" s="106"/>
      <c r="GC286" s="106"/>
      <c r="GD286" s="106"/>
      <c r="GE286" s="106"/>
      <c r="GF286" s="106"/>
      <c r="GG286" s="106"/>
      <c r="GH286" s="106"/>
      <c r="GI286" s="106"/>
      <c r="GJ286" s="106"/>
      <c r="GK286" s="106"/>
      <c r="GL286" s="106"/>
      <c r="GM286" s="106"/>
      <c r="GN286" s="106"/>
      <c r="GO286" s="106"/>
      <c r="GP286" s="106"/>
      <c r="GQ286" s="106"/>
      <c r="GR286" s="106"/>
      <c r="GS286" s="106"/>
      <c r="GT286" s="106"/>
      <c r="GU286" s="106"/>
      <c r="GV286" s="106"/>
      <c r="GW286" s="106"/>
      <c r="GX286" s="106"/>
      <c r="GY286" s="106"/>
      <c r="GZ286" s="106"/>
      <c r="HA286" s="106"/>
      <c r="HB286" s="106"/>
      <c r="HC286" s="106"/>
      <c r="HD286" s="106"/>
      <c r="HE286" s="106"/>
      <c r="HF286" s="106"/>
      <c r="HG286" s="106"/>
      <c r="HH286" s="106"/>
      <c r="HI286" s="106"/>
      <c r="HJ286" s="106"/>
      <c r="HK286" s="106"/>
      <c r="HL286" s="106"/>
      <c r="HM286" s="106"/>
      <c r="HN286" s="106"/>
      <c r="HO286" s="106"/>
      <c r="HP286" s="106"/>
      <c r="HQ286" s="106"/>
      <c r="HR286" s="106"/>
      <c r="HS286" s="106"/>
      <c r="HT286" s="106"/>
      <c r="HU286" s="106"/>
      <c r="HV286" s="106"/>
      <c r="HW286" s="106"/>
      <c r="HX286" s="106"/>
      <c r="HY286" s="106"/>
    </row>
    <row r="287" spans="1:233" s="107" customFormat="1" ht="60">
      <c r="A287" s="96" t="s">
        <v>82</v>
      </c>
      <c r="B287" s="97">
        <v>4986163000146</v>
      </c>
      <c r="C287" s="111" t="s">
        <v>891</v>
      </c>
      <c r="D287" s="101" t="s">
        <v>466</v>
      </c>
      <c r="E287" s="96" t="s">
        <v>467</v>
      </c>
      <c r="F287" s="115" t="s">
        <v>698</v>
      </c>
      <c r="G287" s="110">
        <v>1522.15</v>
      </c>
      <c r="H287" s="110">
        <v>0</v>
      </c>
      <c r="I287" s="110">
        <v>1522.15</v>
      </c>
      <c r="J287" s="92"/>
      <c r="K287" s="106"/>
      <c r="L287" s="92"/>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6"/>
      <c r="DJ287" s="106"/>
      <c r="DK287" s="106"/>
      <c r="DL287" s="106"/>
      <c r="DM287" s="106"/>
      <c r="DN287" s="106"/>
      <c r="DO287" s="106"/>
      <c r="DP287" s="106"/>
      <c r="DQ287" s="106"/>
      <c r="DR287" s="106"/>
      <c r="DS287" s="106"/>
      <c r="DT287" s="106"/>
      <c r="DU287" s="106"/>
      <c r="DV287" s="106"/>
      <c r="DW287" s="106"/>
      <c r="DX287" s="106"/>
      <c r="DY287" s="106"/>
      <c r="DZ287" s="106"/>
      <c r="EA287" s="106"/>
      <c r="EB287" s="106"/>
      <c r="EC287" s="106"/>
      <c r="ED287" s="106"/>
      <c r="EE287" s="106"/>
      <c r="EF287" s="106"/>
      <c r="EG287" s="106"/>
      <c r="EH287" s="106"/>
      <c r="EI287" s="106"/>
      <c r="EJ287" s="106"/>
      <c r="EK287" s="106"/>
      <c r="EL287" s="106"/>
      <c r="EM287" s="106"/>
      <c r="EN287" s="106"/>
      <c r="EO287" s="106"/>
      <c r="EP287" s="106"/>
      <c r="EQ287" s="106"/>
      <c r="ER287" s="106"/>
      <c r="ES287" s="106"/>
      <c r="ET287" s="106"/>
      <c r="EU287" s="106"/>
      <c r="EV287" s="106"/>
      <c r="EW287" s="106"/>
      <c r="EX287" s="106"/>
      <c r="EY287" s="106"/>
      <c r="EZ287" s="106"/>
      <c r="FA287" s="106"/>
      <c r="FB287" s="106"/>
      <c r="FC287" s="106"/>
      <c r="FD287" s="106"/>
      <c r="FE287" s="106"/>
      <c r="FF287" s="106"/>
      <c r="FG287" s="106"/>
      <c r="FH287" s="106"/>
      <c r="FI287" s="106"/>
      <c r="FJ287" s="106"/>
      <c r="FK287" s="106"/>
      <c r="FL287" s="106"/>
      <c r="FM287" s="106"/>
      <c r="FN287" s="106"/>
      <c r="FO287" s="106"/>
      <c r="FP287" s="106"/>
      <c r="FQ287" s="106"/>
      <c r="FR287" s="106"/>
      <c r="FS287" s="106"/>
      <c r="FT287" s="106"/>
      <c r="FU287" s="106"/>
      <c r="FV287" s="106"/>
      <c r="FW287" s="106"/>
      <c r="FX287" s="106"/>
      <c r="FY287" s="106"/>
      <c r="FZ287" s="106"/>
      <c r="GA287" s="106"/>
      <c r="GB287" s="106"/>
      <c r="GC287" s="106"/>
      <c r="GD287" s="106"/>
      <c r="GE287" s="106"/>
      <c r="GF287" s="106"/>
      <c r="GG287" s="106"/>
      <c r="GH287" s="106"/>
      <c r="GI287" s="106"/>
      <c r="GJ287" s="106"/>
      <c r="GK287" s="106"/>
      <c r="GL287" s="106"/>
      <c r="GM287" s="106"/>
      <c r="GN287" s="106"/>
      <c r="GO287" s="106"/>
      <c r="GP287" s="106"/>
      <c r="GQ287" s="106"/>
      <c r="GR287" s="106"/>
      <c r="GS287" s="106"/>
      <c r="GT287" s="106"/>
      <c r="GU287" s="106"/>
      <c r="GV287" s="106"/>
      <c r="GW287" s="106"/>
      <c r="GX287" s="106"/>
      <c r="GY287" s="106"/>
      <c r="GZ287" s="106"/>
      <c r="HA287" s="106"/>
      <c r="HB287" s="106"/>
      <c r="HC287" s="106"/>
      <c r="HD287" s="106"/>
      <c r="HE287" s="106"/>
      <c r="HF287" s="106"/>
      <c r="HG287" s="106"/>
      <c r="HH287" s="106"/>
      <c r="HI287" s="106"/>
      <c r="HJ287" s="106"/>
      <c r="HK287" s="106"/>
      <c r="HL287" s="106"/>
      <c r="HM287" s="106"/>
      <c r="HN287" s="106"/>
      <c r="HO287" s="106"/>
      <c r="HP287" s="106"/>
      <c r="HQ287" s="106"/>
      <c r="HR287" s="106"/>
      <c r="HS287" s="106"/>
      <c r="HT287" s="106"/>
      <c r="HU287" s="106"/>
      <c r="HV287" s="106"/>
      <c r="HW287" s="106"/>
      <c r="HX287" s="106"/>
      <c r="HY287" s="106"/>
    </row>
    <row r="288" spans="1:233" s="107" customFormat="1" ht="90">
      <c r="A288" s="96" t="s">
        <v>583</v>
      </c>
      <c r="B288" s="97">
        <v>2618065050</v>
      </c>
      <c r="C288" s="111" t="s">
        <v>892</v>
      </c>
      <c r="D288" s="101" t="s">
        <v>466</v>
      </c>
      <c r="E288" s="96" t="s">
        <v>467</v>
      </c>
      <c r="F288" s="115" t="s">
        <v>699</v>
      </c>
      <c r="G288" s="110">
        <v>2552</v>
      </c>
      <c r="H288" s="110">
        <v>2552</v>
      </c>
      <c r="I288" s="110">
        <v>2552</v>
      </c>
      <c r="J288" s="92"/>
      <c r="K288" s="106"/>
      <c r="L288" s="92"/>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6"/>
      <c r="DJ288" s="106"/>
      <c r="DK288" s="106"/>
      <c r="DL288" s="106"/>
      <c r="DM288" s="106"/>
      <c r="DN288" s="106"/>
      <c r="DO288" s="106"/>
      <c r="DP288" s="106"/>
      <c r="DQ288" s="106"/>
      <c r="DR288" s="106"/>
      <c r="DS288" s="106"/>
      <c r="DT288" s="106"/>
      <c r="DU288" s="106"/>
      <c r="DV288" s="106"/>
      <c r="DW288" s="106"/>
      <c r="DX288" s="106"/>
      <c r="DY288" s="106"/>
      <c r="DZ288" s="106"/>
      <c r="EA288" s="106"/>
      <c r="EB288" s="106"/>
      <c r="EC288" s="106"/>
      <c r="ED288" s="106"/>
      <c r="EE288" s="106"/>
      <c r="EF288" s="106"/>
      <c r="EG288" s="106"/>
      <c r="EH288" s="106"/>
      <c r="EI288" s="106"/>
      <c r="EJ288" s="106"/>
      <c r="EK288" s="106"/>
      <c r="EL288" s="106"/>
      <c r="EM288" s="106"/>
      <c r="EN288" s="106"/>
      <c r="EO288" s="106"/>
      <c r="EP288" s="106"/>
      <c r="EQ288" s="106"/>
      <c r="ER288" s="106"/>
      <c r="ES288" s="106"/>
      <c r="ET288" s="106"/>
      <c r="EU288" s="106"/>
      <c r="EV288" s="106"/>
      <c r="EW288" s="106"/>
      <c r="EX288" s="106"/>
      <c r="EY288" s="106"/>
      <c r="EZ288" s="106"/>
      <c r="FA288" s="106"/>
      <c r="FB288" s="106"/>
      <c r="FC288" s="106"/>
      <c r="FD288" s="106"/>
      <c r="FE288" s="106"/>
      <c r="FF288" s="106"/>
      <c r="FG288" s="106"/>
      <c r="FH288" s="106"/>
      <c r="FI288" s="106"/>
      <c r="FJ288" s="106"/>
      <c r="FK288" s="106"/>
      <c r="FL288" s="106"/>
      <c r="FM288" s="106"/>
      <c r="FN288" s="106"/>
      <c r="FO288" s="106"/>
      <c r="FP288" s="106"/>
      <c r="FQ288" s="106"/>
      <c r="FR288" s="106"/>
      <c r="FS288" s="106"/>
      <c r="FT288" s="106"/>
      <c r="FU288" s="106"/>
      <c r="FV288" s="106"/>
      <c r="FW288" s="106"/>
      <c r="FX288" s="106"/>
      <c r="FY288" s="106"/>
      <c r="FZ288" s="106"/>
      <c r="GA288" s="106"/>
      <c r="GB288" s="106"/>
      <c r="GC288" s="106"/>
      <c r="GD288" s="106"/>
      <c r="GE288" s="106"/>
      <c r="GF288" s="106"/>
      <c r="GG288" s="106"/>
      <c r="GH288" s="106"/>
      <c r="GI288" s="106"/>
      <c r="GJ288" s="106"/>
      <c r="GK288" s="106"/>
      <c r="GL288" s="106"/>
      <c r="GM288" s="106"/>
      <c r="GN288" s="106"/>
      <c r="GO288" s="106"/>
      <c r="GP288" s="106"/>
      <c r="GQ288" s="106"/>
      <c r="GR288" s="106"/>
      <c r="GS288" s="106"/>
      <c r="GT288" s="106"/>
      <c r="GU288" s="106"/>
      <c r="GV288" s="106"/>
      <c r="GW288" s="106"/>
      <c r="GX288" s="106"/>
      <c r="GY288" s="106"/>
      <c r="GZ288" s="106"/>
      <c r="HA288" s="106"/>
      <c r="HB288" s="106"/>
      <c r="HC288" s="106"/>
      <c r="HD288" s="106"/>
      <c r="HE288" s="106"/>
      <c r="HF288" s="106"/>
      <c r="HG288" s="106"/>
      <c r="HH288" s="106"/>
      <c r="HI288" s="106"/>
      <c r="HJ288" s="106"/>
      <c r="HK288" s="106"/>
      <c r="HL288" s="106"/>
      <c r="HM288" s="106"/>
      <c r="HN288" s="106"/>
      <c r="HO288" s="106"/>
      <c r="HP288" s="106"/>
      <c r="HQ288" s="106"/>
      <c r="HR288" s="106"/>
      <c r="HS288" s="106"/>
      <c r="HT288" s="106"/>
      <c r="HU288" s="106"/>
      <c r="HV288" s="106"/>
      <c r="HW288" s="106"/>
      <c r="HX288" s="106"/>
      <c r="HY288" s="106"/>
    </row>
    <row r="289" spans="1:233" s="107" customFormat="1" ht="60">
      <c r="A289" s="96" t="s">
        <v>28</v>
      </c>
      <c r="B289" s="97" t="s">
        <v>29</v>
      </c>
      <c r="C289" s="111" t="s">
        <v>893</v>
      </c>
      <c r="D289" s="101" t="s">
        <v>466</v>
      </c>
      <c r="E289" s="96" t="s">
        <v>467</v>
      </c>
      <c r="F289" s="115" t="s">
        <v>700</v>
      </c>
      <c r="G289" s="110">
        <v>30000</v>
      </c>
      <c r="H289" s="110">
        <v>0</v>
      </c>
      <c r="I289" s="110">
        <v>30000</v>
      </c>
      <c r="J289" s="92"/>
      <c r="K289" s="106"/>
      <c r="L289" s="92"/>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6"/>
      <c r="DJ289" s="106"/>
      <c r="DK289" s="106"/>
      <c r="DL289" s="106"/>
      <c r="DM289" s="106"/>
      <c r="DN289" s="106"/>
      <c r="DO289" s="106"/>
      <c r="DP289" s="106"/>
      <c r="DQ289" s="106"/>
      <c r="DR289" s="106"/>
      <c r="DS289" s="106"/>
      <c r="DT289" s="106"/>
      <c r="DU289" s="106"/>
      <c r="DV289" s="106"/>
      <c r="DW289" s="106"/>
      <c r="DX289" s="106"/>
      <c r="DY289" s="106"/>
      <c r="DZ289" s="106"/>
      <c r="EA289" s="106"/>
      <c r="EB289" s="106"/>
      <c r="EC289" s="106"/>
      <c r="ED289" s="106"/>
      <c r="EE289" s="106"/>
      <c r="EF289" s="106"/>
      <c r="EG289" s="106"/>
      <c r="EH289" s="106"/>
      <c r="EI289" s="106"/>
      <c r="EJ289" s="106"/>
      <c r="EK289" s="106"/>
      <c r="EL289" s="106"/>
      <c r="EM289" s="106"/>
      <c r="EN289" s="106"/>
      <c r="EO289" s="106"/>
      <c r="EP289" s="106"/>
      <c r="EQ289" s="106"/>
      <c r="ER289" s="106"/>
      <c r="ES289" s="106"/>
      <c r="ET289" s="106"/>
      <c r="EU289" s="106"/>
      <c r="EV289" s="106"/>
      <c r="EW289" s="106"/>
      <c r="EX289" s="106"/>
      <c r="EY289" s="106"/>
      <c r="EZ289" s="106"/>
      <c r="FA289" s="106"/>
      <c r="FB289" s="106"/>
      <c r="FC289" s="106"/>
      <c r="FD289" s="106"/>
      <c r="FE289" s="106"/>
      <c r="FF289" s="106"/>
      <c r="FG289" s="106"/>
      <c r="FH289" s="106"/>
      <c r="FI289" s="106"/>
      <c r="FJ289" s="106"/>
      <c r="FK289" s="106"/>
      <c r="FL289" s="106"/>
      <c r="FM289" s="106"/>
      <c r="FN289" s="106"/>
      <c r="FO289" s="106"/>
      <c r="FP289" s="106"/>
      <c r="FQ289" s="106"/>
      <c r="FR289" s="106"/>
      <c r="FS289" s="106"/>
      <c r="FT289" s="106"/>
      <c r="FU289" s="106"/>
      <c r="FV289" s="106"/>
      <c r="FW289" s="106"/>
      <c r="FX289" s="106"/>
      <c r="FY289" s="106"/>
      <c r="FZ289" s="106"/>
      <c r="GA289" s="106"/>
      <c r="GB289" s="106"/>
      <c r="GC289" s="106"/>
      <c r="GD289" s="106"/>
      <c r="GE289" s="106"/>
      <c r="GF289" s="106"/>
      <c r="GG289" s="106"/>
      <c r="GH289" s="106"/>
      <c r="GI289" s="106"/>
      <c r="GJ289" s="106"/>
      <c r="GK289" s="106"/>
      <c r="GL289" s="106"/>
      <c r="GM289" s="106"/>
      <c r="GN289" s="106"/>
      <c r="GO289" s="106"/>
      <c r="GP289" s="106"/>
      <c r="GQ289" s="106"/>
      <c r="GR289" s="106"/>
      <c r="GS289" s="106"/>
      <c r="GT289" s="106"/>
      <c r="GU289" s="106"/>
      <c r="GV289" s="106"/>
      <c r="GW289" s="106"/>
      <c r="GX289" s="106"/>
      <c r="GY289" s="106"/>
      <c r="GZ289" s="106"/>
      <c r="HA289" s="106"/>
      <c r="HB289" s="106"/>
      <c r="HC289" s="106"/>
      <c r="HD289" s="106"/>
      <c r="HE289" s="106"/>
      <c r="HF289" s="106"/>
      <c r="HG289" s="106"/>
      <c r="HH289" s="106"/>
      <c r="HI289" s="106"/>
      <c r="HJ289" s="106"/>
      <c r="HK289" s="106"/>
      <c r="HL289" s="106"/>
      <c r="HM289" s="106"/>
      <c r="HN289" s="106"/>
      <c r="HO289" s="106"/>
      <c r="HP289" s="106"/>
      <c r="HQ289" s="106"/>
      <c r="HR289" s="106"/>
      <c r="HS289" s="106"/>
      <c r="HT289" s="106"/>
      <c r="HU289" s="106"/>
      <c r="HV289" s="106"/>
      <c r="HW289" s="106"/>
      <c r="HX289" s="106"/>
      <c r="HY289" s="106"/>
    </row>
    <row r="290" spans="1:233" s="107" customFormat="1" ht="45">
      <c r="A290" s="96" t="s">
        <v>28</v>
      </c>
      <c r="B290" s="97" t="s">
        <v>29</v>
      </c>
      <c r="C290" s="111" t="s">
        <v>894</v>
      </c>
      <c r="D290" s="101" t="s">
        <v>466</v>
      </c>
      <c r="E290" s="96" t="s">
        <v>467</v>
      </c>
      <c r="F290" s="115" t="s">
        <v>701</v>
      </c>
      <c r="G290" s="110">
        <v>13239.24</v>
      </c>
      <c r="H290" s="110">
        <v>0</v>
      </c>
      <c r="I290" s="110">
        <v>13239.24</v>
      </c>
      <c r="J290" s="92"/>
      <c r="K290" s="106"/>
      <c r="L290" s="92"/>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6"/>
      <c r="DJ290" s="106"/>
      <c r="DK290" s="106"/>
      <c r="DL290" s="106"/>
      <c r="DM290" s="106"/>
      <c r="DN290" s="106"/>
      <c r="DO290" s="106"/>
      <c r="DP290" s="106"/>
      <c r="DQ290" s="106"/>
      <c r="DR290" s="106"/>
      <c r="DS290" s="106"/>
      <c r="DT290" s="106"/>
      <c r="DU290" s="106"/>
      <c r="DV290" s="106"/>
      <c r="DW290" s="106"/>
      <c r="DX290" s="106"/>
      <c r="DY290" s="106"/>
      <c r="DZ290" s="106"/>
      <c r="EA290" s="106"/>
      <c r="EB290" s="106"/>
      <c r="EC290" s="106"/>
      <c r="ED290" s="106"/>
      <c r="EE290" s="106"/>
      <c r="EF290" s="106"/>
      <c r="EG290" s="106"/>
      <c r="EH290" s="106"/>
      <c r="EI290" s="106"/>
      <c r="EJ290" s="106"/>
      <c r="EK290" s="106"/>
      <c r="EL290" s="106"/>
      <c r="EM290" s="106"/>
      <c r="EN290" s="106"/>
      <c r="EO290" s="106"/>
      <c r="EP290" s="106"/>
      <c r="EQ290" s="106"/>
      <c r="ER290" s="106"/>
      <c r="ES290" s="106"/>
      <c r="ET290" s="106"/>
      <c r="EU290" s="106"/>
      <c r="EV290" s="106"/>
      <c r="EW290" s="106"/>
      <c r="EX290" s="106"/>
      <c r="EY290" s="106"/>
      <c r="EZ290" s="106"/>
      <c r="FA290" s="106"/>
      <c r="FB290" s="106"/>
      <c r="FC290" s="106"/>
      <c r="FD290" s="106"/>
      <c r="FE290" s="106"/>
      <c r="FF290" s="106"/>
      <c r="FG290" s="106"/>
      <c r="FH290" s="106"/>
      <c r="FI290" s="106"/>
      <c r="FJ290" s="106"/>
      <c r="FK290" s="106"/>
      <c r="FL290" s="106"/>
      <c r="FM290" s="106"/>
      <c r="FN290" s="106"/>
      <c r="FO290" s="106"/>
      <c r="FP290" s="106"/>
      <c r="FQ290" s="106"/>
      <c r="FR290" s="106"/>
      <c r="FS290" s="106"/>
      <c r="FT290" s="106"/>
      <c r="FU290" s="106"/>
      <c r="FV290" s="106"/>
      <c r="FW290" s="106"/>
      <c r="FX290" s="106"/>
      <c r="FY290" s="106"/>
      <c r="FZ290" s="106"/>
      <c r="GA290" s="106"/>
      <c r="GB290" s="106"/>
      <c r="GC290" s="106"/>
      <c r="GD290" s="106"/>
      <c r="GE290" s="106"/>
      <c r="GF290" s="106"/>
      <c r="GG290" s="106"/>
      <c r="GH290" s="106"/>
      <c r="GI290" s="106"/>
      <c r="GJ290" s="106"/>
      <c r="GK290" s="106"/>
      <c r="GL290" s="106"/>
      <c r="GM290" s="106"/>
      <c r="GN290" s="106"/>
      <c r="GO290" s="106"/>
      <c r="GP290" s="106"/>
      <c r="GQ290" s="106"/>
      <c r="GR290" s="106"/>
      <c r="GS290" s="106"/>
      <c r="GT290" s="106"/>
      <c r="GU290" s="106"/>
      <c r="GV290" s="106"/>
      <c r="GW290" s="106"/>
      <c r="GX290" s="106"/>
      <c r="GY290" s="106"/>
      <c r="GZ290" s="106"/>
      <c r="HA290" s="106"/>
      <c r="HB290" s="106"/>
      <c r="HC290" s="106"/>
      <c r="HD290" s="106"/>
      <c r="HE290" s="106"/>
      <c r="HF290" s="106"/>
      <c r="HG290" s="106"/>
      <c r="HH290" s="106"/>
      <c r="HI290" s="106"/>
      <c r="HJ290" s="106"/>
      <c r="HK290" s="106"/>
      <c r="HL290" s="106"/>
      <c r="HM290" s="106"/>
      <c r="HN290" s="106"/>
      <c r="HO290" s="106"/>
      <c r="HP290" s="106"/>
      <c r="HQ290" s="106"/>
      <c r="HR290" s="106"/>
      <c r="HS290" s="106"/>
      <c r="HT290" s="106"/>
      <c r="HU290" s="106"/>
      <c r="HV290" s="106"/>
      <c r="HW290" s="106"/>
      <c r="HX290" s="106"/>
      <c r="HY290" s="106"/>
    </row>
    <row r="291" spans="1:233" s="107" customFormat="1" ht="45">
      <c r="A291" s="96" t="s">
        <v>28</v>
      </c>
      <c r="B291" s="97" t="s">
        <v>29</v>
      </c>
      <c r="C291" s="111" t="s">
        <v>895</v>
      </c>
      <c r="D291" s="101" t="s">
        <v>466</v>
      </c>
      <c r="E291" s="96" t="s">
        <v>467</v>
      </c>
      <c r="F291" s="115" t="s">
        <v>702</v>
      </c>
      <c r="G291" s="110">
        <v>2500</v>
      </c>
      <c r="H291" s="110">
        <v>0</v>
      </c>
      <c r="I291" s="110">
        <v>2500</v>
      </c>
      <c r="J291" s="92"/>
      <c r="K291" s="106"/>
      <c r="L291" s="92"/>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c r="CL291" s="106"/>
      <c r="CM291" s="106"/>
      <c r="CN291" s="106"/>
      <c r="CO291" s="106"/>
      <c r="CP291" s="106"/>
      <c r="CQ291" s="106"/>
      <c r="CR291" s="106"/>
      <c r="CS291" s="106"/>
      <c r="CT291" s="106"/>
      <c r="CU291" s="106"/>
      <c r="CV291" s="106"/>
      <c r="CW291" s="106"/>
      <c r="CX291" s="106"/>
      <c r="CY291" s="106"/>
      <c r="CZ291" s="106"/>
      <c r="DA291" s="106"/>
      <c r="DB291" s="106"/>
      <c r="DC291" s="106"/>
      <c r="DD291" s="106"/>
      <c r="DE291" s="106"/>
      <c r="DF291" s="106"/>
      <c r="DG291" s="106"/>
      <c r="DH291" s="106"/>
      <c r="DI291" s="106"/>
      <c r="DJ291" s="106"/>
      <c r="DK291" s="106"/>
      <c r="DL291" s="106"/>
      <c r="DM291" s="106"/>
      <c r="DN291" s="106"/>
      <c r="DO291" s="106"/>
      <c r="DP291" s="106"/>
      <c r="DQ291" s="106"/>
      <c r="DR291" s="106"/>
      <c r="DS291" s="106"/>
      <c r="DT291" s="106"/>
      <c r="DU291" s="106"/>
      <c r="DV291" s="106"/>
      <c r="DW291" s="106"/>
      <c r="DX291" s="106"/>
      <c r="DY291" s="106"/>
      <c r="DZ291" s="106"/>
      <c r="EA291" s="106"/>
      <c r="EB291" s="106"/>
      <c r="EC291" s="106"/>
      <c r="ED291" s="106"/>
      <c r="EE291" s="106"/>
      <c r="EF291" s="106"/>
      <c r="EG291" s="106"/>
      <c r="EH291" s="106"/>
      <c r="EI291" s="106"/>
      <c r="EJ291" s="106"/>
      <c r="EK291" s="106"/>
      <c r="EL291" s="106"/>
      <c r="EM291" s="106"/>
      <c r="EN291" s="106"/>
      <c r="EO291" s="106"/>
      <c r="EP291" s="106"/>
      <c r="EQ291" s="106"/>
      <c r="ER291" s="106"/>
      <c r="ES291" s="106"/>
      <c r="ET291" s="106"/>
      <c r="EU291" s="106"/>
      <c r="EV291" s="106"/>
      <c r="EW291" s="106"/>
      <c r="EX291" s="106"/>
      <c r="EY291" s="106"/>
      <c r="EZ291" s="106"/>
      <c r="FA291" s="106"/>
      <c r="FB291" s="106"/>
      <c r="FC291" s="106"/>
      <c r="FD291" s="106"/>
      <c r="FE291" s="106"/>
      <c r="FF291" s="106"/>
      <c r="FG291" s="106"/>
      <c r="FH291" s="106"/>
      <c r="FI291" s="106"/>
      <c r="FJ291" s="106"/>
      <c r="FK291" s="106"/>
      <c r="FL291" s="106"/>
      <c r="FM291" s="106"/>
      <c r="FN291" s="106"/>
      <c r="FO291" s="106"/>
      <c r="FP291" s="106"/>
      <c r="FQ291" s="106"/>
      <c r="FR291" s="106"/>
      <c r="FS291" s="106"/>
      <c r="FT291" s="106"/>
      <c r="FU291" s="106"/>
      <c r="FV291" s="106"/>
      <c r="FW291" s="106"/>
      <c r="FX291" s="106"/>
      <c r="FY291" s="106"/>
      <c r="FZ291" s="106"/>
      <c r="GA291" s="106"/>
      <c r="GB291" s="106"/>
      <c r="GC291" s="106"/>
      <c r="GD291" s="106"/>
      <c r="GE291" s="106"/>
      <c r="GF291" s="106"/>
      <c r="GG291" s="106"/>
      <c r="GH291" s="106"/>
      <c r="GI291" s="106"/>
      <c r="GJ291" s="106"/>
      <c r="GK291" s="106"/>
      <c r="GL291" s="106"/>
      <c r="GM291" s="106"/>
      <c r="GN291" s="106"/>
      <c r="GO291" s="106"/>
      <c r="GP291" s="106"/>
      <c r="GQ291" s="106"/>
      <c r="GR291" s="106"/>
      <c r="GS291" s="106"/>
      <c r="GT291" s="106"/>
      <c r="GU291" s="106"/>
      <c r="GV291" s="106"/>
      <c r="GW291" s="106"/>
      <c r="GX291" s="106"/>
      <c r="GY291" s="106"/>
      <c r="GZ291" s="106"/>
      <c r="HA291" s="106"/>
      <c r="HB291" s="106"/>
      <c r="HC291" s="106"/>
      <c r="HD291" s="106"/>
      <c r="HE291" s="106"/>
      <c r="HF291" s="106"/>
      <c r="HG291" s="106"/>
      <c r="HH291" s="106"/>
      <c r="HI291" s="106"/>
      <c r="HJ291" s="106"/>
      <c r="HK291" s="106"/>
      <c r="HL291" s="106"/>
      <c r="HM291" s="106"/>
      <c r="HN291" s="106"/>
      <c r="HO291" s="106"/>
      <c r="HP291" s="106"/>
      <c r="HQ291" s="106"/>
      <c r="HR291" s="106"/>
      <c r="HS291" s="106"/>
      <c r="HT291" s="106"/>
      <c r="HU291" s="106"/>
      <c r="HV291" s="106"/>
      <c r="HW291" s="106"/>
      <c r="HX291" s="106"/>
      <c r="HY291" s="106"/>
    </row>
    <row r="292" spans="1:233" s="107" customFormat="1" ht="45">
      <c r="A292" s="96" t="s">
        <v>28</v>
      </c>
      <c r="B292" s="97" t="s">
        <v>29</v>
      </c>
      <c r="C292" s="111" t="s">
        <v>896</v>
      </c>
      <c r="D292" s="101" t="s">
        <v>466</v>
      </c>
      <c r="E292" s="96" t="s">
        <v>467</v>
      </c>
      <c r="F292" s="115" t="s">
        <v>703</v>
      </c>
      <c r="G292" s="110">
        <v>322454.27</v>
      </c>
      <c r="H292" s="110">
        <v>33209.14</v>
      </c>
      <c r="I292" s="110">
        <v>322454.27</v>
      </c>
      <c r="J292" s="92"/>
      <c r="K292" s="106"/>
      <c r="L292" s="92"/>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6"/>
      <c r="DJ292" s="106"/>
      <c r="DK292" s="106"/>
      <c r="DL292" s="106"/>
      <c r="DM292" s="106"/>
      <c r="DN292" s="106"/>
      <c r="DO292" s="106"/>
      <c r="DP292" s="106"/>
      <c r="DQ292" s="106"/>
      <c r="DR292" s="106"/>
      <c r="DS292" s="106"/>
      <c r="DT292" s="106"/>
      <c r="DU292" s="106"/>
      <c r="DV292" s="106"/>
      <c r="DW292" s="106"/>
      <c r="DX292" s="106"/>
      <c r="DY292" s="106"/>
      <c r="DZ292" s="106"/>
      <c r="EA292" s="106"/>
      <c r="EB292" s="106"/>
      <c r="EC292" s="106"/>
      <c r="ED292" s="106"/>
      <c r="EE292" s="106"/>
      <c r="EF292" s="106"/>
      <c r="EG292" s="106"/>
      <c r="EH292" s="106"/>
      <c r="EI292" s="106"/>
      <c r="EJ292" s="106"/>
      <c r="EK292" s="106"/>
      <c r="EL292" s="106"/>
      <c r="EM292" s="106"/>
      <c r="EN292" s="106"/>
      <c r="EO292" s="106"/>
      <c r="EP292" s="106"/>
      <c r="EQ292" s="106"/>
      <c r="ER292" s="106"/>
      <c r="ES292" s="106"/>
      <c r="ET292" s="106"/>
      <c r="EU292" s="106"/>
      <c r="EV292" s="106"/>
      <c r="EW292" s="106"/>
      <c r="EX292" s="106"/>
      <c r="EY292" s="106"/>
      <c r="EZ292" s="106"/>
      <c r="FA292" s="106"/>
      <c r="FB292" s="106"/>
      <c r="FC292" s="106"/>
      <c r="FD292" s="106"/>
      <c r="FE292" s="106"/>
      <c r="FF292" s="106"/>
      <c r="FG292" s="106"/>
      <c r="FH292" s="106"/>
      <c r="FI292" s="106"/>
      <c r="FJ292" s="106"/>
      <c r="FK292" s="106"/>
      <c r="FL292" s="106"/>
      <c r="FM292" s="106"/>
      <c r="FN292" s="106"/>
      <c r="FO292" s="106"/>
      <c r="FP292" s="106"/>
      <c r="FQ292" s="106"/>
      <c r="FR292" s="106"/>
      <c r="FS292" s="106"/>
      <c r="FT292" s="106"/>
      <c r="FU292" s="106"/>
      <c r="FV292" s="106"/>
      <c r="FW292" s="106"/>
      <c r="FX292" s="106"/>
      <c r="FY292" s="106"/>
      <c r="FZ292" s="106"/>
      <c r="GA292" s="106"/>
      <c r="GB292" s="106"/>
      <c r="GC292" s="106"/>
      <c r="GD292" s="106"/>
      <c r="GE292" s="106"/>
      <c r="GF292" s="106"/>
      <c r="GG292" s="106"/>
      <c r="GH292" s="106"/>
      <c r="GI292" s="106"/>
      <c r="GJ292" s="106"/>
      <c r="GK292" s="106"/>
      <c r="GL292" s="106"/>
      <c r="GM292" s="106"/>
      <c r="GN292" s="106"/>
      <c r="GO292" s="106"/>
      <c r="GP292" s="106"/>
      <c r="GQ292" s="106"/>
      <c r="GR292" s="106"/>
      <c r="GS292" s="106"/>
      <c r="GT292" s="106"/>
      <c r="GU292" s="106"/>
      <c r="GV292" s="106"/>
      <c r="GW292" s="106"/>
      <c r="GX292" s="106"/>
      <c r="GY292" s="106"/>
      <c r="GZ292" s="106"/>
      <c r="HA292" s="106"/>
      <c r="HB292" s="106"/>
      <c r="HC292" s="106"/>
      <c r="HD292" s="106"/>
      <c r="HE292" s="106"/>
      <c r="HF292" s="106"/>
      <c r="HG292" s="106"/>
      <c r="HH292" s="106"/>
      <c r="HI292" s="106"/>
      <c r="HJ292" s="106"/>
      <c r="HK292" s="106"/>
      <c r="HL292" s="106"/>
      <c r="HM292" s="106"/>
      <c r="HN292" s="106"/>
      <c r="HO292" s="106"/>
      <c r="HP292" s="106"/>
      <c r="HQ292" s="106"/>
      <c r="HR292" s="106"/>
      <c r="HS292" s="106"/>
      <c r="HT292" s="106"/>
      <c r="HU292" s="106"/>
      <c r="HV292" s="106"/>
      <c r="HW292" s="106"/>
      <c r="HX292" s="106"/>
      <c r="HY292" s="106"/>
    </row>
    <row r="293" spans="1:233" s="107" customFormat="1" ht="45">
      <c r="A293" s="96" t="s">
        <v>28</v>
      </c>
      <c r="B293" s="97" t="s">
        <v>29</v>
      </c>
      <c r="C293" s="111" t="s">
        <v>897</v>
      </c>
      <c r="D293" s="101" t="s">
        <v>466</v>
      </c>
      <c r="E293" s="96" t="s">
        <v>467</v>
      </c>
      <c r="F293" s="115" t="s">
        <v>704</v>
      </c>
      <c r="G293" s="110">
        <v>156558.05000000002</v>
      </c>
      <c r="H293" s="110">
        <v>0</v>
      </c>
      <c r="I293" s="110">
        <v>156558.05000000002</v>
      </c>
      <c r="J293" s="92"/>
      <c r="K293" s="106"/>
      <c r="L293" s="92"/>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6"/>
      <c r="DJ293" s="106"/>
      <c r="DK293" s="106"/>
      <c r="DL293" s="106"/>
      <c r="DM293" s="106"/>
      <c r="DN293" s="106"/>
      <c r="DO293" s="106"/>
      <c r="DP293" s="106"/>
      <c r="DQ293" s="106"/>
      <c r="DR293" s="106"/>
      <c r="DS293" s="106"/>
      <c r="DT293" s="106"/>
      <c r="DU293" s="106"/>
      <c r="DV293" s="106"/>
      <c r="DW293" s="106"/>
      <c r="DX293" s="106"/>
      <c r="DY293" s="106"/>
      <c r="DZ293" s="106"/>
      <c r="EA293" s="106"/>
      <c r="EB293" s="106"/>
      <c r="EC293" s="106"/>
      <c r="ED293" s="106"/>
      <c r="EE293" s="106"/>
      <c r="EF293" s="106"/>
      <c r="EG293" s="106"/>
      <c r="EH293" s="106"/>
      <c r="EI293" s="106"/>
      <c r="EJ293" s="106"/>
      <c r="EK293" s="106"/>
      <c r="EL293" s="106"/>
      <c r="EM293" s="106"/>
      <c r="EN293" s="106"/>
      <c r="EO293" s="106"/>
      <c r="EP293" s="106"/>
      <c r="EQ293" s="106"/>
      <c r="ER293" s="106"/>
      <c r="ES293" s="106"/>
      <c r="ET293" s="106"/>
      <c r="EU293" s="106"/>
      <c r="EV293" s="106"/>
      <c r="EW293" s="106"/>
      <c r="EX293" s="106"/>
      <c r="EY293" s="106"/>
      <c r="EZ293" s="106"/>
      <c r="FA293" s="106"/>
      <c r="FB293" s="106"/>
      <c r="FC293" s="106"/>
      <c r="FD293" s="106"/>
      <c r="FE293" s="106"/>
      <c r="FF293" s="106"/>
      <c r="FG293" s="106"/>
      <c r="FH293" s="106"/>
      <c r="FI293" s="106"/>
      <c r="FJ293" s="106"/>
      <c r="FK293" s="106"/>
      <c r="FL293" s="106"/>
      <c r="FM293" s="106"/>
      <c r="FN293" s="106"/>
      <c r="FO293" s="106"/>
      <c r="FP293" s="106"/>
      <c r="FQ293" s="106"/>
      <c r="FR293" s="106"/>
      <c r="FS293" s="106"/>
      <c r="FT293" s="106"/>
      <c r="FU293" s="106"/>
      <c r="FV293" s="106"/>
      <c r="FW293" s="106"/>
      <c r="FX293" s="106"/>
      <c r="FY293" s="106"/>
      <c r="FZ293" s="106"/>
      <c r="GA293" s="106"/>
      <c r="GB293" s="106"/>
      <c r="GC293" s="106"/>
      <c r="GD293" s="106"/>
      <c r="GE293" s="106"/>
      <c r="GF293" s="106"/>
      <c r="GG293" s="106"/>
      <c r="GH293" s="106"/>
      <c r="GI293" s="106"/>
      <c r="GJ293" s="106"/>
      <c r="GK293" s="106"/>
      <c r="GL293" s="106"/>
      <c r="GM293" s="106"/>
      <c r="GN293" s="106"/>
      <c r="GO293" s="106"/>
      <c r="GP293" s="106"/>
      <c r="GQ293" s="106"/>
      <c r="GR293" s="106"/>
      <c r="GS293" s="106"/>
      <c r="GT293" s="106"/>
      <c r="GU293" s="106"/>
      <c r="GV293" s="106"/>
      <c r="GW293" s="106"/>
      <c r="GX293" s="106"/>
      <c r="GY293" s="106"/>
      <c r="GZ293" s="106"/>
      <c r="HA293" s="106"/>
      <c r="HB293" s="106"/>
      <c r="HC293" s="106"/>
      <c r="HD293" s="106"/>
      <c r="HE293" s="106"/>
      <c r="HF293" s="106"/>
      <c r="HG293" s="106"/>
      <c r="HH293" s="106"/>
      <c r="HI293" s="106"/>
      <c r="HJ293" s="106"/>
      <c r="HK293" s="106"/>
      <c r="HL293" s="106"/>
      <c r="HM293" s="106"/>
      <c r="HN293" s="106"/>
      <c r="HO293" s="106"/>
      <c r="HP293" s="106"/>
      <c r="HQ293" s="106"/>
      <c r="HR293" s="106"/>
      <c r="HS293" s="106"/>
      <c r="HT293" s="106"/>
      <c r="HU293" s="106"/>
      <c r="HV293" s="106"/>
      <c r="HW293" s="106"/>
      <c r="HX293" s="106"/>
      <c r="HY293" s="106"/>
    </row>
    <row r="294" spans="1:233" s="107" customFormat="1" ht="60">
      <c r="A294" s="96" t="s">
        <v>28</v>
      </c>
      <c r="B294" s="97" t="s">
        <v>29</v>
      </c>
      <c r="C294" s="111" t="s">
        <v>898</v>
      </c>
      <c r="D294" s="101" t="s">
        <v>466</v>
      </c>
      <c r="E294" s="96" t="s">
        <v>467</v>
      </c>
      <c r="F294" s="115" t="s">
        <v>705</v>
      </c>
      <c r="G294" s="110">
        <v>40526.480000000003</v>
      </c>
      <c r="H294" s="110">
        <v>0</v>
      </c>
      <c r="I294" s="110">
        <v>40526.480000000003</v>
      </c>
      <c r="J294" s="92"/>
      <c r="K294" s="106"/>
      <c r="L294" s="92"/>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6"/>
      <c r="DJ294" s="106"/>
      <c r="DK294" s="106"/>
      <c r="DL294" s="106"/>
      <c r="DM294" s="106"/>
      <c r="DN294" s="106"/>
      <c r="DO294" s="106"/>
      <c r="DP294" s="106"/>
      <c r="DQ294" s="106"/>
      <c r="DR294" s="106"/>
      <c r="DS294" s="106"/>
      <c r="DT294" s="106"/>
      <c r="DU294" s="106"/>
      <c r="DV294" s="106"/>
      <c r="DW294" s="106"/>
      <c r="DX294" s="106"/>
      <c r="DY294" s="106"/>
      <c r="DZ294" s="106"/>
      <c r="EA294" s="106"/>
      <c r="EB294" s="106"/>
      <c r="EC294" s="106"/>
      <c r="ED294" s="106"/>
      <c r="EE294" s="106"/>
      <c r="EF294" s="106"/>
      <c r="EG294" s="106"/>
      <c r="EH294" s="106"/>
      <c r="EI294" s="106"/>
      <c r="EJ294" s="106"/>
      <c r="EK294" s="106"/>
      <c r="EL294" s="106"/>
      <c r="EM294" s="106"/>
      <c r="EN294" s="106"/>
      <c r="EO294" s="106"/>
      <c r="EP294" s="106"/>
      <c r="EQ294" s="106"/>
      <c r="ER294" s="106"/>
      <c r="ES294" s="106"/>
      <c r="ET294" s="106"/>
      <c r="EU294" s="106"/>
      <c r="EV294" s="106"/>
      <c r="EW294" s="106"/>
      <c r="EX294" s="106"/>
      <c r="EY294" s="106"/>
      <c r="EZ294" s="106"/>
      <c r="FA294" s="106"/>
      <c r="FB294" s="106"/>
      <c r="FC294" s="106"/>
      <c r="FD294" s="106"/>
      <c r="FE294" s="106"/>
      <c r="FF294" s="106"/>
      <c r="FG294" s="106"/>
      <c r="FH294" s="106"/>
      <c r="FI294" s="106"/>
      <c r="FJ294" s="106"/>
      <c r="FK294" s="106"/>
      <c r="FL294" s="106"/>
      <c r="FM294" s="106"/>
      <c r="FN294" s="106"/>
      <c r="FO294" s="106"/>
      <c r="FP294" s="106"/>
      <c r="FQ294" s="106"/>
      <c r="FR294" s="106"/>
      <c r="FS294" s="106"/>
      <c r="FT294" s="106"/>
      <c r="FU294" s="106"/>
      <c r="FV294" s="106"/>
      <c r="FW294" s="106"/>
      <c r="FX294" s="106"/>
      <c r="FY294" s="106"/>
      <c r="FZ294" s="106"/>
      <c r="GA294" s="106"/>
      <c r="GB294" s="106"/>
      <c r="GC294" s="106"/>
      <c r="GD294" s="106"/>
      <c r="GE294" s="106"/>
      <c r="GF294" s="106"/>
      <c r="GG294" s="106"/>
      <c r="GH294" s="106"/>
      <c r="GI294" s="106"/>
      <c r="GJ294" s="106"/>
      <c r="GK294" s="106"/>
      <c r="GL294" s="106"/>
      <c r="GM294" s="106"/>
      <c r="GN294" s="106"/>
      <c r="GO294" s="106"/>
      <c r="GP294" s="106"/>
      <c r="GQ294" s="106"/>
      <c r="GR294" s="106"/>
      <c r="GS294" s="106"/>
      <c r="GT294" s="106"/>
      <c r="GU294" s="106"/>
      <c r="GV294" s="106"/>
      <c r="GW294" s="106"/>
      <c r="GX294" s="106"/>
      <c r="GY294" s="106"/>
      <c r="GZ294" s="106"/>
      <c r="HA294" s="106"/>
      <c r="HB294" s="106"/>
      <c r="HC294" s="106"/>
      <c r="HD294" s="106"/>
      <c r="HE294" s="106"/>
      <c r="HF294" s="106"/>
      <c r="HG294" s="106"/>
      <c r="HH294" s="106"/>
      <c r="HI294" s="106"/>
      <c r="HJ294" s="106"/>
      <c r="HK294" s="106"/>
      <c r="HL294" s="106"/>
      <c r="HM294" s="106"/>
      <c r="HN294" s="106"/>
      <c r="HO294" s="106"/>
      <c r="HP294" s="106"/>
      <c r="HQ294" s="106"/>
      <c r="HR294" s="106"/>
      <c r="HS294" s="106"/>
      <c r="HT294" s="106"/>
      <c r="HU294" s="106"/>
      <c r="HV294" s="106"/>
      <c r="HW294" s="106"/>
      <c r="HX294" s="106"/>
      <c r="HY294" s="106"/>
    </row>
    <row r="295" spans="1:233" s="107" customFormat="1" ht="45">
      <c r="A295" s="96" t="s">
        <v>28</v>
      </c>
      <c r="B295" s="97" t="s">
        <v>29</v>
      </c>
      <c r="C295" s="111" t="s">
        <v>899</v>
      </c>
      <c r="D295" s="101" t="s">
        <v>466</v>
      </c>
      <c r="E295" s="96" t="s">
        <v>467</v>
      </c>
      <c r="F295" s="115" t="s">
        <v>706</v>
      </c>
      <c r="G295" s="110">
        <v>33105.01</v>
      </c>
      <c r="H295" s="110">
        <v>0</v>
      </c>
      <c r="I295" s="110">
        <v>33105.01</v>
      </c>
      <c r="J295" s="92"/>
      <c r="K295" s="106"/>
      <c r="L295" s="92"/>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6"/>
      <c r="DJ295" s="106"/>
      <c r="DK295" s="106"/>
      <c r="DL295" s="106"/>
      <c r="DM295" s="106"/>
      <c r="DN295" s="106"/>
      <c r="DO295" s="106"/>
      <c r="DP295" s="106"/>
      <c r="DQ295" s="106"/>
      <c r="DR295" s="106"/>
      <c r="DS295" s="106"/>
      <c r="DT295" s="106"/>
      <c r="DU295" s="106"/>
      <c r="DV295" s="106"/>
      <c r="DW295" s="106"/>
      <c r="DX295" s="106"/>
      <c r="DY295" s="106"/>
      <c r="DZ295" s="106"/>
      <c r="EA295" s="106"/>
      <c r="EB295" s="106"/>
      <c r="EC295" s="106"/>
      <c r="ED295" s="106"/>
      <c r="EE295" s="106"/>
      <c r="EF295" s="106"/>
      <c r="EG295" s="106"/>
      <c r="EH295" s="106"/>
      <c r="EI295" s="106"/>
      <c r="EJ295" s="106"/>
      <c r="EK295" s="106"/>
      <c r="EL295" s="106"/>
      <c r="EM295" s="106"/>
      <c r="EN295" s="106"/>
      <c r="EO295" s="106"/>
      <c r="EP295" s="106"/>
      <c r="EQ295" s="106"/>
      <c r="ER295" s="106"/>
      <c r="ES295" s="106"/>
      <c r="ET295" s="106"/>
      <c r="EU295" s="106"/>
      <c r="EV295" s="106"/>
      <c r="EW295" s="106"/>
      <c r="EX295" s="106"/>
      <c r="EY295" s="106"/>
      <c r="EZ295" s="106"/>
      <c r="FA295" s="106"/>
      <c r="FB295" s="106"/>
      <c r="FC295" s="106"/>
      <c r="FD295" s="106"/>
      <c r="FE295" s="106"/>
      <c r="FF295" s="106"/>
      <c r="FG295" s="106"/>
      <c r="FH295" s="106"/>
      <c r="FI295" s="106"/>
      <c r="FJ295" s="106"/>
      <c r="FK295" s="106"/>
      <c r="FL295" s="106"/>
      <c r="FM295" s="106"/>
      <c r="FN295" s="106"/>
      <c r="FO295" s="106"/>
      <c r="FP295" s="106"/>
      <c r="FQ295" s="106"/>
      <c r="FR295" s="106"/>
      <c r="FS295" s="106"/>
      <c r="FT295" s="106"/>
      <c r="FU295" s="106"/>
      <c r="FV295" s="106"/>
      <c r="FW295" s="106"/>
      <c r="FX295" s="106"/>
      <c r="FY295" s="106"/>
      <c r="FZ295" s="106"/>
      <c r="GA295" s="106"/>
      <c r="GB295" s="106"/>
      <c r="GC295" s="106"/>
      <c r="GD295" s="106"/>
      <c r="GE295" s="106"/>
      <c r="GF295" s="106"/>
      <c r="GG295" s="106"/>
      <c r="GH295" s="106"/>
      <c r="GI295" s="106"/>
      <c r="GJ295" s="106"/>
      <c r="GK295" s="106"/>
      <c r="GL295" s="106"/>
      <c r="GM295" s="106"/>
      <c r="GN295" s="106"/>
      <c r="GO295" s="106"/>
      <c r="GP295" s="106"/>
      <c r="GQ295" s="106"/>
      <c r="GR295" s="106"/>
      <c r="GS295" s="106"/>
      <c r="GT295" s="106"/>
      <c r="GU295" s="106"/>
      <c r="GV295" s="106"/>
      <c r="GW295" s="106"/>
      <c r="GX295" s="106"/>
      <c r="GY295" s="106"/>
      <c r="GZ295" s="106"/>
      <c r="HA295" s="106"/>
      <c r="HB295" s="106"/>
      <c r="HC295" s="106"/>
      <c r="HD295" s="106"/>
      <c r="HE295" s="106"/>
      <c r="HF295" s="106"/>
      <c r="HG295" s="106"/>
      <c r="HH295" s="106"/>
      <c r="HI295" s="106"/>
      <c r="HJ295" s="106"/>
      <c r="HK295" s="106"/>
      <c r="HL295" s="106"/>
      <c r="HM295" s="106"/>
      <c r="HN295" s="106"/>
      <c r="HO295" s="106"/>
      <c r="HP295" s="106"/>
      <c r="HQ295" s="106"/>
      <c r="HR295" s="106"/>
      <c r="HS295" s="106"/>
      <c r="HT295" s="106"/>
      <c r="HU295" s="106"/>
      <c r="HV295" s="106"/>
      <c r="HW295" s="106"/>
      <c r="HX295" s="106"/>
      <c r="HY295" s="106"/>
    </row>
    <row r="296" spans="1:233" s="107" customFormat="1" ht="45">
      <c r="A296" s="96" t="s">
        <v>83</v>
      </c>
      <c r="B296" s="97">
        <v>29979036001031</v>
      </c>
      <c r="C296" s="111" t="s">
        <v>900</v>
      </c>
      <c r="D296" s="101" t="s">
        <v>466</v>
      </c>
      <c r="E296" s="96" t="s">
        <v>467</v>
      </c>
      <c r="F296" s="115" t="s">
        <v>707</v>
      </c>
      <c r="G296" s="110">
        <v>611.54</v>
      </c>
      <c r="H296" s="110">
        <v>0</v>
      </c>
      <c r="I296" s="110">
        <v>0</v>
      </c>
      <c r="J296" s="92"/>
      <c r="K296" s="106"/>
      <c r="L296" s="92"/>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6"/>
      <c r="BU296" s="106"/>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6"/>
      <c r="DJ296" s="106"/>
      <c r="DK296" s="106"/>
      <c r="DL296" s="106"/>
      <c r="DM296" s="106"/>
      <c r="DN296" s="106"/>
      <c r="DO296" s="106"/>
      <c r="DP296" s="106"/>
      <c r="DQ296" s="106"/>
      <c r="DR296" s="106"/>
      <c r="DS296" s="106"/>
      <c r="DT296" s="106"/>
      <c r="DU296" s="106"/>
      <c r="DV296" s="106"/>
      <c r="DW296" s="106"/>
      <c r="DX296" s="106"/>
      <c r="DY296" s="106"/>
      <c r="DZ296" s="106"/>
      <c r="EA296" s="106"/>
      <c r="EB296" s="106"/>
      <c r="EC296" s="106"/>
      <c r="ED296" s="106"/>
      <c r="EE296" s="106"/>
      <c r="EF296" s="106"/>
      <c r="EG296" s="106"/>
      <c r="EH296" s="106"/>
      <c r="EI296" s="106"/>
      <c r="EJ296" s="106"/>
      <c r="EK296" s="106"/>
      <c r="EL296" s="106"/>
      <c r="EM296" s="106"/>
      <c r="EN296" s="106"/>
      <c r="EO296" s="106"/>
      <c r="EP296" s="106"/>
      <c r="EQ296" s="106"/>
      <c r="ER296" s="106"/>
      <c r="ES296" s="106"/>
      <c r="ET296" s="106"/>
      <c r="EU296" s="106"/>
      <c r="EV296" s="106"/>
      <c r="EW296" s="106"/>
      <c r="EX296" s="106"/>
      <c r="EY296" s="106"/>
      <c r="EZ296" s="106"/>
      <c r="FA296" s="106"/>
      <c r="FB296" s="106"/>
      <c r="FC296" s="106"/>
      <c r="FD296" s="106"/>
      <c r="FE296" s="106"/>
      <c r="FF296" s="106"/>
      <c r="FG296" s="106"/>
      <c r="FH296" s="106"/>
      <c r="FI296" s="106"/>
      <c r="FJ296" s="106"/>
      <c r="FK296" s="106"/>
      <c r="FL296" s="106"/>
      <c r="FM296" s="106"/>
      <c r="FN296" s="106"/>
      <c r="FO296" s="106"/>
      <c r="FP296" s="106"/>
      <c r="FQ296" s="106"/>
      <c r="FR296" s="106"/>
      <c r="FS296" s="106"/>
      <c r="FT296" s="106"/>
      <c r="FU296" s="106"/>
      <c r="FV296" s="106"/>
      <c r="FW296" s="106"/>
      <c r="FX296" s="106"/>
      <c r="FY296" s="106"/>
      <c r="FZ296" s="106"/>
      <c r="GA296" s="106"/>
      <c r="GB296" s="106"/>
      <c r="GC296" s="106"/>
      <c r="GD296" s="106"/>
      <c r="GE296" s="106"/>
      <c r="GF296" s="106"/>
      <c r="GG296" s="106"/>
      <c r="GH296" s="106"/>
      <c r="GI296" s="106"/>
      <c r="GJ296" s="106"/>
      <c r="GK296" s="106"/>
      <c r="GL296" s="106"/>
      <c r="GM296" s="106"/>
      <c r="GN296" s="106"/>
      <c r="GO296" s="106"/>
      <c r="GP296" s="106"/>
      <c r="GQ296" s="106"/>
      <c r="GR296" s="106"/>
      <c r="GS296" s="106"/>
      <c r="GT296" s="106"/>
      <c r="GU296" s="106"/>
      <c r="GV296" s="106"/>
      <c r="GW296" s="106"/>
      <c r="GX296" s="106"/>
      <c r="GY296" s="106"/>
      <c r="GZ296" s="106"/>
      <c r="HA296" s="106"/>
      <c r="HB296" s="106"/>
      <c r="HC296" s="106"/>
      <c r="HD296" s="106"/>
      <c r="HE296" s="106"/>
      <c r="HF296" s="106"/>
      <c r="HG296" s="106"/>
      <c r="HH296" s="106"/>
      <c r="HI296" s="106"/>
      <c r="HJ296" s="106"/>
      <c r="HK296" s="106"/>
      <c r="HL296" s="106"/>
      <c r="HM296" s="106"/>
      <c r="HN296" s="106"/>
      <c r="HO296" s="106"/>
      <c r="HP296" s="106"/>
      <c r="HQ296" s="106"/>
      <c r="HR296" s="106"/>
      <c r="HS296" s="106"/>
      <c r="HT296" s="106"/>
      <c r="HU296" s="106"/>
      <c r="HV296" s="106"/>
      <c r="HW296" s="106"/>
      <c r="HX296" s="106"/>
      <c r="HY296" s="106"/>
    </row>
    <row r="297" spans="1:233" s="107" customFormat="1" ht="45">
      <c r="A297" s="96" t="s">
        <v>28</v>
      </c>
      <c r="B297" s="97" t="s">
        <v>29</v>
      </c>
      <c r="C297" s="111" t="s">
        <v>901</v>
      </c>
      <c r="D297" s="101" t="s">
        <v>466</v>
      </c>
      <c r="E297" s="96" t="s">
        <v>467</v>
      </c>
      <c r="F297" s="115" t="s">
        <v>708</v>
      </c>
      <c r="G297" s="110">
        <v>150967.46</v>
      </c>
      <c r="H297" s="110">
        <v>1417.36</v>
      </c>
      <c r="I297" s="110">
        <v>150967.46</v>
      </c>
      <c r="J297" s="92"/>
      <c r="K297" s="106"/>
      <c r="L297" s="92"/>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6"/>
      <c r="DJ297" s="106"/>
      <c r="DK297" s="106"/>
      <c r="DL297" s="106"/>
      <c r="DM297" s="106"/>
      <c r="DN297" s="106"/>
      <c r="DO297" s="106"/>
      <c r="DP297" s="106"/>
      <c r="DQ297" s="106"/>
      <c r="DR297" s="106"/>
      <c r="DS297" s="106"/>
      <c r="DT297" s="106"/>
      <c r="DU297" s="106"/>
      <c r="DV297" s="106"/>
      <c r="DW297" s="106"/>
      <c r="DX297" s="106"/>
      <c r="DY297" s="106"/>
      <c r="DZ297" s="106"/>
      <c r="EA297" s="106"/>
      <c r="EB297" s="106"/>
      <c r="EC297" s="106"/>
      <c r="ED297" s="106"/>
      <c r="EE297" s="106"/>
      <c r="EF297" s="106"/>
      <c r="EG297" s="106"/>
      <c r="EH297" s="106"/>
      <c r="EI297" s="106"/>
      <c r="EJ297" s="106"/>
      <c r="EK297" s="106"/>
      <c r="EL297" s="106"/>
      <c r="EM297" s="106"/>
      <c r="EN297" s="106"/>
      <c r="EO297" s="106"/>
      <c r="EP297" s="106"/>
      <c r="EQ297" s="106"/>
      <c r="ER297" s="106"/>
      <c r="ES297" s="106"/>
      <c r="ET297" s="106"/>
      <c r="EU297" s="106"/>
      <c r="EV297" s="106"/>
      <c r="EW297" s="106"/>
      <c r="EX297" s="106"/>
      <c r="EY297" s="106"/>
      <c r="EZ297" s="106"/>
      <c r="FA297" s="106"/>
      <c r="FB297" s="106"/>
      <c r="FC297" s="106"/>
      <c r="FD297" s="106"/>
      <c r="FE297" s="106"/>
      <c r="FF297" s="106"/>
      <c r="FG297" s="106"/>
      <c r="FH297" s="106"/>
      <c r="FI297" s="106"/>
      <c r="FJ297" s="106"/>
      <c r="FK297" s="106"/>
      <c r="FL297" s="106"/>
      <c r="FM297" s="106"/>
      <c r="FN297" s="106"/>
      <c r="FO297" s="106"/>
      <c r="FP297" s="106"/>
      <c r="FQ297" s="106"/>
      <c r="FR297" s="106"/>
      <c r="FS297" s="106"/>
      <c r="FT297" s="106"/>
      <c r="FU297" s="106"/>
      <c r="FV297" s="106"/>
      <c r="FW297" s="106"/>
      <c r="FX297" s="106"/>
      <c r="FY297" s="106"/>
      <c r="FZ297" s="106"/>
      <c r="GA297" s="106"/>
      <c r="GB297" s="106"/>
      <c r="GC297" s="106"/>
      <c r="GD297" s="106"/>
      <c r="GE297" s="106"/>
      <c r="GF297" s="106"/>
      <c r="GG297" s="106"/>
      <c r="GH297" s="106"/>
      <c r="GI297" s="106"/>
      <c r="GJ297" s="106"/>
      <c r="GK297" s="106"/>
      <c r="GL297" s="106"/>
      <c r="GM297" s="106"/>
      <c r="GN297" s="106"/>
      <c r="GO297" s="106"/>
      <c r="GP297" s="106"/>
      <c r="GQ297" s="106"/>
      <c r="GR297" s="106"/>
      <c r="GS297" s="106"/>
      <c r="GT297" s="106"/>
      <c r="GU297" s="106"/>
      <c r="GV297" s="106"/>
      <c r="GW297" s="106"/>
      <c r="GX297" s="106"/>
      <c r="GY297" s="106"/>
      <c r="GZ297" s="106"/>
      <c r="HA297" s="106"/>
      <c r="HB297" s="106"/>
      <c r="HC297" s="106"/>
      <c r="HD297" s="106"/>
      <c r="HE297" s="106"/>
      <c r="HF297" s="106"/>
      <c r="HG297" s="106"/>
      <c r="HH297" s="106"/>
      <c r="HI297" s="106"/>
      <c r="HJ297" s="106"/>
      <c r="HK297" s="106"/>
      <c r="HL297" s="106"/>
      <c r="HM297" s="106"/>
      <c r="HN297" s="106"/>
      <c r="HO297" s="106"/>
      <c r="HP297" s="106"/>
      <c r="HQ297" s="106"/>
      <c r="HR297" s="106"/>
      <c r="HS297" s="106"/>
      <c r="HT297" s="106"/>
      <c r="HU297" s="106"/>
      <c r="HV297" s="106"/>
      <c r="HW297" s="106"/>
      <c r="HX297" s="106"/>
      <c r="HY297" s="106"/>
    </row>
    <row r="298" spans="1:233" s="107" customFormat="1" ht="60">
      <c r="A298" s="96" t="s">
        <v>28</v>
      </c>
      <c r="B298" s="97" t="s">
        <v>29</v>
      </c>
      <c r="C298" s="111" t="s">
        <v>902</v>
      </c>
      <c r="D298" s="101" t="s">
        <v>466</v>
      </c>
      <c r="E298" s="96" t="s">
        <v>467</v>
      </c>
      <c r="F298" s="115" t="s">
        <v>709</v>
      </c>
      <c r="G298" s="110">
        <v>60007.07</v>
      </c>
      <c r="H298" s="110">
        <v>0</v>
      </c>
      <c r="I298" s="110">
        <v>60007.07</v>
      </c>
      <c r="J298" s="92"/>
      <c r="K298" s="106"/>
      <c r="L298" s="92"/>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6"/>
      <c r="DJ298" s="106"/>
      <c r="DK298" s="106"/>
      <c r="DL298" s="106"/>
      <c r="DM298" s="106"/>
      <c r="DN298" s="106"/>
      <c r="DO298" s="106"/>
      <c r="DP298" s="106"/>
      <c r="DQ298" s="106"/>
      <c r="DR298" s="106"/>
      <c r="DS298" s="106"/>
      <c r="DT298" s="106"/>
      <c r="DU298" s="106"/>
      <c r="DV298" s="106"/>
      <c r="DW298" s="106"/>
      <c r="DX298" s="106"/>
      <c r="DY298" s="106"/>
      <c r="DZ298" s="106"/>
      <c r="EA298" s="106"/>
      <c r="EB298" s="106"/>
      <c r="EC298" s="106"/>
      <c r="ED298" s="106"/>
      <c r="EE298" s="106"/>
      <c r="EF298" s="106"/>
      <c r="EG298" s="106"/>
      <c r="EH298" s="106"/>
      <c r="EI298" s="106"/>
      <c r="EJ298" s="106"/>
      <c r="EK298" s="106"/>
      <c r="EL298" s="106"/>
      <c r="EM298" s="106"/>
      <c r="EN298" s="106"/>
      <c r="EO298" s="106"/>
      <c r="EP298" s="106"/>
      <c r="EQ298" s="106"/>
      <c r="ER298" s="106"/>
      <c r="ES298" s="106"/>
      <c r="ET298" s="106"/>
      <c r="EU298" s="106"/>
      <c r="EV298" s="106"/>
      <c r="EW298" s="106"/>
      <c r="EX298" s="106"/>
      <c r="EY298" s="106"/>
      <c r="EZ298" s="106"/>
      <c r="FA298" s="106"/>
      <c r="FB298" s="106"/>
      <c r="FC298" s="106"/>
      <c r="FD298" s="106"/>
      <c r="FE298" s="106"/>
      <c r="FF298" s="106"/>
      <c r="FG298" s="106"/>
      <c r="FH298" s="106"/>
      <c r="FI298" s="106"/>
      <c r="FJ298" s="106"/>
      <c r="FK298" s="106"/>
      <c r="FL298" s="106"/>
      <c r="FM298" s="106"/>
      <c r="FN298" s="106"/>
      <c r="FO298" s="106"/>
      <c r="FP298" s="106"/>
      <c r="FQ298" s="106"/>
      <c r="FR298" s="106"/>
      <c r="FS298" s="106"/>
      <c r="FT298" s="106"/>
      <c r="FU298" s="106"/>
      <c r="FV298" s="106"/>
      <c r="FW298" s="106"/>
      <c r="FX298" s="106"/>
      <c r="FY298" s="106"/>
      <c r="FZ298" s="106"/>
      <c r="GA298" s="106"/>
      <c r="GB298" s="106"/>
      <c r="GC298" s="106"/>
      <c r="GD298" s="106"/>
      <c r="GE298" s="106"/>
      <c r="GF298" s="106"/>
      <c r="GG298" s="106"/>
      <c r="GH298" s="106"/>
      <c r="GI298" s="106"/>
      <c r="GJ298" s="106"/>
      <c r="GK298" s="106"/>
      <c r="GL298" s="106"/>
      <c r="GM298" s="106"/>
      <c r="GN298" s="106"/>
      <c r="GO298" s="106"/>
      <c r="GP298" s="106"/>
      <c r="GQ298" s="106"/>
      <c r="GR298" s="106"/>
      <c r="GS298" s="106"/>
      <c r="GT298" s="106"/>
      <c r="GU298" s="106"/>
      <c r="GV298" s="106"/>
      <c r="GW298" s="106"/>
      <c r="GX298" s="106"/>
      <c r="GY298" s="106"/>
      <c r="GZ298" s="106"/>
      <c r="HA298" s="106"/>
      <c r="HB298" s="106"/>
      <c r="HC298" s="106"/>
      <c r="HD298" s="106"/>
      <c r="HE298" s="106"/>
      <c r="HF298" s="106"/>
      <c r="HG298" s="106"/>
      <c r="HH298" s="106"/>
      <c r="HI298" s="106"/>
      <c r="HJ298" s="106"/>
      <c r="HK298" s="106"/>
      <c r="HL298" s="106"/>
      <c r="HM298" s="106"/>
      <c r="HN298" s="106"/>
      <c r="HO298" s="106"/>
      <c r="HP298" s="106"/>
      <c r="HQ298" s="106"/>
      <c r="HR298" s="106"/>
      <c r="HS298" s="106"/>
      <c r="HT298" s="106"/>
      <c r="HU298" s="106"/>
      <c r="HV298" s="106"/>
      <c r="HW298" s="106"/>
      <c r="HX298" s="106"/>
      <c r="HY298" s="106"/>
    </row>
    <row r="299" spans="1:233" s="107" customFormat="1" ht="75">
      <c r="A299" s="96" t="s">
        <v>28</v>
      </c>
      <c r="B299" s="97" t="s">
        <v>29</v>
      </c>
      <c r="C299" s="111" t="s">
        <v>903</v>
      </c>
      <c r="D299" s="101" t="s">
        <v>466</v>
      </c>
      <c r="E299" s="96" t="s">
        <v>467</v>
      </c>
      <c r="F299" s="115" t="s">
        <v>710</v>
      </c>
      <c r="G299" s="110">
        <v>47599.98</v>
      </c>
      <c r="H299" s="110">
        <v>0</v>
      </c>
      <c r="I299" s="110">
        <v>47599.98</v>
      </c>
      <c r="J299" s="92"/>
      <c r="K299" s="106"/>
      <c r="L299" s="92"/>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c r="CL299" s="106"/>
      <c r="CM299" s="106"/>
      <c r="CN299" s="106"/>
      <c r="CO299" s="106"/>
      <c r="CP299" s="106"/>
      <c r="CQ299" s="106"/>
      <c r="CR299" s="106"/>
      <c r="CS299" s="106"/>
      <c r="CT299" s="106"/>
      <c r="CU299" s="106"/>
      <c r="CV299" s="106"/>
      <c r="CW299" s="106"/>
      <c r="CX299" s="106"/>
      <c r="CY299" s="106"/>
      <c r="CZ299" s="106"/>
      <c r="DA299" s="106"/>
      <c r="DB299" s="106"/>
      <c r="DC299" s="106"/>
      <c r="DD299" s="106"/>
      <c r="DE299" s="106"/>
      <c r="DF299" s="106"/>
      <c r="DG299" s="106"/>
      <c r="DH299" s="106"/>
      <c r="DI299" s="106"/>
      <c r="DJ299" s="106"/>
      <c r="DK299" s="106"/>
      <c r="DL299" s="106"/>
      <c r="DM299" s="106"/>
      <c r="DN299" s="106"/>
      <c r="DO299" s="106"/>
      <c r="DP299" s="106"/>
      <c r="DQ299" s="106"/>
      <c r="DR299" s="106"/>
      <c r="DS299" s="106"/>
      <c r="DT299" s="106"/>
      <c r="DU299" s="106"/>
      <c r="DV299" s="106"/>
      <c r="DW299" s="106"/>
      <c r="DX299" s="106"/>
      <c r="DY299" s="106"/>
      <c r="DZ299" s="106"/>
      <c r="EA299" s="106"/>
      <c r="EB299" s="106"/>
      <c r="EC299" s="106"/>
      <c r="ED299" s="106"/>
      <c r="EE299" s="106"/>
      <c r="EF299" s="106"/>
      <c r="EG299" s="106"/>
      <c r="EH299" s="106"/>
      <c r="EI299" s="106"/>
      <c r="EJ299" s="106"/>
      <c r="EK299" s="106"/>
      <c r="EL299" s="106"/>
      <c r="EM299" s="106"/>
      <c r="EN299" s="106"/>
      <c r="EO299" s="106"/>
      <c r="EP299" s="106"/>
      <c r="EQ299" s="106"/>
      <c r="ER299" s="106"/>
      <c r="ES299" s="106"/>
      <c r="ET299" s="106"/>
      <c r="EU299" s="106"/>
      <c r="EV299" s="106"/>
      <c r="EW299" s="106"/>
      <c r="EX299" s="106"/>
      <c r="EY299" s="106"/>
      <c r="EZ299" s="106"/>
      <c r="FA299" s="106"/>
      <c r="FB299" s="106"/>
      <c r="FC299" s="106"/>
      <c r="FD299" s="106"/>
      <c r="FE299" s="106"/>
      <c r="FF299" s="106"/>
      <c r="FG299" s="106"/>
      <c r="FH299" s="106"/>
      <c r="FI299" s="106"/>
      <c r="FJ299" s="106"/>
      <c r="FK299" s="106"/>
      <c r="FL299" s="106"/>
      <c r="FM299" s="106"/>
      <c r="FN299" s="106"/>
      <c r="FO299" s="106"/>
      <c r="FP299" s="106"/>
      <c r="FQ299" s="106"/>
      <c r="FR299" s="106"/>
      <c r="FS299" s="106"/>
      <c r="FT299" s="106"/>
      <c r="FU299" s="106"/>
      <c r="FV299" s="106"/>
      <c r="FW299" s="106"/>
      <c r="FX299" s="106"/>
      <c r="FY299" s="106"/>
      <c r="FZ299" s="106"/>
      <c r="GA299" s="106"/>
      <c r="GB299" s="106"/>
      <c r="GC299" s="106"/>
      <c r="GD299" s="106"/>
      <c r="GE299" s="106"/>
      <c r="GF299" s="106"/>
      <c r="GG299" s="106"/>
      <c r="GH299" s="106"/>
      <c r="GI299" s="106"/>
      <c r="GJ299" s="106"/>
      <c r="GK299" s="106"/>
      <c r="GL299" s="106"/>
      <c r="GM299" s="106"/>
      <c r="GN299" s="106"/>
      <c r="GO299" s="106"/>
      <c r="GP299" s="106"/>
      <c r="GQ299" s="106"/>
      <c r="GR299" s="106"/>
      <c r="GS299" s="106"/>
      <c r="GT299" s="106"/>
      <c r="GU299" s="106"/>
      <c r="GV299" s="106"/>
      <c r="GW299" s="106"/>
      <c r="GX299" s="106"/>
      <c r="GY299" s="106"/>
      <c r="GZ299" s="106"/>
      <c r="HA299" s="106"/>
      <c r="HB299" s="106"/>
      <c r="HC299" s="106"/>
      <c r="HD299" s="106"/>
      <c r="HE299" s="106"/>
      <c r="HF299" s="106"/>
      <c r="HG299" s="106"/>
      <c r="HH299" s="106"/>
      <c r="HI299" s="106"/>
      <c r="HJ299" s="106"/>
      <c r="HK299" s="106"/>
      <c r="HL299" s="106"/>
      <c r="HM299" s="106"/>
      <c r="HN299" s="106"/>
      <c r="HO299" s="106"/>
      <c r="HP299" s="106"/>
      <c r="HQ299" s="106"/>
      <c r="HR299" s="106"/>
      <c r="HS299" s="106"/>
      <c r="HT299" s="106"/>
      <c r="HU299" s="106"/>
      <c r="HV299" s="106"/>
      <c r="HW299" s="106"/>
      <c r="HX299" s="106"/>
      <c r="HY299" s="106"/>
    </row>
    <row r="300" spans="1:233" s="107" customFormat="1" ht="45">
      <c r="A300" s="96" t="s">
        <v>82</v>
      </c>
      <c r="B300" s="97">
        <v>4986163000146</v>
      </c>
      <c r="C300" s="111" t="s">
        <v>904</v>
      </c>
      <c r="D300" s="101" t="s">
        <v>466</v>
      </c>
      <c r="E300" s="96" t="s">
        <v>467</v>
      </c>
      <c r="F300" s="115" t="s">
        <v>711</v>
      </c>
      <c r="G300" s="110">
        <v>4191.78</v>
      </c>
      <c r="H300" s="110">
        <v>0</v>
      </c>
      <c r="I300" s="110">
        <v>4191.78</v>
      </c>
      <c r="J300" s="92"/>
      <c r="K300" s="106"/>
      <c r="L300" s="92"/>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6"/>
      <c r="BU300" s="106"/>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6"/>
      <c r="DJ300" s="106"/>
      <c r="DK300" s="106"/>
      <c r="DL300" s="106"/>
      <c r="DM300" s="106"/>
      <c r="DN300" s="106"/>
      <c r="DO300" s="106"/>
      <c r="DP300" s="106"/>
      <c r="DQ300" s="106"/>
      <c r="DR300" s="106"/>
      <c r="DS300" s="106"/>
      <c r="DT300" s="106"/>
      <c r="DU300" s="106"/>
      <c r="DV300" s="106"/>
      <c r="DW300" s="106"/>
      <c r="DX300" s="106"/>
      <c r="DY300" s="106"/>
      <c r="DZ300" s="106"/>
      <c r="EA300" s="106"/>
      <c r="EB300" s="106"/>
      <c r="EC300" s="106"/>
      <c r="ED300" s="106"/>
      <c r="EE300" s="106"/>
      <c r="EF300" s="106"/>
      <c r="EG300" s="106"/>
      <c r="EH300" s="106"/>
      <c r="EI300" s="106"/>
      <c r="EJ300" s="106"/>
      <c r="EK300" s="106"/>
      <c r="EL300" s="106"/>
      <c r="EM300" s="106"/>
      <c r="EN300" s="106"/>
      <c r="EO300" s="106"/>
      <c r="EP300" s="106"/>
      <c r="EQ300" s="106"/>
      <c r="ER300" s="106"/>
      <c r="ES300" s="106"/>
      <c r="ET300" s="106"/>
      <c r="EU300" s="106"/>
      <c r="EV300" s="106"/>
      <c r="EW300" s="106"/>
      <c r="EX300" s="106"/>
      <c r="EY300" s="106"/>
      <c r="EZ300" s="106"/>
      <c r="FA300" s="106"/>
      <c r="FB300" s="106"/>
      <c r="FC300" s="106"/>
      <c r="FD300" s="106"/>
      <c r="FE300" s="106"/>
      <c r="FF300" s="106"/>
      <c r="FG300" s="106"/>
      <c r="FH300" s="106"/>
      <c r="FI300" s="106"/>
      <c r="FJ300" s="106"/>
      <c r="FK300" s="106"/>
      <c r="FL300" s="106"/>
      <c r="FM300" s="106"/>
      <c r="FN300" s="106"/>
      <c r="FO300" s="106"/>
      <c r="FP300" s="106"/>
      <c r="FQ300" s="106"/>
      <c r="FR300" s="106"/>
      <c r="FS300" s="106"/>
      <c r="FT300" s="106"/>
      <c r="FU300" s="106"/>
      <c r="FV300" s="106"/>
      <c r="FW300" s="106"/>
      <c r="FX300" s="106"/>
      <c r="FY300" s="106"/>
      <c r="FZ300" s="106"/>
      <c r="GA300" s="106"/>
      <c r="GB300" s="106"/>
      <c r="GC300" s="106"/>
      <c r="GD300" s="106"/>
      <c r="GE300" s="106"/>
      <c r="GF300" s="106"/>
      <c r="GG300" s="106"/>
      <c r="GH300" s="106"/>
      <c r="GI300" s="106"/>
      <c r="GJ300" s="106"/>
      <c r="GK300" s="106"/>
      <c r="GL300" s="106"/>
      <c r="GM300" s="106"/>
      <c r="GN300" s="106"/>
      <c r="GO300" s="106"/>
      <c r="GP300" s="106"/>
      <c r="GQ300" s="106"/>
      <c r="GR300" s="106"/>
      <c r="GS300" s="106"/>
      <c r="GT300" s="106"/>
      <c r="GU300" s="106"/>
      <c r="GV300" s="106"/>
      <c r="GW300" s="106"/>
      <c r="GX300" s="106"/>
      <c r="GY300" s="106"/>
      <c r="GZ300" s="106"/>
      <c r="HA300" s="106"/>
      <c r="HB300" s="106"/>
      <c r="HC300" s="106"/>
      <c r="HD300" s="106"/>
      <c r="HE300" s="106"/>
      <c r="HF300" s="106"/>
      <c r="HG300" s="106"/>
      <c r="HH300" s="106"/>
      <c r="HI300" s="106"/>
      <c r="HJ300" s="106"/>
      <c r="HK300" s="106"/>
      <c r="HL300" s="106"/>
      <c r="HM300" s="106"/>
      <c r="HN300" s="106"/>
      <c r="HO300" s="106"/>
      <c r="HP300" s="106"/>
      <c r="HQ300" s="106"/>
      <c r="HR300" s="106"/>
      <c r="HS300" s="106"/>
      <c r="HT300" s="106"/>
      <c r="HU300" s="106"/>
      <c r="HV300" s="106"/>
      <c r="HW300" s="106"/>
      <c r="HX300" s="106"/>
      <c r="HY300" s="106"/>
    </row>
    <row r="301" spans="1:233" s="107" customFormat="1" ht="45">
      <c r="A301" s="96" t="s">
        <v>28</v>
      </c>
      <c r="B301" s="97" t="s">
        <v>29</v>
      </c>
      <c r="C301" s="111" t="s">
        <v>905</v>
      </c>
      <c r="D301" s="101" t="s">
        <v>466</v>
      </c>
      <c r="E301" s="96" t="s">
        <v>467</v>
      </c>
      <c r="F301" s="115" t="s">
        <v>712</v>
      </c>
      <c r="G301" s="110">
        <v>6617897.7699999996</v>
      </c>
      <c r="H301" s="110">
        <v>4752301.51</v>
      </c>
      <c r="I301" s="110">
        <v>6545933.5499999998</v>
      </c>
      <c r="J301" s="92"/>
      <c r="K301" s="106"/>
      <c r="L301" s="92"/>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6"/>
      <c r="BU301" s="106"/>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6"/>
      <c r="DJ301" s="106"/>
      <c r="DK301" s="106"/>
      <c r="DL301" s="106"/>
      <c r="DM301" s="106"/>
      <c r="DN301" s="106"/>
      <c r="DO301" s="106"/>
      <c r="DP301" s="106"/>
      <c r="DQ301" s="106"/>
      <c r="DR301" s="106"/>
      <c r="DS301" s="106"/>
      <c r="DT301" s="106"/>
      <c r="DU301" s="106"/>
      <c r="DV301" s="106"/>
      <c r="DW301" s="106"/>
      <c r="DX301" s="106"/>
      <c r="DY301" s="106"/>
      <c r="DZ301" s="106"/>
      <c r="EA301" s="106"/>
      <c r="EB301" s="106"/>
      <c r="EC301" s="106"/>
      <c r="ED301" s="106"/>
      <c r="EE301" s="106"/>
      <c r="EF301" s="106"/>
      <c r="EG301" s="106"/>
      <c r="EH301" s="106"/>
      <c r="EI301" s="106"/>
      <c r="EJ301" s="106"/>
      <c r="EK301" s="106"/>
      <c r="EL301" s="106"/>
      <c r="EM301" s="106"/>
      <c r="EN301" s="106"/>
      <c r="EO301" s="106"/>
      <c r="EP301" s="106"/>
      <c r="EQ301" s="106"/>
      <c r="ER301" s="106"/>
      <c r="ES301" s="106"/>
      <c r="ET301" s="106"/>
      <c r="EU301" s="106"/>
      <c r="EV301" s="106"/>
      <c r="EW301" s="106"/>
      <c r="EX301" s="106"/>
      <c r="EY301" s="106"/>
      <c r="EZ301" s="106"/>
      <c r="FA301" s="106"/>
      <c r="FB301" s="106"/>
      <c r="FC301" s="106"/>
      <c r="FD301" s="106"/>
      <c r="FE301" s="106"/>
      <c r="FF301" s="106"/>
      <c r="FG301" s="106"/>
      <c r="FH301" s="106"/>
      <c r="FI301" s="106"/>
      <c r="FJ301" s="106"/>
      <c r="FK301" s="106"/>
      <c r="FL301" s="106"/>
      <c r="FM301" s="106"/>
      <c r="FN301" s="106"/>
      <c r="FO301" s="106"/>
      <c r="FP301" s="106"/>
      <c r="FQ301" s="106"/>
      <c r="FR301" s="106"/>
      <c r="FS301" s="106"/>
      <c r="FT301" s="106"/>
      <c r="FU301" s="106"/>
      <c r="FV301" s="106"/>
      <c r="FW301" s="106"/>
      <c r="FX301" s="106"/>
      <c r="FY301" s="106"/>
      <c r="FZ301" s="106"/>
      <c r="GA301" s="106"/>
      <c r="GB301" s="106"/>
      <c r="GC301" s="106"/>
      <c r="GD301" s="106"/>
      <c r="GE301" s="106"/>
      <c r="GF301" s="106"/>
      <c r="GG301" s="106"/>
      <c r="GH301" s="106"/>
      <c r="GI301" s="106"/>
      <c r="GJ301" s="106"/>
      <c r="GK301" s="106"/>
      <c r="GL301" s="106"/>
      <c r="GM301" s="106"/>
      <c r="GN301" s="106"/>
      <c r="GO301" s="106"/>
      <c r="GP301" s="106"/>
      <c r="GQ301" s="106"/>
      <c r="GR301" s="106"/>
      <c r="GS301" s="106"/>
      <c r="GT301" s="106"/>
      <c r="GU301" s="106"/>
      <c r="GV301" s="106"/>
      <c r="GW301" s="106"/>
      <c r="GX301" s="106"/>
      <c r="GY301" s="106"/>
      <c r="GZ301" s="106"/>
      <c r="HA301" s="106"/>
      <c r="HB301" s="106"/>
      <c r="HC301" s="106"/>
      <c r="HD301" s="106"/>
      <c r="HE301" s="106"/>
      <c r="HF301" s="106"/>
      <c r="HG301" s="106"/>
      <c r="HH301" s="106"/>
      <c r="HI301" s="106"/>
      <c r="HJ301" s="106"/>
      <c r="HK301" s="106"/>
      <c r="HL301" s="106"/>
      <c r="HM301" s="106"/>
      <c r="HN301" s="106"/>
      <c r="HO301" s="106"/>
      <c r="HP301" s="106"/>
      <c r="HQ301" s="106"/>
      <c r="HR301" s="106"/>
      <c r="HS301" s="106"/>
      <c r="HT301" s="106"/>
      <c r="HU301" s="106"/>
      <c r="HV301" s="106"/>
      <c r="HW301" s="106"/>
      <c r="HX301" s="106"/>
      <c r="HY301" s="106"/>
    </row>
    <row r="302" spans="1:233" s="107" customFormat="1" ht="105">
      <c r="A302" s="96" t="s">
        <v>28</v>
      </c>
      <c r="B302" s="97" t="s">
        <v>29</v>
      </c>
      <c r="C302" s="111" t="s">
        <v>906</v>
      </c>
      <c r="D302" s="101" t="s">
        <v>466</v>
      </c>
      <c r="E302" s="96" t="s">
        <v>467</v>
      </c>
      <c r="F302" s="115" t="s">
        <v>713</v>
      </c>
      <c r="G302" s="110">
        <v>6327735.6900000004</v>
      </c>
      <c r="H302" s="110">
        <v>472178.9</v>
      </c>
      <c r="I302" s="110">
        <v>6327735.6900000004</v>
      </c>
      <c r="J302" s="92"/>
      <c r="K302" s="106"/>
      <c r="L302" s="92"/>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c r="DU302" s="106"/>
      <c r="DV302" s="106"/>
      <c r="DW302" s="106"/>
      <c r="DX302" s="106"/>
      <c r="DY302" s="106"/>
      <c r="DZ302" s="106"/>
      <c r="EA302" s="106"/>
      <c r="EB302" s="106"/>
      <c r="EC302" s="106"/>
      <c r="ED302" s="106"/>
      <c r="EE302" s="106"/>
      <c r="EF302" s="106"/>
      <c r="EG302" s="106"/>
      <c r="EH302" s="106"/>
      <c r="EI302" s="106"/>
      <c r="EJ302" s="106"/>
      <c r="EK302" s="106"/>
      <c r="EL302" s="106"/>
      <c r="EM302" s="106"/>
      <c r="EN302" s="106"/>
      <c r="EO302" s="106"/>
      <c r="EP302" s="106"/>
      <c r="EQ302" s="106"/>
      <c r="ER302" s="106"/>
      <c r="ES302" s="106"/>
      <c r="ET302" s="106"/>
      <c r="EU302" s="106"/>
      <c r="EV302" s="106"/>
      <c r="EW302" s="106"/>
      <c r="EX302" s="106"/>
      <c r="EY302" s="106"/>
      <c r="EZ302" s="106"/>
      <c r="FA302" s="106"/>
      <c r="FB302" s="106"/>
      <c r="FC302" s="106"/>
      <c r="FD302" s="106"/>
      <c r="FE302" s="106"/>
      <c r="FF302" s="106"/>
      <c r="FG302" s="106"/>
      <c r="FH302" s="106"/>
      <c r="FI302" s="106"/>
      <c r="FJ302" s="106"/>
      <c r="FK302" s="106"/>
      <c r="FL302" s="106"/>
      <c r="FM302" s="106"/>
      <c r="FN302" s="106"/>
      <c r="FO302" s="106"/>
      <c r="FP302" s="106"/>
      <c r="FQ302" s="106"/>
      <c r="FR302" s="106"/>
      <c r="FS302" s="106"/>
      <c r="FT302" s="106"/>
      <c r="FU302" s="106"/>
      <c r="FV302" s="106"/>
      <c r="FW302" s="106"/>
      <c r="FX302" s="106"/>
      <c r="FY302" s="106"/>
      <c r="FZ302" s="106"/>
      <c r="GA302" s="106"/>
      <c r="GB302" s="106"/>
      <c r="GC302" s="106"/>
      <c r="GD302" s="106"/>
      <c r="GE302" s="106"/>
      <c r="GF302" s="106"/>
      <c r="GG302" s="106"/>
      <c r="GH302" s="106"/>
      <c r="GI302" s="106"/>
      <c r="GJ302" s="106"/>
      <c r="GK302" s="106"/>
      <c r="GL302" s="106"/>
      <c r="GM302" s="106"/>
      <c r="GN302" s="106"/>
      <c r="GO302" s="106"/>
      <c r="GP302" s="106"/>
      <c r="GQ302" s="106"/>
      <c r="GR302" s="106"/>
      <c r="GS302" s="106"/>
      <c r="GT302" s="106"/>
      <c r="GU302" s="106"/>
      <c r="GV302" s="106"/>
      <c r="GW302" s="106"/>
      <c r="GX302" s="106"/>
      <c r="GY302" s="106"/>
      <c r="GZ302" s="106"/>
      <c r="HA302" s="106"/>
      <c r="HB302" s="106"/>
      <c r="HC302" s="106"/>
      <c r="HD302" s="106"/>
      <c r="HE302" s="106"/>
      <c r="HF302" s="106"/>
      <c r="HG302" s="106"/>
      <c r="HH302" s="106"/>
      <c r="HI302" s="106"/>
      <c r="HJ302" s="106"/>
      <c r="HK302" s="106"/>
      <c r="HL302" s="106"/>
      <c r="HM302" s="106"/>
      <c r="HN302" s="106"/>
      <c r="HO302" s="106"/>
      <c r="HP302" s="106"/>
      <c r="HQ302" s="106"/>
      <c r="HR302" s="106"/>
      <c r="HS302" s="106"/>
      <c r="HT302" s="106"/>
      <c r="HU302" s="106"/>
      <c r="HV302" s="106"/>
      <c r="HW302" s="106"/>
      <c r="HX302" s="106"/>
      <c r="HY302" s="106"/>
    </row>
    <row r="303" spans="1:233" s="107" customFormat="1" ht="45">
      <c r="A303" s="96" t="s">
        <v>28</v>
      </c>
      <c r="B303" s="97" t="s">
        <v>29</v>
      </c>
      <c r="C303" s="111" t="s">
        <v>907</v>
      </c>
      <c r="D303" s="101" t="s">
        <v>466</v>
      </c>
      <c r="E303" s="96" t="s">
        <v>467</v>
      </c>
      <c r="F303" s="115" t="s">
        <v>714</v>
      </c>
      <c r="G303" s="110">
        <v>2374766.44</v>
      </c>
      <c r="H303" s="110">
        <v>0</v>
      </c>
      <c r="I303" s="110">
        <v>2374766.44</v>
      </c>
      <c r="J303" s="92"/>
      <c r="K303" s="106"/>
      <c r="L303" s="92"/>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6"/>
      <c r="DJ303" s="106"/>
      <c r="DK303" s="106"/>
      <c r="DL303" s="106"/>
      <c r="DM303" s="106"/>
      <c r="DN303" s="106"/>
      <c r="DO303" s="106"/>
      <c r="DP303" s="106"/>
      <c r="DQ303" s="106"/>
      <c r="DR303" s="106"/>
      <c r="DS303" s="106"/>
      <c r="DT303" s="106"/>
      <c r="DU303" s="106"/>
      <c r="DV303" s="106"/>
      <c r="DW303" s="106"/>
      <c r="DX303" s="106"/>
      <c r="DY303" s="106"/>
      <c r="DZ303" s="106"/>
      <c r="EA303" s="106"/>
      <c r="EB303" s="106"/>
      <c r="EC303" s="106"/>
      <c r="ED303" s="106"/>
      <c r="EE303" s="106"/>
      <c r="EF303" s="106"/>
      <c r="EG303" s="106"/>
      <c r="EH303" s="106"/>
      <c r="EI303" s="106"/>
      <c r="EJ303" s="106"/>
      <c r="EK303" s="106"/>
      <c r="EL303" s="106"/>
      <c r="EM303" s="106"/>
      <c r="EN303" s="106"/>
      <c r="EO303" s="106"/>
      <c r="EP303" s="106"/>
      <c r="EQ303" s="106"/>
      <c r="ER303" s="106"/>
      <c r="ES303" s="106"/>
      <c r="ET303" s="106"/>
      <c r="EU303" s="106"/>
      <c r="EV303" s="106"/>
      <c r="EW303" s="106"/>
      <c r="EX303" s="106"/>
      <c r="EY303" s="106"/>
      <c r="EZ303" s="106"/>
      <c r="FA303" s="106"/>
      <c r="FB303" s="106"/>
      <c r="FC303" s="106"/>
      <c r="FD303" s="106"/>
      <c r="FE303" s="106"/>
      <c r="FF303" s="106"/>
      <c r="FG303" s="106"/>
      <c r="FH303" s="106"/>
      <c r="FI303" s="106"/>
      <c r="FJ303" s="106"/>
      <c r="FK303" s="106"/>
      <c r="FL303" s="106"/>
      <c r="FM303" s="106"/>
      <c r="FN303" s="106"/>
      <c r="FO303" s="106"/>
      <c r="FP303" s="106"/>
      <c r="FQ303" s="106"/>
      <c r="FR303" s="106"/>
      <c r="FS303" s="106"/>
      <c r="FT303" s="106"/>
      <c r="FU303" s="106"/>
      <c r="FV303" s="106"/>
      <c r="FW303" s="106"/>
      <c r="FX303" s="106"/>
      <c r="FY303" s="106"/>
      <c r="FZ303" s="106"/>
      <c r="GA303" s="106"/>
      <c r="GB303" s="106"/>
      <c r="GC303" s="106"/>
      <c r="GD303" s="106"/>
      <c r="GE303" s="106"/>
      <c r="GF303" s="106"/>
      <c r="GG303" s="106"/>
      <c r="GH303" s="106"/>
      <c r="GI303" s="106"/>
      <c r="GJ303" s="106"/>
      <c r="GK303" s="106"/>
      <c r="GL303" s="106"/>
      <c r="GM303" s="106"/>
      <c r="GN303" s="106"/>
      <c r="GO303" s="106"/>
      <c r="GP303" s="106"/>
      <c r="GQ303" s="106"/>
      <c r="GR303" s="106"/>
      <c r="GS303" s="106"/>
      <c r="GT303" s="106"/>
      <c r="GU303" s="106"/>
      <c r="GV303" s="106"/>
      <c r="GW303" s="106"/>
      <c r="GX303" s="106"/>
      <c r="GY303" s="106"/>
      <c r="GZ303" s="106"/>
      <c r="HA303" s="106"/>
      <c r="HB303" s="106"/>
      <c r="HC303" s="106"/>
      <c r="HD303" s="106"/>
      <c r="HE303" s="106"/>
      <c r="HF303" s="106"/>
      <c r="HG303" s="106"/>
      <c r="HH303" s="106"/>
      <c r="HI303" s="106"/>
      <c r="HJ303" s="106"/>
      <c r="HK303" s="106"/>
      <c r="HL303" s="106"/>
      <c r="HM303" s="106"/>
      <c r="HN303" s="106"/>
      <c r="HO303" s="106"/>
      <c r="HP303" s="106"/>
      <c r="HQ303" s="106"/>
      <c r="HR303" s="106"/>
      <c r="HS303" s="106"/>
      <c r="HT303" s="106"/>
      <c r="HU303" s="106"/>
      <c r="HV303" s="106"/>
      <c r="HW303" s="106"/>
      <c r="HX303" s="106"/>
      <c r="HY303" s="106"/>
    </row>
    <row r="304" spans="1:233" s="107" customFormat="1" ht="225">
      <c r="A304" s="96" t="s">
        <v>28</v>
      </c>
      <c r="B304" s="97" t="s">
        <v>29</v>
      </c>
      <c r="C304" s="111" t="s">
        <v>908</v>
      </c>
      <c r="D304" s="101" t="s">
        <v>466</v>
      </c>
      <c r="E304" s="96" t="s">
        <v>467</v>
      </c>
      <c r="F304" s="115" t="s">
        <v>715</v>
      </c>
      <c r="G304" s="110">
        <v>1774653.55</v>
      </c>
      <c r="H304" s="110">
        <v>0</v>
      </c>
      <c r="I304" s="110">
        <v>1774653.55</v>
      </c>
      <c r="J304" s="92"/>
      <c r="K304" s="106"/>
      <c r="L304" s="92"/>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6"/>
      <c r="DJ304" s="106"/>
      <c r="DK304" s="106"/>
      <c r="DL304" s="106"/>
      <c r="DM304" s="106"/>
      <c r="DN304" s="106"/>
      <c r="DO304" s="106"/>
      <c r="DP304" s="106"/>
      <c r="DQ304" s="106"/>
      <c r="DR304" s="106"/>
      <c r="DS304" s="106"/>
      <c r="DT304" s="106"/>
      <c r="DU304" s="106"/>
      <c r="DV304" s="106"/>
      <c r="DW304" s="106"/>
      <c r="DX304" s="106"/>
      <c r="DY304" s="106"/>
      <c r="DZ304" s="106"/>
      <c r="EA304" s="106"/>
      <c r="EB304" s="106"/>
      <c r="EC304" s="106"/>
      <c r="ED304" s="106"/>
      <c r="EE304" s="106"/>
      <c r="EF304" s="106"/>
      <c r="EG304" s="106"/>
      <c r="EH304" s="106"/>
      <c r="EI304" s="106"/>
      <c r="EJ304" s="106"/>
      <c r="EK304" s="106"/>
      <c r="EL304" s="106"/>
      <c r="EM304" s="106"/>
      <c r="EN304" s="106"/>
      <c r="EO304" s="106"/>
      <c r="EP304" s="106"/>
      <c r="EQ304" s="106"/>
      <c r="ER304" s="106"/>
      <c r="ES304" s="106"/>
      <c r="ET304" s="106"/>
      <c r="EU304" s="106"/>
      <c r="EV304" s="106"/>
      <c r="EW304" s="106"/>
      <c r="EX304" s="106"/>
      <c r="EY304" s="106"/>
      <c r="EZ304" s="106"/>
      <c r="FA304" s="106"/>
      <c r="FB304" s="106"/>
      <c r="FC304" s="106"/>
      <c r="FD304" s="106"/>
      <c r="FE304" s="106"/>
      <c r="FF304" s="106"/>
      <c r="FG304" s="106"/>
      <c r="FH304" s="106"/>
      <c r="FI304" s="106"/>
      <c r="FJ304" s="106"/>
      <c r="FK304" s="106"/>
      <c r="FL304" s="106"/>
      <c r="FM304" s="106"/>
      <c r="FN304" s="106"/>
      <c r="FO304" s="106"/>
      <c r="FP304" s="106"/>
      <c r="FQ304" s="106"/>
      <c r="FR304" s="106"/>
      <c r="FS304" s="106"/>
      <c r="FT304" s="106"/>
      <c r="FU304" s="106"/>
      <c r="FV304" s="106"/>
      <c r="FW304" s="106"/>
      <c r="FX304" s="106"/>
      <c r="FY304" s="106"/>
      <c r="FZ304" s="106"/>
      <c r="GA304" s="106"/>
      <c r="GB304" s="106"/>
      <c r="GC304" s="106"/>
      <c r="GD304" s="106"/>
      <c r="GE304" s="106"/>
      <c r="GF304" s="106"/>
      <c r="GG304" s="106"/>
      <c r="GH304" s="106"/>
      <c r="GI304" s="106"/>
      <c r="GJ304" s="106"/>
      <c r="GK304" s="106"/>
      <c r="GL304" s="106"/>
      <c r="GM304" s="106"/>
      <c r="GN304" s="106"/>
      <c r="GO304" s="106"/>
      <c r="GP304" s="106"/>
      <c r="GQ304" s="106"/>
      <c r="GR304" s="106"/>
      <c r="GS304" s="106"/>
      <c r="GT304" s="106"/>
      <c r="GU304" s="106"/>
      <c r="GV304" s="106"/>
      <c r="GW304" s="106"/>
      <c r="GX304" s="106"/>
      <c r="GY304" s="106"/>
      <c r="GZ304" s="106"/>
      <c r="HA304" s="106"/>
      <c r="HB304" s="106"/>
      <c r="HC304" s="106"/>
      <c r="HD304" s="106"/>
      <c r="HE304" s="106"/>
      <c r="HF304" s="106"/>
      <c r="HG304" s="106"/>
      <c r="HH304" s="106"/>
      <c r="HI304" s="106"/>
      <c r="HJ304" s="106"/>
      <c r="HK304" s="106"/>
      <c r="HL304" s="106"/>
      <c r="HM304" s="106"/>
      <c r="HN304" s="106"/>
      <c r="HO304" s="106"/>
      <c r="HP304" s="106"/>
      <c r="HQ304" s="106"/>
      <c r="HR304" s="106"/>
      <c r="HS304" s="106"/>
      <c r="HT304" s="106"/>
      <c r="HU304" s="106"/>
      <c r="HV304" s="106"/>
      <c r="HW304" s="106"/>
      <c r="HX304" s="106"/>
      <c r="HY304" s="106"/>
    </row>
    <row r="305" spans="1:233" s="107" customFormat="1" ht="165">
      <c r="A305" s="96" t="s">
        <v>28</v>
      </c>
      <c r="B305" s="97" t="s">
        <v>29</v>
      </c>
      <c r="C305" s="111" t="s">
        <v>909</v>
      </c>
      <c r="D305" s="101" t="s">
        <v>466</v>
      </c>
      <c r="E305" s="96" t="s">
        <v>467</v>
      </c>
      <c r="F305" s="115" t="s">
        <v>716</v>
      </c>
      <c r="G305" s="110">
        <v>1588126.27</v>
      </c>
      <c r="H305" s="110">
        <v>0</v>
      </c>
      <c r="I305" s="110">
        <v>1588126.27</v>
      </c>
      <c r="J305" s="92"/>
      <c r="K305" s="106"/>
      <c r="L305" s="92"/>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6"/>
      <c r="BU305" s="106"/>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6"/>
      <c r="DJ305" s="106"/>
      <c r="DK305" s="106"/>
      <c r="DL305" s="106"/>
      <c r="DM305" s="106"/>
      <c r="DN305" s="106"/>
      <c r="DO305" s="106"/>
      <c r="DP305" s="106"/>
      <c r="DQ305" s="106"/>
      <c r="DR305" s="106"/>
      <c r="DS305" s="106"/>
      <c r="DT305" s="106"/>
      <c r="DU305" s="106"/>
      <c r="DV305" s="106"/>
      <c r="DW305" s="106"/>
      <c r="DX305" s="106"/>
      <c r="DY305" s="106"/>
      <c r="DZ305" s="106"/>
      <c r="EA305" s="106"/>
      <c r="EB305" s="106"/>
      <c r="EC305" s="106"/>
      <c r="ED305" s="106"/>
      <c r="EE305" s="106"/>
      <c r="EF305" s="106"/>
      <c r="EG305" s="106"/>
      <c r="EH305" s="106"/>
      <c r="EI305" s="106"/>
      <c r="EJ305" s="106"/>
      <c r="EK305" s="106"/>
      <c r="EL305" s="106"/>
      <c r="EM305" s="106"/>
      <c r="EN305" s="106"/>
      <c r="EO305" s="106"/>
      <c r="EP305" s="106"/>
      <c r="EQ305" s="106"/>
      <c r="ER305" s="106"/>
      <c r="ES305" s="106"/>
      <c r="ET305" s="106"/>
      <c r="EU305" s="106"/>
      <c r="EV305" s="106"/>
      <c r="EW305" s="106"/>
      <c r="EX305" s="106"/>
      <c r="EY305" s="106"/>
      <c r="EZ305" s="106"/>
      <c r="FA305" s="106"/>
      <c r="FB305" s="106"/>
      <c r="FC305" s="106"/>
      <c r="FD305" s="106"/>
      <c r="FE305" s="106"/>
      <c r="FF305" s="106"/>
      <c r="FG305" s="106"/>
      <c r="FH305" s="106"/>
      <c r="FI305" s="106"/>
      <c r="FJ305" s="106"/>
      <c r="FK305" s="106"/>
      <c r="FL305" s="106"/>
      <c r="FM305" s="106"/>
      <c r="FN305" s="106"/>
      <c r="FO305" s="106"/>
      <c r="FP305" s="106"/>
      <c r="FQ305" s="106"/>
      <c r="FR305" s="106"/>
      <c r="FS305" s="106"/>
      <c r="FT305" s="106"/>
      <c r="FU305" s="106"/>
      <c r="FV305" s="106"/>
      <c r="FW305" s="106"/>
      <c r="FX305" s="106"/>
      <c r="FY305" s="106"/>
      <c r="FZ305" s="106"/>
      <c r="GA305" s="106"/>
      <c r="GB305" s="106"/>
      <c r="GC305" s="106"/>
      <c r="GD305" s="106"/>
      <c r="GE305" s="106"/>
      <c r="GF305" s="106"/>
      <c r="GG305" s="106"/>
      <c r="GH305" s="106"/>
      <c r="GI305" s="106"/>
      <c r="GJ305" s="106"/>
      <c r="GK305" s="106"/>
      <c r="GL305" s="106"/>
      <c r="GM305" s="106"/>
      <c r="GN305" s="106"/>
      <c r="GO305" s="106"/>
      <c r="GP305" s="106"/>
      <c r="GQ305" s="106"/>
      <c r="GR305" s="106"/>
      <c r="GS305" s="106"/>
      <c r="GT305" s="106"/>
      <c r="GU305" s="106"/>
      <c r="GV305" s="106"/>
      <c r="GW305" s="106"/>
      <c r="GX305" s="106"/>
      <c r="GY305" s="106"/>
      <c r="GZ305" s="106"/>
      <c r="HA305" s="106"/>
      <c r="HB305" s="106"/>
      <c r="HC305" s="106"/>
      <c r="HD305" s="106"/>
      <c r="HE305" s="106"/>
      <c r="HF305" s="106"/>
      <c r="HG305" s="106"/>
      <c r="HH305" s="106"/>
      <c r="HI305" s="106"/>
      <c r="HJ305" s="106"/>
      <c r="HK305" s="106"/>
      <c r="HL305" s="106"/>
      <c r="HM305" s="106"/>
      <c r="HN305" s="106"/>
      <c r="HO305" s="106"/>
      <c r="HP305" s="106"/>
      <c r="HQ305" s="106"/>
      <c r="HR305" s="106"/>
      <c r="HS305" s="106"/>
      <c r="HT305" s="106"/>
      <c r="HU305" s="106"/>
      <c r="HV305" s="106"/>
      <c r="HW305" s="106"/>
      <c r="HX305" s="106"/>
      <c r="HY305" s="106"/>
    </row>
    <row r="306" spans="1:233" s="107" customFormat="1" ht="60">
      <c r="A306" s="96" t="s">
        <v>28</v>
      </c>
      <c r="B306" s="97" t="s">
        <v>29</v>
      </c>
      <c r="C306" s="111" t="s">
        <v>910</v>
      </c>
      <c r="D306" s="101" t="s">
        <v>466</v>
      </c>
      <c r="E306" s="96" t="s">
        <v>467</v>
      </c>
      <c r="F306" s="115" t="s">
        <v>717</v>
      </c>
      <c r="G306" s="110">
        <v>491887.66</v>
      </c>
      <c r="H306" s="110">
        <v>0</v>
      </c>
      <c r="I306" s="110">
        <v>491887.66</v>
      </c>
      <c r="J306" s="92"/>
      <c r="K306" s="106"/>
      <c r="L306" s="92"/>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6"/>
      <c r="BU306" s="106"/>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6"/>
      <c r="DJ306" s="106"/>
      <c r="DK306" s="106"/>
      <c r="DL306" s="106"/>
      <c r="DM306" s="106"/>
      <c r="DN306" s="106"/>
      <c r="DO306" s="106"/>
      <c r="DP306" s="106"/>
      <c r="DQ306" s="106"/>
      <c r="DR306" s="106"/>
      <c r="DS306" s="106"/>
      <c r="DT306" s="106"/>
      <c r="DU306" s="106"/>
      <c r="DV306" s="106"/>
      <c r="DW306" s="106"/>
      <c r="DX306" s="106"/>
      <c r="DY306" s="106"/>
      <c r="DZ306" s="106"/>
      <c r="EA306" s="106"/>
      <c r="EB306" s="106"/>
      <c r="EC306" s="106"/>
      <c r="ED306" s="106"/>
      <c r="EE306" s="106"/>
      <c r="EF306" s="106"/>
      <c r="EG306" s="106"/>
      <c r="EH306" s="106"/>
      <c r="EI306" s="106"/>
      <c r="EJ306" s="106"/>
      <c r="EK306" s="106"/>
      <c r="EL306" s="106"/>
      <c r="EM306" s="106"/>
      <c r="EN306" s="106"/>
      <c r="EO306" s="106"/>
      <c r="EP306" s="106"/>
      <c r="EQ306" s="106"/>
      <c r="ER306" s="106"/>
      <c r="ES306" s="106"/>
      <c r="ET306" s="106"/>
      <c r="EU306" s="106"/>
      <c r="EV306" s="106"/>
      <c r="EW306" s="106"/>
      <c r="EX306" s="106"/>
      <c r="EY306" s="106"/>
      <c r="EZ306" s="106"/>
      <c r="FA306" s="106"/>
      <c r="FB306" s="106"/>
      <c r="FC306" s="106"/>
      <c r="FD306" s="106"/>
      <c r="FE306" s="106"/>
      <c r="FF306" s="106"/>
      <c r="FG306" s="106"/>
      <c r="FH306" s="106"/>
      <c r="FI306" s="106"/>
      <c r="FJ306" s="106"/>
      <c r="FK306" s="106"/>
      <c r="FL306" s="106"/>
      <c r="FM306" s="106"/>
      <c r="FN306" s="106"/>
      <c r="FO306" s="106"/>
      <c r="FP306" s="106"/>
      <c r="FQ306" s="106"/>
      <c r="FR306" s="106"/>
      <c r="FS306" s="106"/>
      <c r="FT306" s="106"/>
      <c r="FU306" s="106"/>
      <c r="FV306" s="106"/>
      <c r="FW306" s="106"/>
      <c r="FX306" s="106"/>
      <c r="FY306" s="106"/>
      <c r="FZ306" s="106"/>
      <c r="GA306" s="106"/>
      <c r="GB306" s="106"/>
      <c r="GC306" s="106"/>
      <c r="GD306" s="106"/>
      <c r="GE306" s="106"/>
      <c r="GF306" s="106"/>
      <c r="GG306" s="106"/>
      <c r="GH306" s="106"/>
      <c r="GI306" s="106"/>
      <c r="GJ306" s="106"/>
      <c r="GK306" s="106"/>
      <c r="GL306" s="106"/>
      <c r="GM306" s="106"/>
      <c r="GN306" s="106"/>
      <c r="GO306" s="106"/>
      <c r="GP306" s="106"/>
      <c r="GQ306" s="106"/>
      <c r="GR306" s="106"/>
      <c r="GS306" s="106"/>
      <c r="GT306" s="106"/>
      <c r="GU306" s="106"/>
      <c r="GV306" s="106"/>
      <c r="GW306" s="106"/>
      <c r="GX306" s="106"/>
      <c r="GY306" s="106"/>
      <c r="GZ306" s="106"/>
      <c r="HA306" s="106"/>
      <c r="HB306" s="106"/>
      <c r="HC306" s="106"/>
      <c r="HD306" s="106"/>
      <c r="HE306" s="106"/>
      <c r="HF306" s="106"/>
      <c r="HG306" s="106"/>
      <c r="HH306" s="106"/>
      <c r="HI306" s="106"/>
      <c r="HJ306" s="106"/>
      <c r="HK306" s="106"/>
      <c r="HL306" s="106"/>
      <c r="HM306" s="106"/>
      <c r="HN306" s="106"/>
      <c r="HO306" s="106"/>
      <c r="HP306" s="106"/>
      <c r="HQ306" s="106"/>
      <c r="HR306" s="106"/>
      <c r="HS306" s="106"/>
      <c r="HT306" s="106"/>
      <c r="HU306" s="106"/>
      <c r="HV306" s="106"/>
      <c r="HW306" s="106"/>
      <c r="HX306" s="106"/>
      <c r="HY306" s="106"/>
    </row>
    <row r="307" spans="1:233" s="107" customFormat="1" ht="90">
      <c r="A307" s="96" t="s">
        <v>28</v>
      </c>
      <c r="B307" s="97" t="s">
        <v>29</v>
      </c>
      <c r="C307" s="111" t="s">
        <v>911</v>
      </c>
      <c r="D307" s="101" t="s">
        <v>466</v>
      </c>
      <c r="E307" s="96" t="s">
        <v>467</v>
      </c>
      <c r="F307" s="115" t="s">
        <v>718</v>
      </c>
      <c r="G307" s="110">
        <v>443249.59</v>
      </c>
      <c r="H307" s="110">
        <v>0</v>
      </c>
      <c r="I307" s="110">
        <v>443249.59</v>
      </c>
      <c r="J307" s="92"/>
      <c r="K307" s="106"/>
      <c r="L307" s="92"/>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6"/>
      <c r="CD307" s="106"/>
      <c r="CE307" s="106"/>
      <c r="CF307" s="106"/>
      <c r="CG307" s="106"/>
      <c r="CH307" s="106"/>
      <c r="CI307" s="106"/>
      <c r="CJ307" s="106"/>
      <c r="CK307" s="106"/>
      <c r="CL307" s="106"/>
      <c r="CM307" s="106"/>
      <c r="CN307" s="106"/>
      <c r="CO307" s="106"/>
      <c r="CP307" s="106"/>
      <c r="CQ307" s="106"/>
      <c r="CR307" s="106"/>
      <c r="CS307" s="106"/>
      <c r="CT307" s="106"/>
      <c r="CU307" s="106"/>
      <c r="CV307" s="106"/>
      <c r="CW307" s="106"/>
      <c r="CX307" s="106"/>
      <c r="CY307" s="106"/>
      <c r="CZ307" s="106"/>
      <c r="DA307" s="106"/>
      <c r="DB307" s="106"/>
      <c r="DC307" s="106"/>
      <c r="DD307" s="106"/>
      <c r="DE307" s="106"/>
      <c r="DF307" s="106"/>
      <c r="DG307" s="106"/>
      <c r="DH307" s="106"/>
      <c r="DI307" s="106"/>
      <c r="DJ307" s="106"/>
      <c r="DK307" s="106"/>
      <c r="DL307" s="106"/>
      <c r="DM307" s="106"/>
      <c r="DN307" s="106"/>
      <c r="DO307" s="106"/>
      <c r="DP307" s="106"/>
      <c r="DQ307" s="106"/>
      <c r="DR307" s="106"/>
      <c r="DS307" s="106"/>
      <c r="DT307" s="106"/>
      <c r="DU307" s="106"/>
      <c r="DV307" s="106"/>
      <c r="DW307" s="106"/>
      <c r="DX307" s="106"/>
      <c r="DY307" s="106"/>
      <c r="DZ307" s="106"/>
      <c r="EA307" s="106"/>
      <c r="EB307" s="106"/>
      <c r="EC307" s="106"/>
      <c r="ED307" s="106"/>
      <c r="EE307" s="106"/>
      <c r="EF307" s="106"/>
      <c r="EG307" s="106"/>
      <c r="EH307" s="106"/>
      <c r="EI307" s="106"/>
      <c r="EJ307" s="106"/>
      <c r="EK307" s="106"/>
      <c r="EL307" s="106"/>
      <c r="EM307" s="106"/>
      <c r="EN307" s="106"/>
      <c r="EO307" s="106"/>
      <c r="EP307" s="106"/>
      <c r="EQ307" s="106"/>
      <c r="ER307" s="106"/>
      <c r="ES307" s="106"/>
      <c r="ET307" s="106"/>
      <c r="EU307" s="106"/>
      <c r="EV307" s="106"/>
      <c r="EW307" s="106"/>
      <c r="EX307" s="106"/>
      <c r="EY307" s="106"/>
      <c r="EZ307" s="106"/>
      <c r="FA307" s="106"/>
      <c r="FB307" s="106"/>
      <c r="FC307" s="106"/>
      <c r="FD307" s="106"/>
      <c r="FE307" s="106"/>
      <c r="FF307" s="106"/>
      <c r="FG307" s="106"/>
      <c r="FH307" s="106"/>
      <c r="FI307" s="106"/>
      <c r="FJ307" s="106"/>
      <c r="FK307" s="106"/>
      <c r="FL307" s="106"/>
      <c r="FM307" s="106"/>
      <c r="FN307" s="106"/>
      <c r="FO307" s="106"/>
      <c r="FP307" s="106"/>
      <c r="FQ307" s="106"/>
      <c r="FR307" s="106"/>
      <c r="FS307" s="106"/>
      <c r="FT307" s="106"/>
      <c r="FU307" s="106"/>
      <c r="FV307" s="106"/>
      <c r="FW307" s="106"/>
      <c r="FX307" s="106"/>
      <c r="FY307" s="106"/>
      <c r="FZ307" s="106"/>
      <c r="GA307" s="106"/>
      <c r="GB307" s="106"/>
      <c r="GC307" s="106"/>
      <c r="GD307" s="106"/>
      <c r="GE307" s="106"/>
      <c r="GF307" s="106"/>
      <c r="GG307" s="106"/>
      <c r="GH307" s="106"/>
      <c r="GI307" s="106"/>
      <c r="GJ307" s="106"/>
      <c r="GK307" s="106"/>
      <c r="GL307" s="106"/>
      <c r="GM307" s="106"/>
      <c r="GN307" s="106"/>
      <c r="GO307" s="106"/>
      <c r="GP307" s="106"/>
      <c r="GQ307" s="106"/>
      <c r="GR307" s="106"/>
      <c r="GS307" s="106"/>
      <c r="GT307" s="106"/>
      <c r="GU307" s="106"/>
      <c r="GV307" s="106"/>
      <c r="GW307" s="106"/>
      <c r="GX307" s="106"/>
      <c r="GY307" s="106"/>
      <c r="GZ307" s="106"/>
      <c r="HA307" s="106"/>
      <c r="HB307" s="106"/>
      <c r="HC307" s="106"/>
      <c r="HD307" s="106"/>
      <c r="HE307" s="106"/>
      <c r="HF307" s="106"/>
      <c r="HG307" s="106"/>
      <c r="HH307" s="106"/>
      <c r="HI307" s="106"/>
      <c r="HJ307" s="106"/>
      <c r="HK307" s="106"/>
      <c r="HL307" s="106"/>
      <c r="HM307" s="106"/>
      <c r="HN307" s="106"/>
      <c r="HO307" s="106"/>
      <c r="HP307" s="106"/>
      <c r="HQ307" s="106"/>
      <c r="HR307" s="106"/>
      <c r="HS307" s="106"/>
      <c r="HT307" s="106"/>
      <c r="HU307" s="106"/>
      <c r="HV307" s="106"/>
      <c r="HW307" s="106"/>
      <c r="HX307" s="106"/>
      <c r="HY307" s="106"/>
    </row>
    <row r="308" spans="1:233" s="107" customFormat="1" ht="45">
      <c r="A308" s="96" t="s">
        <v>28</v>
      </c>
      <c r="B308" s="97" t="s">
        <v>29</v>
      </c>
      <c r="C308" s="111" t="s">
        <v>912</v>
      </c>
      <c r="D308" s="101" t="s">
        <v>466</v>
      </c>
      <c r="E308" s="96" t="s">
        <v>467</v>
      </c>
      <c r="F308" s="115" t="s">
        <v>719</v>
      </c>
      <c r="G308" s="110">
        <v>385589.34</v>
      </c>
      <c r="H308" s="110">
        <v>0</v>
      </c>
      <c r="I308" s="110">
        <v>385589.34</v>
      </c>
      <c r="J308" s="92"/>
      <c r="K308" s="106"/>
      <c r="L308" s="92"/>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6"/>
      <c r="BU308" s="106"/>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6"/>
      <c r="DJ308" s="106"/>
      <c r="DK308" s="106"/>
      <c r="DL308" s="106"/>
      <c r="DM308" s="106"/>
      <c r="DN308" s="106"/>
      <c r="DO308" s="106"/>
      <c r="DP308" s="106"/>
      <c r="DQ308" s="106"/>
      <c r="DR308" s="106"/>
      <c r="DS308" s="106"/>
      <c r="DT308" s="106"/>
      <c r="DU308" s="106"/>
      <c r="DV308" s="106"/>
      <c r="DW308" s="106"/>
      <c r="DX308" s="106"/>
      <c r="DY308" s="106"/>
      <c r="DZ308" s="106"/>
      <c r="EA308" s="106"/>
      <c r="EB308" s="106"/>
      <c r="EC308" s="106"/>
      <c r="ED308" s="106"/>
      <c r="EE308" s="106"/>
      <c r="EF308" s="106"/>
      <c r="EG308" s="106"/>
      <c r="EH308" s="106"/>
      <c r="EI308" s="106"/>
      <c r="EJ308" s="106"/>
      <c r="EK308" s="106"/>
      <c r="EL308" s="106"/>
      <c r="EM308" s="106"/>
      <c r="EN308" s="106"/>
      <c r="EO308" s="106"/>
      <c r="EP308" s="106"/>
      <c r="EQ308" s="106"/>
      <c r="ER308" s="106"/>
      <c r="ES308" s="106"/>
      <c r="ET308" s="106"/>
      <c r="EU308" s="106"/>
      <c r="EV308" s="106"/>
      <c r="EW308" s="106"/>
      <c r="EX308" s="106"/>
      <c r="EY308" s="106"/>
      <c r="EZ308" s="106"/>
      <c r="FA308" s="106"/>
      <c r="FB308" s="106"/>
      <c r="FC308" s="106"/>
      <c r="FD308" s="106"/>
      <c r="FE308" s="106"/>
      <c r="FF308" s="106"/>
      <c r="FG308" s="106"/>
      <c r="FH308" s="106"/>
      <c r="FI308" s="106"/>
      <c r="FJ308" s="106"/>
      <c r="FK308" s="106"/>
      <c r="FL308" s="106"/>
      <c r="FM308" s="106"/>
      <c r="FN308" s="106"/>
      <c r="FO308" s="106"/>
      <c r="FP308" s="106"/>
      <c r="FQ308" s="106"/>
      <c r="FR308" s="106"/>
      <c r="FS308" s="106"/>
      <c r="FT308" s="106"/>
      <c r="FU308" s="106"/>
      <c r="FV308" s="106"/>
      <c r="FW308" s="106"/>
      <c r="FX308" s="106"/>
      <c r="FY308" s="106"/>
      <c r="FZ308" s="106"/>
      <c r="GA308" s="106"/>
      <c r="GB308" s="106"/>
      <c r="GC308" s="106"/>
      <c r="GD308" s="106"/>
      <c r="GE308" s="106"/>
      <c r="GF308" s="106"/>
      <c r="GG308" s="106"/>
      <c r="GH308" s="106"/>
      <c r="GI308" s="106"/>
      <c r="GJ308" s="106"/>
      <c r="GK308" s="106"/>
      <c r="GL308" s="106"/>
      <c r="GM308" s="106"/>
      <c r="GN308" s="106"/>
      <c r="GO308" s="106"/>
      <c r="GP308" s="106"/>
      <c r="GQ308" s="106"/>
      <c r="GR308" s="106"/>
      <c r="GS308" s="106"/>
      <c r="GT308" s="106"/>
      <c r="GU308" s="106"/>
      <c r="GV308" s="106"/>
      <c r="GW308" s="106"/>
      <c r="GX308" s="106"/>
      <c r="GY308" s="106"/>
      <c r="GZ308" s="106"/>
      <c r="HA308" s="106"/>
      <c r="HB308" s="106"/>
      <c r="HC308" s="106"/>
      <c r="HD308" s="106"/>
      <c r="HE308" s="106"/>
      <c r="HF308" s="106"/>
      <c r="HG308" s="106"/>
      <c r="HH308" s="106"/>
      <c r="HI308" s="106"/>
      <c r="HJ308" s="106"/>
      <c r="HK308" s="106"/>
      <c r="HL308" s="106"/>
      <c r="HM308" s="106"/>
      <c r="HN308" s="106"/>
      <c r="HO308" s="106"/>
      <c r="HP308" s="106"/>
      <c r="HQ308" s="106"/>
      <c r="HR308" s="106"/>
      <c r="HS308" s="106"/>
      <c r="HT308" s="106"/>
      <c r="HU308" s="106"/>
      <c r="HV308" s="106"/>
      <c r="HW308" s="106"/>
      <c r="HX308" s="106"/>
      <c r="HY308" s="106"/>
    </row>
    <row r="309" spans="1:233" s="107" customFormat="1" ht="60">
      <c r="A309" s="96" t="s">
        <v>28</v>
      </c>
      <c r="B309" s="97" t="s">
        <v>29</v>
      </c>
      <c r="C309" s="111" t="s">
        <v>913</v>
      </c>
      <c r="D309" s="101" t="s">
        <v>466</v>
      </c>
      <c r="E309" s="96" t="s">
        <v>467</v>
      </c>
      <c r="F309" s="115" t="s">
        <v>720</v>
      </c>
      <c r="G309" s="110">
        <v>365901.29</v>
      </c>
      <c r="H309" s="110">
        <v>0</v>
      </c>
      <c r="I309" s="110">
        <v>365901.29</v>
      </c>
      <c r="J309" s="92"/>
      <c r="K309" s="106"/>
      <c r="L309" s="92"/>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6"/>
      <c r="BU309" s="106"/>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6"/>
      <c r="DJ309" s="106"/>
      <c r="DK309" s="106"/>
      <c r="DL309" s="106"/>
      <c r="DM309" s="106"/>
      <c r="DN309" s="106"/>
      <c r="DO309" s="106"/>
      <c r="DP309" s="106"/>
      <c r="DQ309" s="106"/>
      <c r="DR309" s="106"/>
      <c r="DS309" s="106"/>
      <c r="DT309" s="106"/>
      <c r="DU309" s="106"/>
      <c r="DV309" s="106"/>
      <c r="DW309" s="106"/>
      <c r="DX309" s="106"/>
      <c r="DY309" s="106"/>
      <c r="DZ309" s="106"/>
      <c r="EA309" s="106"/>
      <c r="EB309" s="106"/>
      <c r="EC309" s="106"/>
      <c r="ED309" s="106"/>
      <c r="EE309" s="106"/>
      <c r="EF309" s="106"/>
      <c r="EG309" s="106"/>
      <c r="EH309" s="106"/>
      <c r="EI309" s="106"/>
      <c r="EJ309" s="106"/>
      <c r="EK309" s="106"/>
      <c r="EL309" s="106"/>
      <c r="EM309" s="106"/>
      <c r="EN309" s="106"/>
      <c r="EO309" s="106"/>
      <c r="EP309" s="106"/>
      <c r="EQ309" s="106"/>
      <c r="ER309" s="106"/>
      <c r="ES309" s="106"/>
      <c r="ET309" s="106"/>
      <c r="EU309" s="106"/>
      <c r="EV309" s="106"/>
      <c r="EW309" s="106"/>
      <c r="EX309" s="106"/>
      <c r="EY309" s="106"/>
      <c r="EZ309" s="106"/>
      <c r="FA309" s="106"/>
      <c r="FB309" s="106"/>
      <c r="FC309" s="106"/>
      <c r="FD309" s="106"/>
      <c r="FE309" s="106"/>
      <c r="FF309" s="106"/>
      <c r="FG309" s="106"/>
      <c r="FH309" s="106"/>
      <c r="FI309" s="106"/>
      <c r="FJ309" s="106"/>
      <c r="FK309" s="106"/>
      <c r="FL309" s="106"/>
      <c r="FM309" s="106"/>
      <c r="FN309" s="106"/>
      <c r="FO309" s="106"/>
      <c r="FP309" s="106"/>
      <c r="FQ309" s="106"/>
      <c r="FR309" s="106"/>
      <c r="FS309" s="106"/>
      <c r="FT309" s="106"/>
      <c r="FU309" s="106"/>
      <c r="FV309" s="106"/>
      <c r="FW309" s="106"/>
      <c r="FX309" s="106"/>
      <c r="FY309" s="106"/>
      <c r="FZ309" s="106"/>
      <c r="GA309" s="106"/>
      <c r="GB309" s="106"/>
      <c r="GC309" s="106"/>
      <c r="GD309" s="106"/>
      <c r="GE309" s="106"/>
      <c r="GF309" s="106"/>
      <c r="GG309" s="106"/>
      <c r="GH309" s="106"/>
      <c r="GI309" s="106"/>
      <c r="GJ309" s="106"/>
      <c r="GK309" s="106"/>
      <c r="GL309" s="106"/>
      <c r="GM309" s="106"/>
      <c r="GN309" s="106"/>
      <c r="GO309" s="106"/>
      <c r="GP309" s="106"/>
      <c r="GQ309" s="106"/>
      <c r="GR309" s="106"/>
      <c r="GS309" s="106"/>
      <c r="GT309" s="106"/>
      <c r="GU309" s="106"/>
      <c r="GV309" s="106"/>
      <c r="GW309" s="106"/>
      <c r="GX309" s="106"/>
      <c r="GY309" s="106"/>
      <c r="GZ309" s="106"/>
      <c r="HA309" s="106"/>
      <c r="HB309" s="106"/>
      <c r="HC309" s="106"/>
      <c r="HD309" s="106"/>
      <c r="HE309" s="106"/>
      <c r="HF309" s="106"/>
      <c r="HG309" s="106"/>
      <c r="HH309" s="106"/>
      <c r="HI309" s="106"/>
      <c r="HJ309" s="106"/>
      <c r="HK309" s="106"/>
      <c r="HL309" s="106"/>
      <c r="HM309" s="106"/>
      <c r="HN309" s="106"/>
      <c r="HO309" s="106"/>
      <c r="HP309" s="106"/>
      <c r="HQ309" s="106"/>
      <c r="HR309" s="106"/>
      <c r="HS309" s="106"/>
      <c r="HT309" s="106"/>
      <c r="HU309" s="106"/>
      <c r="HV309" s="106"/>
      <c r="HW309" s="106"/>
      <c r="HX309" s="106"/>
      <c r="HY309" s="106"/>
    </row>
    <row r="310" spans="1:233" s="107" customFormat="1" ht="75">
      <c r="A310" s="96" t="s">
        <v>28</v>
      </c>
      <c r="B310" s="97" t="s">
        <v>29</v>
      </c>
      <c r="C310" s="111" t="s">
        <v>914</v>
      </c>
      <c r="D310" s="101" t="s">
        <v>466</v>
      </c>
      <c r="E310" s="96" t="s">
        <v>467</v>
      </c>
      <c r="F310" s="115" t="s">
        <v>721</v>
      </c>
      <c r="G310" s="110">
        <v>293262.71000000002</v>
      </c>
      <c r="H310" s="110">
        <v>0</v>
      </c>
      <c r="I310" s="110">
        <v>293262.71000000002</v>
      </c>
      <c r="J310" s="92"/>
      <c r="K310" s="106"/>
      <c r="L310" s="92"/>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6"/>
      <c r="BU310" s="106"/>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6"/>
      <c r="DJ310" s="106"/>
      <c r="DK310" s="106"/>
      <c r="DL310" s="106"/>
      <c r="DM310" s="106"/>
      <c r="DN310" s="106"/>
      <c r="DO310" s="106"/>
      <c r="DP310" s="106"/>
      <c r="DQ310" s="106"/>
      <c r="DR310" s="106"/>
      <c r="DS310" s="106"/>
      <c r="DT310" s="106"/>
      <c r="DU310" s="106"/>
      <c r="DV310" s="106"/>
      <c r="DW310" s="106"/>
      <c r="DX310" s="106"/>
      <c r="DY310" s="106"/>
      <c r="DZ310" s="106"/>
      <c r="EA310" s="106"/>
      <c r="EB310" s="106"/>
      <c r="EC310" s="106"/>
      <c r="ED310" s="106"/>
      <c r="EE310" s="106"/>
      <c r="EF310" s="106"/>
      <c r="EG310" s="106"/>
      <c r="EH310" s="106"/>
      <c r="EI310" s="106"/>
      <c r="EJ310" s="106"/>
      <c r="EK310" s="106"/>
      <c r="EL310" s="106"/>
      <c r="EM310" s="106"/>
      <c r="EN310" s="106"/>
      <c r="EO310" s="106"/>
      <c r="EP310" s="106"/>
      <c r="EQ310" s="106"/>
      <c r="ER310" s="106"/>
      <c r="ES310" s="106"/>
      <c r="ET310" s="106"/>
      <c r="EU310" s="106"/>
      <c r="EV310" s="106"/>
      <c r="EW310" s="106"/>
      <c r="EX310" s="106"/>
      <c r="EY310" s="106"/>
      <c r="EZ310" s="106"/>
      <c r="FA310" s="106"/>
      <c r="FB310" s="106"/>
      <c r="FC310" s="106"/>
      <c r="FD310" s="106"/>
      <c r="FE310" s="106"/>
      <c r="FF310" s="106"/>
      <c r="FG310" s="106"/>
      <c r="FH310" s="106"/>
      <c r="FI310" s="106"/>
      <c r="FJ310" s="106"/>
      <c r="FK310" s="106"/>
      <c r="FL310" s="106"/>
      <c r="FM310" s="106"/>
      <c r="FN310" s="106"/>
      <c r="FO310" s="106"/>
      <c r="FP310" s="106"/>
      <c r="FQ310" s="106"/>
      <c r="FR310" s="106"/>
      <c r="FS310" s="106"/>
      <c r="FT310" s="106"/>
      <c r="FU310" s="106"/>
      <c r="FV310" s="106"/>
      <c r="FW310" s="106"/>
      <c r="FX310" s="106"/>
      <c r="FY310" s="106"/>
      <c r="FZ310" s="106"/>
      <c r="GA310" s="106"/>
      <c r="GB310" s="106"/>
      <c r="GC310" s="106"/>
      <c r="GD310" s="106"/>
      <c r="GE310" s="106"/>
      <c r="GF310" s="106"/>
      <c r="GG310" s="106"/>
      <c r="GH310" s="106"/>
      <c r="GI310" s="106"/>
      <c r="GJ310" s="106"/>
      <c r="GK310" s="106"/>
      <c r="GL310" s="106"/>
      <c r="GM310" s="106"/>
      <c r="GN310" s="106"/>
      <c r="GO310" s="106"/>
      <c r="GP310" s="106"/>
      <c r="GQ310" s="106"/>
      <c r="GR310" s="106"/>
      <c r="GS310" s="106"/>
      <c r="GT310" s="106"/>
      <c r="GU310" s="106"/>
      <c r="GV310" s="106"/>
      <c r="GW310" s="106"/>
      <c r="GX310" s="106"/>
      <c r="GY310" s="106"/>
      <c r="GZ310" s="106"/>
      <c r="HA310" s="106"/>
      <c r="HB310" s="106"/>
      <c r="HC310" s="106"/>
      <c r="HD310" s="106"/>
      <c r="HE310" s="106"/>
      <c r="HF310" s="106"/>
      <c r="HG310" s="106"/>
      <c r="HH310" s="106"/>
      <c r="HI310" s="106"/>
      <c r="HJ310" s="106"/>
      <c r="HK310" s="106"/>
      <c r="HL310" s="106"/>
      <c r="HM310" s="106"/>
      <c r="HN310" s="106"/>
      <c r="HO310" s="106"/>
      <c r="HP310" s="106"/>
      <c r="HQ310" s="106"/>
      <c r="HR310" s="106"/>
      <c r="HS310" s="106"/>
      <c r="HT310" s="106"/>
      <c r="HU310" s="106"/>
      <c r="HV310" s="106"/>
      <c r="HW310" s="106"/>
      <c r="HX310" s="106"/>
      <c r="HY310" s="106"/>
    </row>
    <row r="311" spans="1:233" s="107" customFormat="1" ht="45">
      <c r="A311" s="96" t="s">
        <v>28</v>
      </c>
      <c r="B311" s="97" t="s">
        <v>29</v>
      </c>
      <c r="C311" s="111" t="s">
        <v>915</v>
      </c>
      <c r="D311" s="101" t="s">
        <v>466</v>
      </c>
      <c r="E311" s="96" t="s">
        <v>467</v>
      </c>
      <c r="F311" s="115" t="s">
        <v>722</v>
      </c>
      <c r="G311" s="110">
        <v>131606.91</v>
      </c>
      <c r="H311" s="110">
        <v>0</v>
      </c>
      <c r="I311" s="110">
        <v>131606.91</v>
      </c>
      <c r="J311" s="92"/>
      <c r="K311" s="106"/>
      <c r="L311" s="92"/>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6"/>
      <c r="BU311" s="106"/>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6"/>
      <c r="DJ311" s="106"/>
      <c r="DK311" s="106"/>
      <c r="DL311" s="106"/>
      <c r="DM311" s="106"/>
      <c r="DN311" s="106"/>
      <c r="DO311" s="106"/>
      <c r="DP311" s="106"/>
      <c r="DQ311" s="106"/>
      <c r="DR311" s="106"/>
      <c r="DS311" s="106"/>
      <c r="DT311" s="106"/>
      <c r="DU311" s="106"/>
      <c r="DV311" s="106"/>
      <c r="DW311" s="106"/>
      <c r="DX311" s="106"/>
      <c r="DY311" s="106"/>
      <c r="DZ311" s="106"/>
      <c r="EA311" s="106"/>
      <c r="EB311" s="106"/>
      <c r="EC311" s="106"/>
      <c r="ED311" s="106"/>
      <c r="EE311" s="106"/>
      <c r="EF311" s="106"/>
      <c r="EG311" s="106"/>
      <c r="EH311" s="106"/>
      <c r="EI311" s="106"/>
      <c r="EJ311" s="106"/>
      <c r="EK311" s="106"/>
      <c r="EL311" s="106"/>
      <c r="EM311" s="106"/>
      <c r="EN311" s="106"/>
      <c r="EO311" s="106"/>
      <c r="EP311" s="106"/>
      <c r="EQ311" s="106"/>
      <c r="ER311" s="106"/>
      <c r="ES311" s="106"/>
      <c r="ET311" s="106"/>
      <c r="EU311" s="106"/>
      <c r="EV311" s="106"/>
      <c r="EW311" s="106"/>
      <c r="EX311" s="106"/>
      <c r="EY311" s="106"/>
      <c r="EZ311" s="106"/>
      <c r="FA311" s="106"/>
      <c r="FB311" s="106"/>
      <c r="FC311" s="106"/>
      <c r="FD311" s="106"/>
      <c r="FE311" s="106"/>
      <c r="FF311" s="106"/>
      <c r="FG311" s="106"/>
      <c r="FH311" s="106"/>
      <c r="FI311" s="106"/>
      <c r="FJ311" s="106"/>
      <c r="FK311" s="106"/>
      <c r="FL311" s="106"/>
      <c r="FM311" s="106"/>
      <c r="FN311" s="106"/>
      <c r="FO311" s="106"/>
      <c r="FP311" s="106"/>
      <c r="FQ311" s="106"/>
      <c r="FR311" s="106"/>
      <c r="FS311" s="106"/>
      <c r="FT311" s="106"/>
      <c r="FU311" s="106"/>
      <c r="FV311" s="106"/>
      <c r="FW311" s="106"/>
      <c r="FX311" s="106"/>
      <c r="FY311" s="106"/>
      <c r="FZ311" s="106"/>
      <c r="GA311" s="106"/>
      <c r="GB311" s="106"/>
      <c r="GC311" s="106"/>
      <c r="GD311" s="106"/>
      <c r="GE311" s="106"/>
      <c r="GF311" s="106"/>
      <c r="GG311" s="106"/>
      <c r="GH311" s="106"/>
      <c r="GI311" s="106"/>
      <c r="GJ311" s="106"/>
      <c r="GK311" s="106"/>
      <c r="GL311" s="106"/>
      <c r="GM311" s="106"/>
      <c r="GN311" s="106"/>
      <c r="GO311" s="106"/>
      <c r="GP311" s="106"/>
      <c r="GQ311" s="106"/>
      <c r="GR311" s="106"/>
      <c r="GS311" s="106"/>
      <c r="GT311" s="106"/>
      <c r="GU311" s="106"/>
      <c r="GV311" s="106"/>
      <c r="GW311" s="106"/>
      <c r="GX311" s="106"/>
      <c r="GY311" s="106"/>
      <c r="GZ311" s="106"/>
      <c r="HA311" s="106"/>
      <c r="HB311" s="106"/>
      <c r="HC311" s="106"/>
      <c r="HD311" s="106"/>
      <c r="HE311" s="106"/>
      <c r="HF311" s="106"/>
      <c r="HG311" s="106"/>
      <c r="HH311" s="106"/>
      <c r="HI311" s="106"/>
      <c r="HJ311" s="106"/>
      <c r="HK311" s="106"/>
      <c r="HL311" s="106"/>
      <c r="HM311" s="106"/>
      <c r="HN311" s="106"/>
      <c r="HO311" s="106"/>
      <c r="HP311" s="106"/>
      <c r="HQ311" s="106"/>
      <c r="HR311" s="106"/>
      <c r="HS311" s="106"/>
      <c r="HT311" s="106"/>
      <c r="HU311" s="106"/>
      <c r="HV311" s="106"/>
      <c r="HW311" s="106"/>
      <c r="HX311" s="106"/>
      <c r="HY311" s="106"/>
    </row>
    <row r="312" spans="1:233" s="107" customFormat="1" ht="60">
      <c r="A312" s="96" t="s">
        <v>28</v>
      </c>
      <c r="B312" s="97" t="s">
        <v>29</v>
      </c>
      <c r="C312" s="111" t="s">
        <v>916</v>
      </c>
      <c r="D312" s="101" t="s">
        <v>466</v>
      </c>
      <c r="E312" s="96" t="s">
        <v>467</v>
      </c>
      <c r="F312" s="115" t="s">
        <v>723</v>
      </c>
      <c r="G312" s="110">
        <v>86712.82</v>
      </c>
      <c r="H312" s="110">
        <v>0</v>
      </c>
      <c r="I312" s="110">
        <v>86712.82</v>
      </c>
      <c r="J312" s="92"/>
      <c r="K312" s="106"/>
      <c r="L312" s="92"/>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6"/>
      <c r="BU312" s="106"/>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6"/>
      <c r="DJ312" s="106"/>
      <c r="DK312" s="106"/>
      <c r="DL312" s="106"/>
      <c r="DM312" s="106"/>
      <c r="DN312" s="106"/>
      <c r="DO312" s="106"/>
      <c r="DP312" s="106"/>
      <c r="DQ312" s="106"/>
      <c r="DR312" s="106"/>
      <c r="DS312" s="106"/>
      <c r="DT312" s="106"/>
      <c r="DU312" s="106"/>
      <c r="DV312" s="106"/>
      <c r="DW312" s="106"/>
      <c r="DX312" s="106"/>
      <c r="DY312" s="106"/>
      <c r="DZ312" s="106"/>
      <c r="EA312" s="106"/>
      <c r="EB312" s="106"/>
      <c r="EC312" s="106"/>
      <c r="ED312" s="106"/>
      <c r="EE312" s="106"/>
      <c r="EF312" s="106"/>
      <c r="EG312" s="106"/>
      <c r="EH312" s="106"/>
      <c r="EI312" s="106"/>
      <c r="EJ312" s="106"/>
      <c r="EK312" s="106"/>
      <c r="EL312" s="106"/>
      <c r="EM312" s="106"/>
      <c r="EN312" s="106"/>
      <c r="EO312" s="106"/>
      <c r="EP312" s="106"/>
      <c r="EQ312" s="106"/>
      <c r="ER312" s="106"/>
      <c r="ES312" s="106"/>
      <c r="ET312" s="106"/>
      <c r="EU312" s="106"/>
      <c r="EV312" s="106"/>
      <c r="EW312" s="106"/>
      <c r="EX312" s="106"/>
      <c r="EY312" s="106"/>
      <c r="EZ312" s="106"/>
      <c r="FA312" s="106"/>
      <c r="FB312" s="106"/>
      <c r="FC312" s="106"/>
      <c r="FD312" s="106"/>
      <c r="FE312" s="106"/>
      <c r="FF312" s="106"/>
      <c r="FG312" s="106"/>
      <c r="FH312" s="106"/>
      <c r="FI312" s="106"/>
      <c r="FJ312" s="106"/>
      <c r="FK312" s="106"/>
      <c r="FL312" s="106"/>
      <c r="FM312" s="106"/>
      <c r="FN312" s="106"/>
      <c r="FO312" s="106"/>
      <c r="FP312" s="106"/>
      <c r="FQ312" s="106"/>
      <c r="FR312" s="106"/>
      <c r="FS312" s="106"/>
      <c r="FT312" s="106"/>
      <c r="FU312" s="106"/>
      <c r="FV312" s="106"/>
      <c r="FW312" s="106"/>
      <c r="FX312" s="106"/>
      <c r="FY312" s="106"/>
      <c r="FZ312" s="106"/>
      <c r="GA312" s="106"/>
      <c r="GB312" s="106"/>
      <c r="GC312" s="106"/>
      <c r="GD312" s="106"/>
      <c r="GE312" s="106"/>
      <c r="GF312" s="106"/>
      <c r="GG312" s="106"/>
      <c r="GH312" s="106"/>
      <c r="GI312" s="106"/>
      <c r="GJ312" s="106"/>
      <c r="GK312" s="106"/>
      <c r="GL312" s="106"/>
      <c r="GM312" s="106"/>
      <c r="GN312" s="106"/>
      <c r="GO312" s="106"/>
      <c r="GP312" s="106"/>
      <c r="GQ312" s="106"/>
      <c r="GR312" s="106"/>
      <c r="GS312" s="106"/>
      <c r="GT312" s="106"/>
      <c r="GU312" s="106"/>
      <c r="GV312" s="106"/>
      <c r="GW312" s="106"/>
      <c r="GX312" s="106"/>
      <c r="GY312" s="106"/>
      <c r="GZ312" s="106"/>
      <c r="HA312" s="106"/>
      <c r="HB312" s="106"/>
      <c r="HC312" s="106"/>
      <c r="HD312" s="106"/>
      <c r="HE312" s="106"/>
      <c r="HF312" s="106"/>
      <c r="HG312" s="106"/>
      <c r="HH312" s="106"/>
      <c r="HI312" s="106"/>
      <c r="HJ312" s="106"/>
      <c r="HK312" s="106"/>
      <c r="HL312" s="106"/>
      <c r="HM312" s="106"/>
      <c r="HN312" s="106"/>
      <c r="HO312" s="106"/>
      <c r="HP312" s="106"/>
      <c r="HQ312" s="106"/>
      <c r="HR312" s="106"/>
      <c r="HS312" s="106"/>
      <c r="HT312" s="106"/>
      <c r="HU312" s="106"/>
      <c r="HV312" s="106"/>
      <c r="HW312" s="106"/>
      <c r="HX312" s="106"/>
      <c r="HY312" s="106"/>
    </row>
    <row r="313" spans="1:233" s="107" customFormat="1" ht="75">
      <c r="A313" s="96" t="s">
        <v>28</v>
      </c>
      <c r="B313" s="97" t="s">
        <v>29</v>
      </c>
      <c r="C313" s="111" t="s">
        <v>917</v>
      </c>
      <c r="D313" s="101" t="s">
        <v>466</v>
      </c>
      <c r="E313" s="96" t="s">
        <v>467</v>
      </c>
      <c r="F313" s="115" t="s">
        <v>724</v>
      </c>
      <c r="G313" s="110">
        <v>52611.39</v>
      </c>
      <c r="H313" s="110">
        <v>0</v>
      </c>
      <c r="I313" s="110">
        <v>52611.39</v>
      </c>
      <c r="J313" s="92"/>
      <c r="K313" s="106"/>
      <c r="L313" s="92"/>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6"/>
      <c r="BU313" s="106"/>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6"/>
      <c r="DJ313" s="106"/>
      <c r="DK313" s="106"/>
      <c r="DL313" s="106"/>
      <c r="DM313" s="106"/>
      <c r="DN313" s="106"/>
      <c r="DO313" s="106"/>
      <c r="DP313" s="106"/>
      <c r="DQ313" s="106"/>
      <c r="DR313" s="106"/>
      <c r="DS313" s="106"/>
      <c r="DT313" s="106"/>
      <c r="DU313" s="106"/>
      <c r="DV313" s="106"/>
      <c r="DW313" s="106"/>
      <c r="DX313" s="106"/>
      <c r="DY313" s="106"/>
      <c r="DZ313" s="106"/>
      <c r="EA313" s="106"/>
      <c r="EB313" s="106"/>
      <c r="EC313" s="106"/>
      <c r="ED313" s="106"/>
      <c r="EE313" s="106"/>
      <c r="EF313" s="106"/>
      <c r="EG313" s="106"/>
      <c r="EH313" s="106"/>
      <c r="EI313" s="106"/>
      <c r="EJ313" s="106"/>
      <c r="EK313" s="106"/>
      <c r="EL313" s="106"/>
      <c r="EM313" s="106"/>
      <c r="EN313" s="106"/>
      <c r="EO313" s="106"/>
      <c r="EP313" s="106"/>
      <c r="EQ313" s="106"/>
      <c r="ER313" s="106"/>
      <c r="ES313" s="106"/>
      <c r="ET313" s="106"/>
      <c r="EU313" s="106"/>
      <c r="EV313" s="106"/>
      <c r="EW313" s="106"/>
      <c r="EX313" s="106"/>
      <c r="EY313" s="106"/>
      <c r="EZ313" s="106"/>
      <c r="FA313" s="106"/>
      <c r="FB313" s="106"/>
      <c r="FC313" s="106"/>
      <c r="FD313" s="106"/>
      <c r="FE313" s="106"/>
      <c r="FF313" s="106"/>
      <c r="FG313" s="106"/>
      <c r="FH313" s="106"/>
      <c r="FI313" s="106"/>
      <c r="FJ313" s="106"/>
      <c r="FK313" s="106"/>
      <c r="FL313" s="106"/>
      <c r="FM313" s="106"/>
      <c r="FN313" s="106"/>
      <c r="FO313" s="106"/>
      <c r="FP313" s="106"/>
      <c r="FQ313" s="106"/>
      <c r="FR313" s="106"/>
      <c r="FS313" s="106"/>
      <c r="FT313" s="106"/>
      <c r="FU313" s="106"/>
      <c r="FV313" s="106"/>
      <c r="FW313" s="106"/>
      <c r="FX313" s="106"/>
      <c r="FY313" s="106"/>
      <c r="FZ313" s="106"/>
      <c r="GA313" s="106"/>
      <c r="GB313" s="106"/>
      <c r="GC313" s="106"/>
      <c r="GD313" s="106"/>
      <c r="GE313" s="106"/>
      <c r="GF313" s="106"/>
      <c r="GG313" s="106"/>
      <c r="GH313" s="106"/>
      <c r="GI313" s="106"/>
      <c r="GJ313" s="106"/>
      <c r="GK313" s="106"/>
      <c r="GL313" s="106"/>
      <c r="GM313" s="106"/>
      <c r="GN313" s="106"/>
      <c r="GO313" s="106"/>
      <c r="GP313" s="106"/>
      <c r="GQ313" s="106"/>
      <c r="GR313" s="106"/>
      <c r="GS313" s="106"/>
      <c r="GT313" s="106"/>
      <c r="GU313" s="106"/>
      <c r="GV313" s="106"/>
      <c r="GW313" s="106"/>
      <c r="GX313" s="106"/>
      <c r="GY313" s="106"/>
      <c r="GZ313" s="106"/>
      <c r="HA313" s="106"/>
      <c r="HB313" s="106"/>
      <c r="HC313" s="106"/>
      <c r="HD313" s="106"/>
      <c r="HE313" s="106"/>
      <c r="HF313" s="106"/>
      <c r="HG313" s="106"/>
      <c r="HH313" s="106"/>
      <c r="HI313" s="106"/>
      <c r="HJ313" s="106"/>
      <c r="HK313" s="106"/>
      <c r="HL313" s="106"/>
      <c r="HM313" s="106"/>
      <c r="HN313" s="106"/>
      <c r="HO313" s="106"/>
      <c r="HP313" s="106"/>
      <c r="HQ313" s="106"/>
      <c r="HR313" s="106"/>
      <c r="HS313" s="106"/>
      <c r="HT313" s="106"/>
      <c r="HU313" s="106"/>
      <c r="HV313" s="106"/>
      <c r="HW313" s="106"/>
      <c r="HX313" s="106"/>
      <c r="HY313" s="106"/>
    </row>
    <row r="314" spans="1:233" s="107" customFormat="1" ht="60">
      <c r="A314" s="96" t="s">
        <v>28</v>
      </c>
      <c r="B314" s="97" t="s">
        <v>29</v>
      </c>
      <c r="C314" s="111" t="s">
        <v>918</v>
      </c>
      <c r="D314" s="101" t="s">
        <v>466</v>
      </c>
      <c r="E314" s="96" t="s">
        <v>467</v>
      </c>
      <c r="F314" s="115" t="s">
        <v>725</v>
      </c>
      <c r="G314" s="110">
        <v>33805.1</v>
      </c>
      <c r="H314" s="110">
        <v>0</v>
      </c>
      <c r="I314" s="110">
        <v>33805.1</v>
      </c>
      <c r="J314" s="92"/>
      <c r="K314" s="106"/>
      <c r="L314" s="92"/>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6"/>
      <c r="BU314" s="106"/>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6"/>
      <c r="DJ314" s="106"/>
      <c r="DK314" s="106"/>
      <c r="DL314" s="106"/>
      <c r="DM314" s="106"/>
      <c r="DN314" s="106"/>
      <c r="DO314" s="106"/>
      <c r="DP314" s="106"/>
      <c r="DQ314" s="106"/>
      <c r="DR314" s="106"/>
      <c r="DS314" s="106"/>
      <c r="DT314" s="106"/>
      <c r="DU314" s="106"/>
      <c r="DV314" s="106"/>
      <c r="DW314" s="106"/>
      <c r="DX314" s="106"/>
      <c r="DY314" s="106"/>
      <c r="DZ314" s="106"/>
      <c r="EA314" s="106"/>
      <c r="EB314" s="106"/>
      <c r="EC314" s="106"/>
      <c r="ED314" s="106"/>
      <c r="EE314" s="106"/>
      <c r="EF314" s="106"/>
      <c r="EG314" s="106"/>
      <c r="EH314" s="106"/>
      <c r="EI314" s="106"/>
      <c r="EJ314" s="106"/>
      <c r="EK314" s="106"/>
      <c r="EL314" s="106"/>
      <c r="EM314" s="106"/>
      <c r="EN314" s="106"/>
      <c r="EO314" s="106"/>
      <c r="EP314" s="106"/>
      <c r="EQ314" s="106"/>
      <c r="ER314" s="106"/>
      <c r="ES314" s="106"/>
      <c r="ET314" s="106"/>
      <c r="EU314" s="106"/>
      <c r="EV314" s="106"/>
      <c r="EW314" s="106"/>
      <c r="EX314" s="106"/>
      <c r="EY314" s="106"/>
      <c r="EZ314" s="106"/>
      <c r="FA314" s="106"/>
      <c r="FB314" s="106"/>
      <c r="FC314" s="106"/>
      <c r="FD314" s="106"/>
      <c r="FE314" s="106"/>
      <c r="FF314" s="106"/>
      <c r="FG314" s="106"/>
      <c r="FH314" s="106"/>
      <c r="FI314" s="106"/>
      <c r="FJ314" s="106"/>
      <c r="FK314" s="106"/>
      <c r="FL314" s="106"/>
      <c r="FM314" s="106"/>
      <c r="FN314" s="106"/>
      <c r="FO314" s="106"/>
      <c r="FP314" s="106"/>
      <c r="FQ314" s="106"/>
      <c r="FR314" s="106"/>
      <c r="FS314" s="106"/>
      <c r="FT314" s="106"/>
      <c r="FU314" s="106"/>
      <c r="FV314" s="106"/>
      <c r="FW314" s="106"/>
      <c r="FX314" s="106"/>
      <c r="FY314" s="106"/>
      <c r="FZ314" s="106"/>
      <c r="GA314" s="106"/>
      <c r="GB314" s="106"/>
      <c r="GC314" s="106"/>
      <c r="GD314" s="106"/>
      <c r="GE314" s="106"/>
      <c r="GF314" s="106"/>
      <c r="GG314" s="106"/>
      <c r="GH314" s="106"/>
      <c r="GI314" s="106"/>
      <c r="GJ314" s="106"/>
      <c r="GK314" s="106"/>
      <c r="GL314" s="106"/>
      <c r="GM314" s="106"/>
      <c r="GN314" s="106"/>
      <c r="GO314" s="106"/>
      <c r="GP314" s="106"/>
      <c r="GQ314" s="106"/>
      <c r="GR314" s="106"/>
      <c r="GS314" s="106"/>
      <c r="GT314" s="106"/>
      <c r="GU314" s="106"/>
      <c r="GV314" s="106"/>
      <c r="GW314" s="106"/>
      <c r="GX314" s="106"/>
      <c r="GY314" s="106"/>
      <c r="GZ314" s="106"/>
      <c r="HA314" s="106"/>
      <c r="HB314" s="106"/>
      <c r="HC314" s="106"/>
      <c r="HD314" s="106"/>
      <c r="HE314" s="106"/>
      <c r="HF314" s="106"/>
      <c r="HG314" s="106"/>
      <c r="HH314" s="106"/>
      <c r="HI314" s="106"/>
      <c r="HJ314" s="106"/>
      <c r="HK314" s="106"/>
      <c r="HL314" s="106"/>
      <c r="HM314" s="106"/>
      <c r="HN314" s="106"/>
      <c r="HO314" s="106"/>
      <c r="HP314" s="106"/>
      <c r="HQ314" s="106"/>
      <c r="HR314" s="106"/>
      <c r="HS314" s="106"/>
      <c r="HT314" s="106"/>
      <c r="HU314" s="106"/>
      <c r="HV314" s="106"/>
      <c r="HW314" s="106"/>
      <c r="HX314" s="106"/>
      <c r="HY314" s="106"/>
    </row>
    <row r="315" spans="1:233" s="107" customFormat="1" ht="45">
      <c r="A315" s="96" t="s">
        <v>28</v>
      </c>
      <c r="B315" s="97" t="s">
        <v>29</v>
      </c>
      <c r="C315" s="111" t="s">
        <v>919</v>
      </c>
      <c r="D315" s="101" t="s">
        <v>466</v>
      </c>
      <c r="E315" s="96" t="s">
        <v>467</v>
      </c>
      <c r="F315" s="115" t="s">
        <v>726</v>
      </c>
      <c r="G315" s="110">
        <v>13251.07</v>
      </c>
      <c r="H315" s="110">
        <v>0</v>
      </c>
      <c r="I315" s="110">
        <v>13251.07</v>
      </c>
      <c r="J315" s="92"/>
      <c r="K315" s="106"/>
      <c r="L315" s="92"/>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c r="BI315" s="106"/>
      <c r="BJ315" s="106"/>
      <c r="BK315" s="106"/>
      <c r="BL315" s="106"/>
      <c r="BM315" s="106"/>
      <c r="BN315" s="106"/>
      <c r="BO315" s="106"/>
      <c r="BP315" s="106"/>
      <c r="BQ315" s="106"/>
      <c r="BR315" s="106"/>
      <c r="BS315" s="106"/>
      <c r="BT315" s="106"/>
      <c r="BU315" s="106"/>
      <c r="BV315" s="106"/>
      <c r="BW315" s="106"/>
      <c r="BX315" s="106"/>
      <c r="BY315" s="106"/>
      <c r="BZ315" s="106"/>
      <c r="CA315" s="106"/>
      <c r="CB315" s="106"/>
      <c r="CC315" s="106"/>
      <c r="CD315" s="106"/>
      <c r="CE315" s="106"/>
      <c r="CF315" s="106"/>
      <c r="CG315" s="106"/>
      <c r="CH315" s="106"/>
      <c r="CI315" s="106"/>
      <c r="CJ315" s="106"/>
      <c r="CK315" s="106"/>
      <c r="CL315" s="106"/>
      <c r="CM315" s="106"/>
      <c r="CN315" s="106"/>
      <c r="CO315" s="106"/>
      <c r="CP315" s="106"/>
      <c r="CQ315" s="106"/>
      <c r="CR315" s="106"/>
      <c r="CS315" s="106"/>
      <c r="CT315" s="106"/>
      <c r="CU315" s="106"/>
      <c r="CV315" s="106"/>
      <c r="CW315" s="106"/>
      <c r="CX315" s="106"/>
      <c r="CY315" s="106"/>
      <c r="CZ315" s="106"/>
      <c r="DA315" s="106"/>
      <c r="DB315" s="106"/>
      <c r="DC315" s="106"/>
      <c r="DD315" s="106"/>
      <c r="DE315" s="106"/>
      <c r="DF315" s="106"/>
      <c r="DG315" s="106"/>
      <c r="DH315" s="106"/>
      <c r="DI315" s="106"/>
      <c r="DJ315" s="106"/>
      <c r="DK315" s="106"/>
      <c r="DL315" s="106"/>
      <c r="DM315" s="106"/>
      <c r="DN315" s="106"/>
      <c r="DO315" s="106"/>
      <c r="DP315" s="106"/>
      <c r="DQ315" s="106"/>
      <c r="DR315" s="106"/>
      <c r="DS315" s="106"/>
      <c r="DT315" s="106"/>
      <c r="DU315" s="106"/>
      <c r="DV315" s="106"/>
      <c r="DW315" s="106"/>
      <c r="DX315" s="106"/>
      <c r="DY315" s="106"/>
      <c r="DZ315" s="106"/>
      <c r="EA315" s="106"/>
      <c r="EB315" s="106"/>
      <c r="EC315" s="106"/>
      <c r="ED315" s="106"/>
      <c r="EE315" s="106"/>
      <c r="EF315" s="106"/>
      <c r="EG315" s="106"/>
      <c r="EH315" s="106"/>
      <c r="EI315" s="106"/>
      <c r="EJ315" s="106"/>
      <c r="EK315" s="106"/>
      <c r="EL315" s="106"/>
      <c r="EM315" s="106"/>
      <c r="EN315" s="106"/>
      <c r="EO315" s="106"/>
      <c r="EP315" s="106"/>
      <c r="EQ315" s="106"/>
      <c r="ER315" s="106"/>
      <c r="ES315" s="106"/>
      <c r="ET315" s="106"/>
      <c r="EU315" s="106"/>
      <c r="EV315" s="106"/>
      <c r="EW315" s="106"/>
      <c r="EX315" s="106"/>
      <c r="EY315" s="106"/>
      <c r="EZ315" s="106"/>
      <c r="FA315" s="106"/>
      <c r="FB315" s="106"/>
      <c r="FC315" s="106"/>
      <c r="FD315" s="106"/>
      <c r="FE315" s="106"/>
      <c r="FF315" s="106"/>
      <c r="FG315" s="106"/>
      <c r="FH315" s="106"/>
      <c r="FI315" s="106"/>
      <c r="FJ315" s="106"/>
      <c r="FK315" s="106"/>
      <c r="FL315" s="106"/>
      <c r="FM315" s="106"/>
      <c r="FN315" s="106"/>
      <c r="FO315" s="106"/>
      <c r="FP315" s="106"/>
      <c r="FQ315" s="106"/>
      <c r="FR315" s="106"/>
      <c r="FS315" s="106"/>
      <c r="FT315" s="106"/>
      <c r="FU315" s="106"/>
      <c r="FV315" s="106"/>
      <c r="FW315" s="106"/>
      <c r="FX315" s="106"/>
      <c r="FY315" s="106"/>
      <c r="FZ315" s="106"/>
      <c r="GA315" s="106"/>
      <c r="GB315" s="106"/>
      <c r="GC315" s="106"/>
      <c r="GD315" s="106"/>
      <c r="GE315" s="106"/>
      <c r="GF315" s="106"/>
      <c r="GG315" s="106"/>
      <c r="GH315" s="106"/>
      <c r="GI315" s="106"/>
      <c r="GJ315" s="106"/>
      <c r="GK315" s="106"/>
      <c r="GL315" s="106"/>
      <c r="GM315" s="106"/>
      <c r="GN315" s="106"/>
      <c r="GO315" s="106"/>
      <c r="GP315" s="106"/>
      <c r="GQ315" s="106"/>
      <c r="GR315" s="106"/>
      <c r="GS315" s="106"/>
      <c r="GT315" s="106"/>
      <c r="GU315" s="106"/>
      <c r="GV315" s="106"/>
      <c r="GW315" s="106"/>
      <c r="GX315" s="106"/>
      <c r="GY315" s="106"/>
      <c r="GZ315" s="106"/>
      <c r="HA315" s="106"/>
      <c r="HB315" s="106"/>
      <c r="HC315" s="106"/>
      <c r="HD315" s="106"/>
      <c r="HE315" s="106"/>
      <c r="HF315" s="106"/>
      <c r="HG315" s="106"/>
      <c r="HH315" s="106"/>
      <c r="HI315" s="106"/>
      <c r="HJ315" s="106"/>
      <c r="HK315" s="106"/>
      <c r="HL315" s="106"/>
      <c r="HM315" s="106"/>
      <c r="HN315" s="106"/>
      <c r="HO315" s="106"/>
      <c r="HP315" s="106"/>
      <c r="HQ315" s="106"/>
      <c r="HR315" s="106"/>
      <c r="HS315" s="106"/>
      <c r="HT315" s="106"/>
      <c r="HU315" s="106"/>
      <c r="HV315" s="106"/>
      <c r="HW315" s="106"/>
      <c r="HX315" s="106"/>
      <c r="HY315" s="106"/>
    </row>
    <row r="316" spans="1:233" s="107" customFormat="1" ht="45">
      <c r="A316" s="96" t="s">
        <v>28</v>
      </c>
      <c r="B316" s="97" t="s">
        <v>29</v>
      </c>
      <c r="C316" s="111" t="s">
        <v>920</v>
      </c>
      <c r="D316" s="101" t="s">
        <v>466</v>
      </c>
      <c r="E316" s="96" t="s">
        <v>467</v>
      </c>
      <c r="F316" s="115" t="s">
        <v>727</v>
      </c>
      <c r="G316" s="110">
        <v>9817.92</v>
      </c>
      <c r="H316" s="110">
        <v>0</v>
      </c>
      <c r="I316" s="110">
        <v>9817.92</v>
      </c>
      <c r="J316" s="92"/>
      <c r="K316" s="106"/>
      <c r="L316" s="92"/>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6"/>
      <c r="BU316" s="106"/>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6"/>
      <c r="DJ316" s="106"/>
      <c r="DK316" s="106"/>
      <c r="DL316" s="106"/>
      <c r="DM316" s="106"/>
      <c r="DN316" s="106"/>
      <c r="DO316" s="106"/>
      <c r="DP316" s="106"/>
      <c r="DQ316" s="106"/>
      <c r="DR316" s="106"/>
      <c r="DS316" s="106"/>
      <c r="DT316" s="106"/>
      <c r="DU316" s="106"/>
      <c r="DV316" s="106"/>
      <c r="DW316" s="106"/>
      <c r="DX316" s="106"/>
      <c r="DY316" s="106"/>
      <c r="DZ316" s="106"/>
      <c r="EA316" s="106"/>
      <c r="EB316" s="106"/>
      <c r="EC316" s="106"/>
      <c r="ED316" s="106"/>
      <c r="EE316" s="106"/>
      <c r="EF316" s="106"/>
      <c r="EG316" s="106"/>
      <c r="EH316" s="106"/>
      <c r="EI316" s="106"/>
      <c r="EJ316" s="106"/>
      <c r="EK316" s="106"/>
      <c r="EL316" s="106"/>
      <c r="EM316" s="106"/>
      <c r="EN316" s="106"/>
      <c r="EO316" s="106"/>
      <c r="EP316" s="106"/>
      <c r="EQ316" s="106"/>
      <c r="ER316" s="106"/>
      <c r="ES316" s="106"/>
      <c r="ET316" s="106"/>
      <c r="EU316" s="106"/>
      <c r="EV316" s="106"/>
      <c r="EW316" s="106"/>
      <c r="EX316" s="106"/>
      <c r="EY316" s="106"/>
      <c r="EZ316" s="106"/>
      <c r="FA316" s="106"/>
      <c r="FB316" s="106"/>
      <c r="FC316" s="106"/>
      <c r="FD316" s="106"/>
      <c r="FE316" s="106"/>
      <c r="FF316" s="106"/>
      <c r="FG316" s="106"/>
      <c r="FH316" s="106"/>
      <c r="FI316" s="106"/>
      <c r="FJ316" s="106"/>
      <c r="FK316" s="106"/>
      <c r="FL316" s="106"/>
      <c r="FM316" s="106"/>
      <c r="FN316" s="106"/>
      <c r="FO316" s="106"/>
      <c r="FP316" s="106"/>
      <c r="FQ316" s="106"/>
      <c r="FR316" s="106"/>
      <c r="FS316" s="106"/>
      <c r="FT316" s="106"/>
      <c r="FU316" s="106"/>
      <c r="FV316" s="106"/>
      <c r="FW316" s="106"/>
      <c r="FX316" s="106"/>
      <c r="FY316" s="106"/>
      <c r="FZ316" s="106"/>
      <c r="GA316" s="106"/>
      <c r="GB316" s="106"/>
      <c r="GC316" s="106"/>
      <c r="GD316" s="106"/>
      <c r="GE316" s="106"/>
      <c r="GF316" s="106"/>
      <c r="GG316" s="106"/>
      <c r="GH316" s="106"/>
      <c r="GI316" s="106"/>
      <c r="GJ316" s="106"/>
      <c r="GK316" s="106"/>
      <c r="GL316" s="106"/>
      <c r="GM316" s="106"/>
      <c r="GN316" s="106"/>
      <c r="GO316" s="106"/>
      <c r="GP316" s="106"/>
      <c r="GQ316" s="106"/>
      <c r="GR316" s="106"/>
      <c r="GS316" s="106"/>
      <c r="GT316" s="106"/>
      <c r="GU316" s="106"/>
      <c r="GV316" s="106"/>
      <c r="GW316" s="106"/>
      <c r="GX316" s="106"/>
      <c r="GY316" s="106"/>
      <c r="GZ316" s="106"/>
      <c r="HA316" s="106"/>
      <c r="HB316" s="106"/>
      <c r="HC316" s="106"/>
      <c r="HD316" s="106"/>
      <c r="HE316" s="106"/>
      <c r="HF316" s="106"/>
      <c r="HG316" s="106"/>
      <c r="HH316" s="106"/>
      <c r="HI316" s="106"/>
      <c r="HJ316" s="106"/>
      <c r="HK316" s="106"/>
      <c r="HL316" s="106"/>
      <c r="HM316" s="106"/>
      <c r="HN316" s="106"/>
      <c r="HO316" s="106"/>
      <c r="HP316" s="106"/>
      <c r="HQ316" s="106"/>
      <c r="HR316" s="106"/>
      <c r="HS316" s="106"/>
      <c r="HT316" s="106"/>
      <c r="HU316" s="106"/>
      <c r="HV316" s="106"/>
      <c r="HW316" s="106"/>
      <c r="HX316" s="106"/>
      <c r="HY316" s="106"/>
    </row>
    <row r="317" spans="1:233" s="107" customFormat="1" ht="60">
      <c r="A317" s="96" t="s">
        <v>28</v>
      </c>
      <c r="B317" s="97" t="s">
        <v>29</v>
      </c>
      <c r="C317" s="111" t="s">
        <v>921</v>
      </c>
      <c r="D317" s="101" t="s">
        <v>466</v>
      </c>
      <c r="E317" s="96" t="s">
        <v>467</v>
      </c>
      <c r="F317" s="115" t="s">
        <v>728</v>
      </c>
      <c r="G317" s="110">
        <v>7032.48</v>
      </c>
      <c r="H317" s="110">
        <v>0</v>
      </c>
      <c r="I317" s="110">
        <v>7032.48</v>
      </c>
      <c r="J317" s="92"/>
      <c r="K317" s="106"/>
      <c r="L317" s="92"/>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6"/>
      <c r="BU317" s="106"/>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6"/>
      <c r="DJ317" s="106"/>
      <c r="DK317" s="106"/>
      <c r="DL317" s="106"/>
      <c r="DM317" s="106"/>
      <c r="DN317" s="106"/>
      <c r="DO317" s="106"/>
      <c r="DP317" s="106"/>
      <c r="DQ317" s="106"/>
      <c r="DR317" s="106"/>
      <c r="DS317" s="106"/>
      <c r="DT317" s="106"/>
      <c r="DU317" s="106"/>
      <c r="DV317" s="106"/>
      <c r="DW317" s="106"/>
      <c r="DX317" s="106"/>
      <c r="DY317" s="106"/>
      <c r="DZ317" s="106"/>
      <c r="EA317" s="106"/>
      <c r="EB317" s="106"/>
      <c r="EC317" s="106"/>
      <c r="ED317" s="106"/>
      <c r="EE317" s="106"/>
      <c r="EF317" s="106"/>
      <c r="EG317" s="106"/>
      <c r="EH317" s="106"/>
      <c r="EI317" s="106"/>
      <c r="EJ317" s="106"/>
      <c r="EK317" s="106"/>
      <c r="EL317" s="106"/>
      <c r="EM317" s="106"/>
      <c r="EN317" s="106"/>
      <c r="EO317" s="106"/>
      <c r="EP317" s="106"/>
      <c r="EQ317" s="106"/>
      <c r="ER317" s="106"/>
      <c r="ES317" s="106"/>
      <c r="ET317" s="106"/>
      <c r="EU317" s="106"/>
      <c r="EV317" s="106"/>
      <c r="EW317" s="106"/>
      <c r="EX317" s="106"/>
      <c r="EY317" s="106"/>
      <c r="EZ317" s="106"/>
      <c r="FA317" s="106"/>
      <c r="FB317" s="106"/>
      <c r="FC317" s="106"/>
      <c r="FD317" s="106"/>
      <c r="FE317" s="106"/>
      <c r="FF317" s="106"/>
      <c r="FG317" s="106"/>
      <c r="FH317" s="106"/>
      <c r="FI317" s="106"/>
      <c r="FJ317" s="106"/>
      <c r="FK317" s="106"/>
      <c r="FL317" s="106"/>
      <c r="FM317" s="106"/>
      <c r="FN317" s="106"/>
      <c r="FO317" s="106"/>
      <c r="FP317" s="106"/>
      <c r="FQ317" s="106"/>
      <c r="FR317" s="106"/>
      <c r="FS317" s="106"/>
      <c r="FT317" s="106"/>
      <c r="FU317" s="106"/>
      <c r="FV317" s="106"/>
      <c r="FW317" s="106"/>
      <c r="FX317" s="106"/>
      <c r="FY317" s="106"/>
      <c r="FZ317" s="106"/>
      <c r="GA317" s="106"/>
      <c r="GB317" s="106"/>
      <c r="GC317" s="106"/>
      <c r="GD317" s="106"/>
      <c r="GE317" s="106"/>
      <c r="GF317" s="106"/>
      <c r="GG317" s="106"/>
      <c r="GH317" s="106"/>
      <c r="GI317" s="106"/>
      <c r="GJ317" s="106"/>
      <c r="GK317" s="106"/>
      <c r="GL317" s="106"/>
      <c r="GM317" s="106"/>
      <c r="GN317" s="106"/>
      <c r="GO317" s="106"/>
      <c r="GP317" s="106"/>
      <c r="GQ317" s="106"/>
      <c r="GR317" s="106"/>
      <c r="GS317" s="106"/>
      <c r="GT317" s="106"/>
      <c r="GU317" s="106"/>
      <c r="GV317" s="106"/>
      <c r="GW317" s="106"/>
      <c r="GX317" s="106"/>
      <c r="GY317" s="106"/>
      <c r="GZ317" s="106"/>
      <c r="HA317" s="106"/>
      <c r="HB317" s="106"/>
      <c r="HC317" s="106"/>
      <c r="HD317" s="106"/>
      <c r="HE317" s="106"/>
      <c r="HF317" s="106"/>
      <c r="HG317" s="106"/>
      <c r="HH317" s="106"/>
      <c r="HI317" s="106"/>
      <c r="HJ317" s="106"/>
      <c r="HK317" s="106"/>
      <c r="HL317" s="106"/>
      <c r="HM317" s="106"/>
      <c r="HN317" s="106"/>
      <c r="HO317" s="106"/>
      <c r="HP317" s="106"/>
      <c r="HQ317" s="106"/>
      <c r="HR317" s="106"/>
      <c r="HS317" s="106"/>
      <c r="HT317" s="106"/>
      <c r="HU317" s="106"/>
      <c r="HV317" s="106"/>
      <c r="HW317" s="106"/>
      <c r="HX317" s="106"/>
      <c r="HY317" s="106"/>
    </row>
    <row r="318" spans="1:233" s="107" customFormat="1" ht="45">
      <c r="A318" s="96" t="s">
        <v>82</v>
      </c>
      <c r="B318" s="97">
        <v>4986163000146</v>
      </c>
      <c r="C318" s="111" t="s">
        <v>922</v>
      </c>
      <c r="D318" s="101" t="s">
        <v>466</v>
      </c>
      <c r="E318" s="96" t="s">
        <v>467</v>
      </c>
      <c r="F318" s="115" t="s">
        <v>729</v>
      </c>
      <c r="G318" s="110">
        <v>1593043</v>
      </c>
      <c r="H318" s="110">
        <v>0</v>
      </c>
      <c r="I318" s="110">
        <v>1593043</v>
      </c>
      <c r="J318" s="92"/>
      <c r="K318" s="106"/>
      <c r="L318" s="92"/>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6"/>
      <c r="BU318" s="106"/>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6"/>
      <c r="DJ318" s="106"/>
      <c r="DK318" s="106"/>
      <c r="DL318" s="106"/>
      <c r="DM318" s="106"/>
      <c r="DN318" s="106"/>
      <c r="DO318" s="106"/>
      <c r="DP318" s="106"/>
      <c r="DQ318" s="106"/>
      <c r="DR318" s="106"/>
      <c r="DS318" s="106"/>
      <c r="DT318" s="106"/>
      <c r="DU318" s="106"/>
      <c r="DV318" s="106"/>
      <c r="DW318" s="106"/>
      <c r="DX318" s="106"/>
      <c r="DY318" s="106"/>
      <c r="DZ318" s="106"/>
      <c r="EA318" s="106"/>
      <c r="EB318" s="106"/>
      <c r="EC318" s="106"/>
      <c r="ED318" s="106"/>
      <c r="EE318" s="106"/>
      <c r="EF318" s="106"/>
      <c r="EG318" s="106"/>
      <c r="EH318" s="106"/>
      <c r="EI318" s="106"/>
      <c r="EJ318" s="106"/>
      <c r="EK318" s="106"/>
      <c r="EL318" s="106"/>
      <c r="EM318" s="106"/>
      <c r="EN318" s="106"/>
      <c r="EO318" s="106"/>
      <c r="EP318" s="106"/>
      <c r="EQ318" s="106"/>
      <c r="ER318" s="106"/>
      <c r="ES318" s="106"/>
      <c r="ET318" s="106"/>
      <c r="EU318" s="106"/>
      <c r="EV318" s="106"/>
      <c r="EW318" s="106"/>
      <c r="EX318" s="106"/>
      <c r="EY318" s="106"/>
      <c r="EZ318" s="106"/>
      <c r="FA318" s="106"/>
      <c r="FB318" s="106"/>
      <c r="FC318" s="106"/>
      <c r="FD318" s="106"/>
      <c r="FE318" s="106"/>
      <c r="FF318" s="106"/>
      <c r="FG318" s="106"/>
      <c r="FH318" s="106"/>
      <c r="FI318" s="106"/>
      <c r="FJ318" s="106"/>
      <c r="FK318" s="106"/>
      <c r="FL318" s="106"/>
      <c r="FM318" s="106"/>
      <c r="FN318" s="106"/>
      <c r="FO318" s="106"/>
      <c r="FP318" s="106"/>
      <c r="FQ318" s="106"/>
      <c r="FR318" s="106"/>
      <c r="FS318" s="106"/>
      <c r="FT318" s="106"/>
      <c r="FU318" s="106"/>
      <c r="FV318" s="106"/>
      <c r="FW318" s="106"/>
      <c r="FX318" s="106"/>
      <c r="FY318" s="106"/>
      <c r="FZ318" s="106"/>
      <c r="GA318" s="106"/>
      <c r="GB318" s="106"/>
      <c r="GC318" s="106"/>
      <c r="GD318" s="106"/>
      <c r="GE318" s="106"/>
      <c r="GF318" s="106"/>
      <c r="GG318" s="106"/>
      <c r="GH318" s="106"/>
      <c r="GI318" s="106"/>
      <c r="GJ318" s="106"/>
      <c r="GK318" s="106"/>
      <c r="GL318" s="106"/>
      <c r="GM318" s="106"/>
      <c r="GN318" s="106"/>
      <c r="GO318" s="106"/>
      <c r="GP318" s="106"/>
      <c r="GQ318" s="106"/>
      <c r="GR318" s="106"/>
      <c r="GS318" s="106"/>
      <c r="GT318" s="106"/>
      <c r="GU318" s="106"/>
      <c r="GV318" s="106"/>
      <c r="GW318" s="106"/>
      <c r="GX318" s="106"/>
      <c r="GY318" s="106"/>
      <c r="GZ318" s="106"/>
      <c r="HA318" s="106"/>
      <c r="HB318" s="106"/>
      <c r="HC318" s="106"/>
      <c r="HD318" s="106"/>
      <c r="HE318" s="106"/>
      <c r="HF318" s="106"/>
      <c r="HG318" s="106"/>
      <c r="HH318" s="106"/>
      <c r="HI318" s="106"/>
      <c r="HJ318" s="106"/>
      <c r="HK318" s="106"/>
      <c r="HL318" s="106"/>
      <c r="HM318" s="106"/>
      <c r="HN318" s="106"/>
      <c r="HO318" s="106"/>
      <c r="HP318" s="106"/>
      <c r="HQ318" s="106"/>
      <c r="HR318" s="106"/>
      <c r="HS318" s="106"/>
      <c r="HT318" s="106"/>
      <c r="HU318" s="106"/>
      <c r="HV318" s="106"/>
      <c r="HW318" s="106"/>
      <c r="HX318" s="106"/>
      <c r="HY318" s="106"/>
    </row>
    <row r="319" spans="1:233" s="107" customFormat="1" ht="45">
      <c r="A319" s="96" t="s">
        <v>82</v>
      </c>
      <c r="B319" s="97">
        <v>4986163000146</v>
      </c>
      <c r="C319" s="111" t="s">
        <v>923</v>
      </c>
      <c r="D319" s="101" t="s">
        <v>466</v>
      </c>
      <c r="E319" s="96" t="s">
        <v>467</v>
      </c>
      <c r="F319" s="115" t="s">
        <v>730</v>
      </c>
      <c r="G319" s="110">
        <v>1076713.46</v>
      </c>
      <c r="H319" s="110">
        <v>1076713.46</v>
      </c>
      <c r="I319" s="110">
        <v>1076713.46</v>
      </c>
      <c r="J319" s="92"/>
      <c r="K319" s="106"/>
      <c r="L319" s="92"/>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6"/>
      <c r="BU319" s="106"/>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6"/>
      <c r="DJ319" s="106"/>
      <c r="DK319" s="106"/>
      <c r="DL319" s="106"/>
      <c r="DM319" s="106"/>
      <c r="DN319" s="106"/>
      <c r="DO319" s="106"/>
      <c r="DP319" s="106"/>
      <c r="DQ319" s="106"/>
      <c r="DR319" s="106"/>
      <c r="DS319" s="106"/>
      <c r="DT319" s="106"/>
      <c r="DU319" s="106"/>
      <c r="DV319" s="106"/>
      <c r="DW319" s="106"/>
      <c r="DX319" s="106"/>
      <c r="DY319" s="106"/>
      <c r="DZ319" s="106"/>
      <c r="EA319" s="106"/>
      <c r="EB319" s="106"/>
      <c r="EC319" s="106"/>
      <c r="ED319" s="106"/>
      <c r="EE319" s="106"/>
      <c r="EF319" s="106"/>
      <c r="EG319" s="106"/>
      <c r="EH319" s="106"/>
      <c r="EI319" s="106"/>
      <c r="EJ319" s="106"/>
      <c r="EK319" s="106"/>
      <c r="EL319" s="106"/>
      <c r="EM319" s="106"/>
      <c r="EN319" s="106"/>
      <c r="EO319" s="106"/>
      <c r="EP319" s="106"/>
      <c r="EQ319" s="106"/>
      <c r="ER319" s="106"/>
      <c r="ES319" s="106"/>
      <c r="ET319" s="106"/>
      <c r="EU319" s="106"/>
      <c r="EV319" s="106"/>
      <c r="EW319" s="106"/>
      <c r="EX319" s="106"/>
      <c r="EY319" s="106"/>
      <c r="EZ319" s="106"/>
      <c r="FA319" s="106"/>
      <c r="FB319" s="106"/>
      <c r="FC319" s="106"/>
      <c r="FD319" s="106"/>
      <c r="FE319" s="106"/>
      <c r="FF319" s="106"/>
      <c r="FG319" s="106"/>
      <c r="FH319" s="106"/>
      <c r="FI319" s="106"/>
      <c r="FJ319" s="106"/>
      <c r="FK319" s="106"/>
      <c r="FL319" s="106"/>
      <c r="FM319" s="106"/>
      <c r="FN319" s="106"/>
      <c r="FO319" s="106"/>
      <c r="FP319" s="106"/>
      <c r="FQ319" s="106"/>
      <c r="FR319" s="106"/>
      <c r="FS319" s="106"/>
      <c r="FT319" s="106"/>
      <c r="FU319" s="106"/>
      <c r="FV319" s="106"/>
      <c r="FW319" s="106"/>
      <c r="FX319" s="106"/>
      <c r="FY319" s="106"/>
      <c r="FZ319" s="106"/>
      <c r="GA319" s="106"/>
      <c r="GB319" s="106"/>
      <c r="GC319" s="106"/>
      <c r="GD319" s="106"/>
      <c r="GE319" s="106"/>
      <c r="GF319" s="106"/>
      <c r="GG319" s="106"/>
      <c r="GH319" s="106"/>
      <c r="GI319" s="106"/>
      <c r="GJ319" s="106"/>
      <c r="GK319" s="106"/>
      <c r="GL319" s="106"/>
      <c r="GM319" s="106"/>
      <c r="GN319" s="106"/>
      <c r="GO319" s="106"/>
      <c r="GP319" s="106"/>
      <c r="GQ319" s="106"/>
      <c r="GR319" s="106"/>
      <c r="GS319" s="106"/>
      <c r="GT319" s="106"/>
      <c r="GU319" s="106"/>
      <c r="GV319" s="106"/>
      <c r="GW319" s="106"/>
      <c r="GX319" s="106"/>
      <c r="GY319" s="106"/>
      <c r="GZ319" s="106"/>
      <c r="HA319" s="106"/>
      <c r="HB319" s="106"/>
      <c r="HC319" s="106"/>
      <c r="HD319" s="106"/>
      <c r="HE319" s="106"/>
      <c r="HF319" s="106"/>
      <c r="HG319" s="106"/>
      <c r="HH319" s="106"/>
      <c r="HI319" s="106"/>
      <c r="HJ319" s="106"/>
      <c r="HK319" s="106"/>
      <c r="HL319" s="106"/>
      <c r="HM319" s="106"/>
      <c r="HN319" s="106"/>
      <c r="HO319" s="106"/>
      <c r="HP319" s="106"/>
      <c r="HQ319" s="106"/>
      <c r="HR319" s="106"/>
      <c r="HS319" s="106"/>
      <c r="HT319" s="106"/>
      <c r="HU319" s="106"/>
      <c r="HV319" s="106"/>
      <c r="HW319" s="106"/>
      <c r="HX319" s="106"/>
      <c r="HY319" s="106"/>
    </row>
    <row r="320" spans="1:233" s="107" customFormat="1" ht="45">
      <c r="A320" s="96" t="s">
        <v>83</v>
      </c>
      <c r="B320" s="97">
        <v>29979036001031</v>
      </c>
      <c r="C320" s="111" t="s">
        <v>924</v>
      </c>
      <c r="D320" s="101" t="s">
        <v>466</v>
      </c>
      <c r="E320" s="96" t="s">
        <v>467</v>
      </c>
      <c r="F320" s="115" t="s">
        <v>731</v>
      </c>
      <c r="G320" s="110">
        <v>263790.81</v>
      </c>
      <c r="H320" s="110">
        <v>0</v>
      </c>
      <c r="I320" s="110">
        <v>0</v>
      </c>
      <c r="J320" s="92"/>
      <c r="K320" s="106"/>
      <c r="L320" s="92"/>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6"/>
      <c r="BU320" s="106"/>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6"/>
      <c r="DJ320" s="106"/>
      <c r="DK320" s="106"/>
      <c r="DL320" s="106"/>
      <c r="DM320" s="106"/>
      <c r="DN320" s="106"/>
      <c r="DO320" s="106"/>
      <c r="DP320" s="106"/>
      <c r="DQ320" s="106"/>
      <c r="DR320" s="106"/>
      <c r="DS320" s="106"/>
      <c r="DT320" s="106"/>
      <c r="DU320" s="106"/>
      <c r="DV320" s="106"/>
      <c r="DW320" s="106"/>
      <c r="DX320" s="106"/>
      <c r="DY320" s="106"/>
      <c r="DZ320" s="106"/>
      <c r="EA320" s="106"/>
      <c r="EB320" s="106"/>
      <c r="EC320" s="106"/>
      <c r="ED320" s="106"/>
      <c r="EE320" s="106"/>
      <c r="EF320" s="106"/>
      <c r="EG320" s="106"/>
      <c r="EH320" s="106"/>
      <c r="EI320" s="106"/>
      <c r="EJ320" s="106"/>
      <c r="EK320" s="106"/>
      <c r="EL320" s="106"/>
      <c r="EM320" s="106"/>
      <c r="EN320" s="106"/>
      <c r="EO320" s="106"/>
      <c r="EP320" s="106"/>
      <c r="EQ320" s="106"/>
      <c r="ER320" s="106"/>
      <c r="ES320" s="106"/>
      <c r="ET320" s="106"/>
      <c r="EU320" s="106"/>
      <c r="EV320" s="106"/>
      <c r="EW320" s="106"/>
      <c r="EX320" s="106"/>
      <c r="EY320" s="106"/>
      <c r="EZ320" s="106"/>
      <c r="FA320" s="106"/>
      <c r="FB320" s="106"/>
      <c r="FC320" s="106"/>
      <c r="FD320" s="106"/>
      <c r="FE320" s="106"/>
      <c r="FF320" s="106"/>
      <c r="FG320" s="106"/>
      <c r="FH320" s="106"/>
      <c r="FI320" s="106"/>
      <c r="FJ320" s="106"/>
      <c r="FK320" s="106"/>
      <c r="FL320" s="106"/>
      <c r="FM320" s="106"/>
      <c r="FN320" s="106"/>
      <c r="FO320" s="106"/>
      <c r="FP320" s="106"/>
      <c r="FQ320" s="106"/>
      <c r="FR320" s="106"/>
      <c r="FS320" s="106"/>
      <c r="FT320" s="106"/>
      <c r="FU320" s="106"/>
      <c r="FV320" s="106"/>
      <c r="FW320" s="106"/>
      <c r="FX320" s="106"/>
      <c r="FY320" s="106"/>
      <c r="FZ320" s="106"/>
      <c r="GA320" s="106"/>
      <c r="GB320" s="106"/>
      <c r="GC320" s="106"/>
      <c r="GD320" s="106"/>
      <c r="GE320" s="106"/>
      <c r="GF320" s="106"/>
      <c r="GG320" s="106"/>
      <c r="GH320" s="106"/>
      <c r="GI320" s="106"/>
      <c r="GJ320" s="106"/>
      <c r="GK320" s="106"/>
      <c r="GL320" s="106"/>
      <c r="GM320" s="106"/>
      <c r="GN320" s="106"/>
      <c r="GO320" s="106"/>
      <c r="GP320" s="106"/>
      <c r="GQ320" s="106"/>
      <c r="GR320" s="106"/>
      <c r="GS320" s="106"/>
      <c r="GT320" s="106"/>
      <c r="GU320" s="106"/>
      <c r="GV320" s="106"/>
      <c r="GW320" s="106"/>
      <c r="GX320" s="106"/>
      <c r="GY320" s="106"/>
      <c r="GZ320" s="106"/>
      <c r="HA320" s="106"/>
      <c r="HB320" s="106"/>
      <c r="HC320" s="106"/>
      <c r="HD320" s="106"/>
      <c r="HE320" s="106"/>
      <c r="HF320" s="106"/>
      <c r="HG320" s="106"/>
      <c r="HH320" s="106"/>
      <c r="HI320" s="106"/>
      <c r="HJ320" s="106"/>
      <c r="HK320" s="106"/>
      <c r="HL320" s="106"/>
      <c r="HM320" s="106"/>
      <c r="HN320" s="106"/>
      <c r="HO320" s="106"/>
      <c r="HP320" s="106"/>
      <c r="HQ320" s="106"/>
      <c r="HR320" s="106"/>
      <c r="HS320" s="106"/>
      <c r="HT320" s="106"/>
      <c r="HU320" s="106"/>
      <c r="HV320" s="106"/>
      <c r="HW320" s="106"/>
      <c r="HX320" s="106"/>
      <c r="HY320" s="106"/>
    </row>
    <row r="321" spans="1:233" s="107" customFormat="1" ht="45">
      <c r="A321" s="96" t="s">
        <v>83</v>
      </c>
      <c r="B321" s="97">
        <v>29979036001031</v>
      </c>
      <c r="C321" s="111" t="s">
        <v>925</v>
      </c>
      <c r="D321" s="101" t="s">
        <v>466</v>
      </c>
      <c r="E321" s="96" t="s">
        <v>467</v>
      </c>
      <c r="F321" s="115" t="s">
        <v>732</v>
      </c>
      <c r="G321" s="110">
        <v>183.42</v>
      </c>
      <c r="H321" s="110">
        <v>0</v>
      </c>
      <c r="I321" s="110">
        <v>0</v>
      </c>
      <c r="J321" s="92"/>
      <c r="K321" s="106"/>
      <c r="L321" s="92"/>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6"/>
      <c r="BU321" s="106"/>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6"/>
      <c r="DJ321" s="106"/>
      <c r="DK321" s="106"/>
      <c r="DL321" s="106"/>
      <c r="DM321" s="106"/>
      <c r="DN321" s="106"/>
      <c r="DO321" s="106"/>
      <c r="DP321" s="106"/>
      <c r="DQ321" s="106"/>
      <c r="DR321" s="106"/>
      <c r="DS321" s="106"/>
      <c r="DT321" s="106"/>
      <c r="DU321" s="106"/>
      <c r="DV321" s="106"/>
      <c r="DW321" s="106"/>
      <c r="DX321" s="106"/>
      <c r="DY321" s="106"/>
      <c r="DZ321" s="106"/>
      <c r="EA321" s="106"/>
      <c r="EB321" s="106"/>
      <c r="EC321" s="106"/>
      <c r="ED321" s="106"/>
      <c r="EE321" s="106"/>
      <c r="EF321" s="106"/>
      <c r="EG321" s="106"/>
      <c r="EH321" s="106"/>
      <c r="EI321" s="106"/>
      <c r="EJ321" s="106"/>
      <c r="EK321" s="106"/>
      <c r="EL321" s="106"/>
      <c r="EM321" s="106"/>
      <c r="EN321" s="106"/>
      <c r="EO321" s="106"/>
      <c r="EP321" s="106"/>
      <c r="EQ321" s="106"/>
      <c r="ER321" s="106"/>
      <c r="ES321" s="106"/>
      <c r="ET321" s="106"/>
      <c r="EU321" s="106"/>
      <c r="EV321" s="106"/>
      <c r="EW321" s="106"/>
      <c r="EX321" s="106"/>
      <c r="EY321" s="106"/>
      <c r="EZ321" s="106"/>
      <c r="FA321" s="106"/>
      <c r="FB321" s="106"/>
      <c r="FC321" s="106"/>
      <c r="FD321" s="106"/>
      <c r="FE321" s="106"/>
      <c r="FF321" s="106"/>
      <c r="FG321" s="106"/>
      <c r="FH321" s="106"/>
      <c r="FI321" s="106"/>
      <c r="FJ321" s="106"/>
      <c r="FK321" s="106"/>
      <c r="FL321" s="106"/>
      <c r="FM321" s="106"/>
      <c r="FN321" s="106"/>
      <c r="FO321" s="106"/>
      <c r="FP321" s="106"/>
      <c r="FQ321" s="106"/>
      <c r="FR321" s="106"/>
      <c r="FS321" s="106"/>
      <c r="FT321" s="106"/>
      <c r="FU321" s="106"/>
      <c r="FV321" s="106"/>
      <c r="FW321" s="106"/>
      <c r="FX321" s="106"/>
      <c r="FY321" s="106"/>
      <c r="FZ321" s="106"/>
      <c r="GA321" s="106"/>
      <c r="GB321" s="106"/>
      <c r="GC321" s="106"/>
      <c r="GD321" s="106"/>
      <c r="GE321" s="106"/>
      <c r="GF321" s="106"/>
      <c r="GG321" s="106"/>
      <c r="GH321" s="106"/>
      <c r="GI321" s="106"/>
      <c r="GJ321" s="106"/>
      <c r="GK321" s="106"/>
      <c r="GL321" s="106"/>
      <c r="GM321" s="106"/>
      <c r="GN321" s="106"/>
      <c r="GO321" s="106"/>
      <c r="GP321" s="106"/>
      <c r="GQ321" s="106"/>
      <c r="GR321" s="106"/>
      <c r="GS321" s="106"/>
      <c r="GT321" s="106"/>
      <c r="GU321" s="106"/>
      <c r="GV321" s="106"/>
      <c r="GW321" s="106"/>
      <c r="GX321" s="106"/>
      <c r="GY321" s="106"/>
      <c r="GZ321" s="106"/>
      <c r="HA321" s="106"/>
      <c r="HB321" s="106"/>
      <c r="HC321" s="106"/>
      <c r="HD321" s="106"/>
      <c r="HE321" s="106"/>
      <c r="HF321" s="106"/>
      <c r="HG321" s="106"/>
      <c r="HH321" s="106"/>
      <c r="HI321" s="106"/>
      <c r="HJ321" s="106"/>
      <c r="HK321" s="106"/>
      <c r="HL321" s="106"/>
      <c r="HM321" s="106"/>
      <c r="HN321" s="106"/>
      <c r="HO321" s="106"/>
      <c r="HP321" s="106"/>
      <c r="HQ321" s="106"/>
      <c r="HR321" s="106"/>
      <c r="HS321" s="106"/>
      <c r="HT321" s="106"/>
      <c r="HU321" s="106"/>
      <c r="HV321" s="106"/>
      <c r="HW321" s="106"/>
      <c r="HX321" s="106"/>
      <c r="HY321" s="106"/>
    </row>
    <row r="322" spans="1:233" s="107" customFormat="1" ht="45">
      <c r="A322" s="96" t="s">
        <v>28</v>
      </c>
      <c r="B322" s="97" t="s">
        <v>29</v>
      </c>
      <c r="C322" s="111" t="s">
        <v>926</v>
      </c>
      <c r="D322" s="101" t="s">
        <v>466</v>
      </c>
      <c r="E322" s="96" t="s">
        <v>467</v>
      </c>
      <c r="F322" s="115" t="s">
        <v>733</v>
      </c>
      <c r="G322" s="110">
        <v>768200</v>
      </c>
      <c r="H322" s="110">
        <v>3095.96</v>
      </c>
      <c r="I322" s="110">
        <v>768200</v>
      </c>
      <c r="J322" s="92"/>
      <c r="K322" s="106"/>
      <c r="L322" s="92"/>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6"/>
      <c r="BU322" s="106"/>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6"/>
      <c r="EA322" s="106"/>
      <c r="EB322" s="106"/>
      <c r="EC322" s="106"/>
      <c r="ED322" s="106"/>
      <c r="EE322" s="106"/>
      <c r="EF322" s="106"/>
      <c r="EG322" s="106"/>
      <c r="EH322" s="106"/>
      <c r="EI322" s="106"/>
      <c r="EJ322" s="106"/>
      <c r="EK322" s="106"/>
      <c r="EL322" s="106"/>
      <c r="EM322" s="106"/>
      <c r="EN322" s="106"/>
      <c r="EO322" s="106"/>
      <c r="EP322" s="106"/>
      <c r="EQ322" s="106"/>
      <c r="ER322" s="106"/>
      <c r="ES322" s="106"/>
      <c r="ET322" s="106"/>
      <c r="EU322" s="106"/>
      <c r="EV322" s="106"/>
      <c r="EW322" s="106"/>
      <c r="EX322" s="106"/>
      <c r="EY322" s="106"/>
      <c r="EZ322" s="106"/>
      <c r="FA322" s="106"/>
      <c r="FB322" s="106"/>
      <c r="FC322" s="106"/>
      <c r="FD322" s="106"/>
      <c r="FE322" s="106"/>
      <c r="FF322" s="106"/>
      <c r="FG322" s="106"/>
      <c r="FH322" s="106"/>
      <c r="FI322" s="106"/>
      <c r="FJ322" s="106"/>
      <c r="FK322" s="106"/>
      <c r="FL322" s="106"/>
      <c r="FM322" s="106"/>
      <c r="FN322" s="106"/>
      <c r="FO322" s="106"/>
      <c r="FP322" s="106"/>
      <c r="FQ322" s="106"/>
      <c r="FR322" s="106"/>
      <c r="FS322" s="106"/>
      <c r="FT322" s="106"/>
      <c r="FU322" s="106"/>
      <c r="FV322" s="106"/>
      <c r="FW322" s="106"/>
      <c r="FX322" s="106"/>
      <c r="FY322" s="106"/>
      <c r="FZ322" s="106"/>
      <c r="GA322" s="106"/>
      <c r="GB322" s="106"/>
      <c r="GC322" s="106"/>
      <c r="GD322" s="106"/>
      <c r="GE322" s="106"/>
      <c r="GF322" s="106"/>
      <c r="GG322" s="106"/>
      <c r="GH322" s="106"/>
      <c r="GI322" s="106"/>
      <c r="GJ322" s="106"/>
      <c r="GK322" s="106"/>
      <c r="GL322" s="106"/>
      <c r="GM322" s="106"/>
      <c r="GN322" s="106"/>
      <c r="GO322" s="106"/>
      <c r="GP322" s="106"/>
      <c r="GQ322" s="106"/>
      <c r="GR322" s="106"/>
      <c r="GS322" s="106"/>
      <c r="GT322" s="106"/>
      <c r="GU322" s="106"/>
      <c r="GV322" s="106"/>
      <c r="GW322" s="106"/>
      <c r="GX322" s="106"/>
      <c r="GY322" s="106"/>
      <c r="GZ322" s="106"/>
      <c r="HA322" s="106"/>
      <c r="HB322" s="106"/>
      <c r="HC322" s="106"/>
      <c r="HD322" s="106"/>
      <c r="HE322" s="106"/>
      <c r="HF322" s="106"/>
      <c r="HG322" s="106"/>
      <c r="HH322" s="106"/>
      <c r="HI322" s="106"/>
      <c r="HJ322" s="106"/>
      <c r="HK322" s="106"/>
      <c r="HL322" s="106"/>
      <c r="HM322" s="106"/>
      <c r="HN322" s="106"/>
      <c r="HO322" s="106"/>
      <c r="HP322" s="106"/>
      <c r="HQ322" s="106"/>
      <c r="HR322" s="106"/>
      <c r="HS322" s="106"/>
      <c r="HT322" s="106"/>
      <c r="HU322" s="106"/>
      <c r="HV322" s="106"/>
      <c r="HW322" s="106"/>
      <c r="HX322" s="106"/>
      <c r="HY322" s="106"/>
    </row>
    <row r="323" spans="1:233" s="107" customFormat="1" ht="45">
      <c r="A323" s="96" t="s">
        <v>28</v>
      </c>
      <c r="B323" s="97" t="s">
        <v>29</v>
      </c>
      <c r="C323" s="111" t="s">
        <v>927</v>
      </c>
      <c r="D323" s="101" t="s">
        <v>466</v>
      </c>
      <c r="E323" s="96" t="s">
        <v>467</v>
      </c>
      <c r="F323" s="115" t="s">
        <v>734</v>
      </c>
      <c r="G323" s="110">
        <v>223500</v>
      </c>
      <c r="H323" s="110">
        <v>0</v>
      </c>
      <c r="I323" s="110">
        <v>223500</v>
      </c>
      <c r="J323" s="92"/>
      <c r="K323" s="106"/>
      <c r="L323" s="92"/>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c r="AY323" s="106"/>
      <c r="AZ323" s="106"/>
      <c r="BA323" s="106"/>
      <c r="BB323" s="106"/>
      <c r="BC323" s="106"/>
      <c r="BD323" s="106"/>
      <c r="BE323" s="106"/>
      <c r="BF323" s="106"/>
      <c r="BG323" s="106"/>
      <c r="BH323" s="106"/>
      <c r="BI323" s="106"/>
      <c r="BJ323" s="106"/>
      <c r="BK323" s="106"/>
      <c r="BL323" s="106"/>
      <c r="BM323" s="106"/>
      <c r="BN323" s="106"/>
      <c r="BO323" s="106"/>
      <c r="BP323" s="106"/>
      <c r="BQ323" s="106"/>
      <c r="BR323" s="106"/>
      <c r="BS323" s="106"/>
      <c r="BT323" s="106"/>
      <c r="BU323" s="106"/>
      <c r="BV323" s="106"/>
      <c r="BW323" s="106"/>
      <c r="BX323" s="106"/>
      <c r="BY323" s="106"/>
      <c r="BZ323" s="106"/>
      <c r="CA323" s="106"/>
      <c r="CB323" s="106"/>
      <c r="CC323" s="106"/>
      <c r="CD323" s="106"/>
      <c r="CE323" s="106"/>
      <c r="CF323" s="106"/>
      <c r="CG323" s="106"/>
      <c r="CH323" s="106"/>
      <c r="CI323" s="106"/>
      <c r="CJ323" s="106"/>
      <c r="CK323" s="106"/>
      <c r="CL323" s="106"/>
      <c r="CM323" s="106"/>
      <c r="CN323" s="106"/>
      <c r="CO323" s="106"/>
      <c r="CP323" s="106"/>
      <c r="CQ323" s="106"/>
      <c r="CR323" s="106"/>
      <c r="CS323" s="106"/>
      <c r="CT323" s="106"/>
      <c r="CU323" s="106"/>
      <c r="CV323" s="106"/>
      <c r="CW323" s="106"/>
      <c r="CX323" s="106"/>
      <c r="CY323" s="106"/>
      <c r="CZ323" s="106"/>
      <c r="DA323" s="106"/>
      <c r="DB323" s="106"/>
      <c r="DC323" s="106"/>
      <c r="DD323" s="106"/>
      <c r="DE323" s="106"/>
      <c r="DF323" s="106"/>
      <c r="DG323" s="106"/>
      <c r="DH323" s="106"/>
      <c r="DI323" s="106"/>
      <c r="DJ323" s="106"/>
      <c r="DK323" s="106"/>
      <c r="DL323" s="106"/>
      <c r="DM323" s="106"/>
      <c r="DN323" s="106"/>
      <c r="DO323" s="106"/>
      <c r="DP323" s="106"/>
      <c r="DQ323" s="106"/>
      <c r="DR323" s="106"/>
      <c r="DS323" s="106"/>
      <c r="DT323" s="106"/>
      <c r="DU323" s="106"/>
      <c r="DV323" s="106"/>
      <c r="DW323" s="106"/>
      <c r="DX323" s="106"/>
      <c r="DY323" s="106"/>
      <c r="DZ323" s="106"/>
      <c r="EA323" s="106"/>
      <c r="EB323" s="106"/>
      <c r="EC323" s="106"/>
      <c r="ED323" s="106"/>
      <c r="EE323" s="106"/>
      <c r="EF323" s="106"/>
      <c r="EG323" s="106"/>
      <c r="EH323" s="106"/>
      <c r="EI323" s="106"/>
      <c r="EJ323" s="106"/>
      <c r="EK323" s="106"/>
      <c r="EL323" s="106"/>
      <c r="EM323" s="106"/>
      <c r="EN323" s="106"/>
      <c r="EO323" s="106"/>
      <c r="EP323" s="106"/>
      <c r="EQ323" s="106"/>
      <c r="ER323" s="106"/>
      <c r="ES323" s="106"/>
      <c r="ET323" s="106"/>
      <c r="EU323" s="106"/>
      <c r="EV323" s="106"/>
      <c r="EW323" s="106"/>
      <c r="EX323" s="106"/>
      <c r="EY323" s="106"/>
      <c r="EZ323" s="106"/>
      <c r="FA323" s="106"/>
      <c r="FB323" s="106"/>
      <c r="FC323" s="106"/>
      <c r="FD323" s="106"/>
      <c r="FE323" s="106"/>
      <c r="FF323" s="106"/>
      <c r="FG323" s="106"/>
      <c r="FH323" s="106"/>
      <c r="FI323" s="106"/>
      <c r="FJ323" s="106"/>
      <c r="FK323" s="106"/>
      <c r="FL323" s="106"/>
      <c r="FM323" s="106"/>
      <c r="FN323" s="106"/>
      <c r="FO323" s="106"/>
      <c r="FP323" s="106"/>
      <c r="FQ323" s="106"/>
      <c r="FR323" s="106"/>
      <c r="FS323" s="106"/>
      <c r="FT323" s="106"/>
      <c r="FU323" s="106"/>
      <c r="FV323" s="106"/>
      <c r="FW323" s="106"/>
      <c r="FX323" s="106"/>
      <c r="FY323" s="106"/>
      <c r="FZ323" s="106"/>
      <c r="GA323" s="106"/>
      <c r="GB323" s="106"/>
      <c r="GC323" s="106"/>
      <c r="GD323" s="106"/>
      <c r="GE323" s="106"/>
      <c r="GF323" s="106"/>
      <c r="GG323" s="106"/>
      <c r="GH323" s="106"/>
      <c r="GI323" s="106"/>
      <c r="GJ323" s="106"/>
      <c r="GK323" s="106"/>
      <c r="GL323" s="106"/>
      <c r="GM323" s="106"/>
      <c r="GN323" s="106"/>
      <c r="GO323" s="106"/>
      <c r="GP323" s="106"/>
      <c r="GQ323" s="106"/>
      <c r="GR323" s="106"/>
      <c r="GS323" s="106"/>
      <c r="GT323" s="106"/>
      <c r="GU323" s="106"/>
      <c r="GV323" s="106"/>
      <c r="GW323" s="106"/>
      <c r="GX323" s="106"/>
      <c r="GY323" s="106"/>
      <c r="GZ323" s="106"/>
      <c r="HA323" s="106"/>
      <c r="HB323" s="106"/>
      <c r="HC323" s="106"/>
      <c r="HD323" s="106"/>
      <c r="HE323" s="106"/>
      <c r="HF323" s="106"/>
      <c r="HG323" s="106"/>
      <c r="HH323" s="106"/>
      <c r="HI323" s="106"/>
      <c r="HJ323" s="106"/>
      <c r="HK323" s="106"/>
      <c r="HL323" s="106"/>
      <c r="HM323" s="106"/>
      <c r="HN323" s="106"/>
      <c r="HO323" s="106"/>
      <c r="HP323" s="106"/>
      <c r="HQ323" s="106"/>
      <c r="HR323" s="106"/>
      <c r="HS323" s="106"/>
      <c r="HT323" s="106"/>
      <c r="HU323" s="106"/>
      <c r="HV323" s="106"/>
      <c r="HW323" s="106"/>
      <c r="HX323" s="106"/>
      <c r="HY323" s="106"/>
    </row>
    <row r="324" spans="1:233" s="107" customFormat="1" ht="45">
      <c r="A324" s="96" t="s">
        <v>28</v>
      </c>
      <c r="B324" s="97" t="s">
        <v>29</v>
      </c>
      <c r="C324" s="111" t="s">
        <v>928</v>
      </c>
      <c r="D324" s="101" t="s">
        <v>466</v>
      </c>
      <c r="E324" s="96" t="s">
        <v>467</v>
      </c>
      <c r="F324" s="115" t="s">
        <v>735</v>
      </c>
      <c r="G324" s="110">
        <v>10920</v>
      </c>
      <c r="H324" s="110">
        <v>0</v>
      </c>
      <c r="I324" s="110">
        <v>10920</v>
      </c>
      <c r="J324" s="92"/>
      <c r="K324" s="106"/>
      <c r="L324" s="92"/>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6"/>
      <c r="BU324" s="106"/>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6"/>
      <c r="DJ324" s="106"/>
      <c r="DK324" s="106"/>
      <c r="DL324" s="106"/>
      <c r="DM324" s="106"/>
      <c r="DN324" s="106"/>
      <c r="DO324" s="106"/>
      <c r="DP324" s="106"/>
      <c r="DQ324" s="106"/>
      <c r="DR324" s="106"/>
      <c r="DS324" s="106"/>
      <c r="DT324" s="106"/>
      <c r="DU324" s="106"/>
      <c r="DV324" s="106"/>
      <c r="DW324" s="106"/>
      <c r="DX324" s="106"/>
      <c r="DY324" s="106"/>
      <c r="DZ324" s="106"/>
      <c r="EA324" s="106"/>
      <c r="EB324" s="106"/>
      <c r="EC324" s="106"/>
      <c r="ED324" s="106"/>
      <c r="EE324" s="106"/>
      <c r="EF324" s="106"/>
      <c r="EG324" s="106"/>
      <c r="EH324" s="106"/>
      <c r="EI324" s="106"/>
      <c r="EJ324" s="106"/>
      <c r="EK324" s="106"/>
      <c r="EL324" s="106"/>
      <c r="EM324" s="106"/>
      <c r="EN324" s="106"/>
      <c r="EO324" s="106"/>
      <c r="EP324" s="106"/>
      <c r="EQ324" s="106"/>
      <c r="ER324" s="106"/>
      <c r="ES324" s="106"/>
      <c r="ET324" s="106"/>
      <c r="EU324" s="106"/>
      <c r="EV324" s="106"/>
      <c r="EW324" s="106"/>
      <c r="EX324" s="106"/>
      <c r="EY324" s="106"/>
      <c r="EZ324" s="106"/>
      <c r="FA324" s="106"/>
      <c r="FB324" s="106"/>
      <c r="FC324" s="106"/>
      <c r="FD324" s="106"/>
      <c r="FE324" s="106"/>
      <c r="FF324" s="106"/>
      <c r="FG324" s="106"/>
      <c r="FH324" s="106"/>
      <c r="FI324" s="106"/>
      <c r="FJ324" s="106"/>
      <c r="FK324" s="106"/>
      <c r="FL324" s="106"/>
      <c r="FM324" s="106"/>
      <c r="FN324" s="106"/>
      <c r="FO324" s="106"/>
      <c r="FP324" s="106"/>
      <c r="FQ324" s="106"/>
      <c r="FR324" s="106"/>
      <c r="FS324" s="106"/>
      <c r="FT324" s="106"/>
      <c r="FU324" s="106"/>
      <c r="FV324" s="106"/>
      <c r="FW324" s="106"/>
      <c r="FX324" s="106"/>
      <c r="FY324" s="106"/>
      <c r="FZ324" s="106"/>
      <c r="GA324" s="106"/>
      <c r="GB324" s="106"/>
      <c r="GC324" s="106"/>
      <c r="GD324" s="106"/>
      <c r="GE324" s="106"/>
      <c r="GF324" s="106"/>
      <c r="GG324" s="106"/>
      <c r="GH324" s="106"/>
      <c r="GI324" s="106"/>
      <c r="GJ324" s="106"/>
      <c r="GK324" s="106"/>
      <c r="GL324" s="106"/>
      <c r="GM324" s="106"/>
      <c r="GN324" s="106"/>
      <c r="GO324" s="106"/>
      <c r="GP324" s="106"/>
      <c r="GQ324" s="106"/>
      <c r="GR324" s="106"/>
      <c r="GS324" s="106"/>
      <c r="GT324" s="106"/>
      <c r="GU324" s="106"/>
      <c r="GV324" s="106"/>
      <c r="GW324" s="106"/>
      <c r="GX324" s="106"/>
      <c r="GY324" s="106"/>
      <c r="GZ324" s="106"/>
      <c r="HA324" s="106"/>
      <c r="HB324" s="106"/>
      <c r="HC324" s="106"/>
      <c r="HD324" s="106"/>
      <c r="HE324" s="106"/>
      <c r="HF324" s="106"/>
      <c r="HG324" s="106"/>
      <c r="HH324" s="106"/>
      <c r="HI324" s="106"/>
      <c r="HJ324" s="106"/>
      <c r="HK324" s="106"/>
      <c r="HL324" s="106"/>
      <c r="HM324" s="106"/>
      <c r="HN324" s="106"/>
      <c r="HO324" s="106"/>
      <c r="HP324" s="106"/>
      <c r="HQ324" s="106"/>
      <c r="HR324" s="106"/>
      <c r="HS324" s="106"/>
      <c r="HT324" s="106"/>
      <c r="HU324" s="106"/>
      <c r="HV324" s="106"/>
      <c r="HW324" s="106"/>
      <c r="HX324" s="106"/>
      <c r="HY324" s="106"/>
    </row>
    <row r="325" spans="1:233" s="107" customFormat="1" ht="45">
      <c r="A325" s="96" t="s">
        <v>82</v>
      </c>
      <c r="B325" s="97">
        <v>4986163000146</v>
      </c>
      <c r="C325" s="111" t="s">
        <v>929</v>
      </c>
      <c r="D325" s="101" t="s">
        <v>466</v>
      </c>
      <c r="E325" s="96" t="s">
        <v>467</v>
      </c>
      <c r="F325" s="115" t="s">
        <v>736</v>
      </c>
      <c r="G325" s="110">
        <v>62580</v>
      </c>
      <c r="H325" s="110">
        <v>0</v>
      </c>
      <c r="I325" s="110">
        <v>62580</v>
      </c>
      <c r="J325" s="92"/>
      <c r="K325" s="106"/>
      <c r="L325" s="92"/>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6"/>
      <c r="BU325" s="106"/>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6"/>
      <c r="DJ325" s="106"/>
      <c r="DK325" s="106"/>
      <c r="DL325" s="106"/>
      <c r="DM325" s="106"/>
      <c r="DN325" s="106"/>
      <c r="DO325" s="106"/>
      <c r="DP325" s="106"/>
      <c r="DQ325" s="106"/>
      <c r="DR325" s="106"/>
      <c r="DS325" s="106"/>
      <c r="DT325" s="106"/>
      <c r="DU325" s="106"/>
      <c r="DV325" s="106"/>
      <c r="DW325" s="106"/>
      <c r="DX325" s="106"/>
      <c r="DY325" s="106"/>
      <c r="DZ325" s="106"/>
      <c r="EA325" s="106"/>
      <c r="EB325" s="106"/>
      <c r="EC325" s="106"/>
      <c r="ED325" s="106"/>
      <c r="EE325" s="106"/>
      <c r="EF325" s="106"/>
      <c r="EG325" s="106"/>
      <c r="EH325" s="106"/>
      <c r="EI325" s="106"/>
      <c r="EJ325" s="106"/>
      <c r="EK325" s="106"/>
      <c r="EL325" s="106"/>
      <c r="EM325" s="106"/>
      <c r="EN325" s="106"/>
      <c r="EO325" s="106"/>
      <c r="EP325" s="106"/>
      <c r="EQ325" s="106"/>
      <c r="ER325" s="106"/>
      <c r="ES325" s="106"/>
      <c r="ET325" s="106"/>
      <c r="EU325" s="106"/>
      <c r="EV325" s="106"/>
      <c r="EW325" s="106"/>
      <c r="EX325" s="106"/>
      <c r="EY325" s="106"/>
      <c r="EZ325" s="106"/>
      <c r="FA325" s="106"/>
      <c r="FB325" s="106"/>
      <c r="FC325" s="106"/>
      <c r="FD325" s="106"/>
      <c r="FE325" s="106"/>
      <c r="FF325" s="106"/>
      <c r="FG325" s="106"/>
      <c r="FH325" s="106"/>
      <c r="FI325" s="106"/>
      <c r="FJ325" s="106"/>
      <c r="FK325" s="106"/>
      <c r="FL325" s="106"/>
      <c r="FM325" s="106"/>
      <c r="FN325" s="106"/>
      <c r="FO325" s="106"/>
      <c r="FP325" s="106"/>
      <c r="FQ325" s="106"/>
      <c r="FR325" s="106"/>
      <c r="FS325" s="106"/>
      <c r="FT325" s="106"/>
      <c r="FU325" s="106"/>
      <c r="FV325" s="106"/>
      <c r="FW325" s="106"/>
      <c r="FX325" s="106"/>
      <c r="FY325" s="106"/>
      <c r="FZ325" s="106"/>
      <c r="GA325" s="106"/>
      <c r="GB325" s="106"/>
      <c r="GC325" s="106"/>
      <c r="GD325" s="106"/>
      <c r="GE325" s="106"/>
      <c r="GF325" s="106"/>
      <c r="GG325" s="106"/>
      <c r="GH325" s="106"/>
      <c r="GI325" s="106"/>
      <c r="GJ325" s="106"/>
      <c r="GK325" s="106"/>
      <c r="GL325" s="106"/>
      <c r="GM325" s="106"/>
      <c r="GN325" s="106"/>
      <c r="GO325" s="106"/>
      <c r="GP325" s="106"/>
      <c r="GQ325" s="106"/>
      <c r="GR325" s="106"/>
      <c r="GS325" s="106"/>
      <c r="GT325" s="106"/>
      <c r="GU325" s="106"/>
      <c r="GV325" s="106"/>
      <c r="GW325" s="106"/>
      <c r="GX325" s="106"/>
      <c r="GY325" s="106"/>
      <c r="GZ325" s="106"/>
      <c r="HA325" s="106"/>
      <c r="HB325" s="106"/>
      <c r="HC325" s="106"/>
      <c r="HD325" s="106"/>
      <c r="HE325" s="106"/>
      <c r="HF325" s="106"/>
      <c r="HG325" s="106"/>
      <c r="HH325" s="106"/>
      <c r="HI325" s="106"/>
      <c r="HJ325" s="106"/>
      <c r="HK325" s="106"/>
      <c r="HL325" s="106"/>
      <c r="HM325" s="106"/>
      <c r="HN325" s="106"/>
      <c r="HO325" s="106"/>
      <c r="HP325" s="106"/>
      <c r="HQ325" s="106"/>
      <c r="HR325" s="106"/>
      <c r="HS325" s="106"/>
      <c r="HT325" s="106"/>
      <c r="HU325" s="106"/>
      <c r="HV325" s="106"/>
      <c r="HW325" s="106"/>
      <c r="HX325" s="106"/>
      <c r="HY325" s="106"/>
    </row>
    <row r="326" spans="1:233" s="107" customFormat="1" ht="60">
      <c r="A326" s="96" t="s">
        <v>28</v>
      </c>
      <c r="B326" s="97" t="s">
        <v>29</v>
      </c>
      <c r="C326" s="111" t="s">
        <v>930</v>
      </c>
      <c r="D326" s="101" t="s">
        <v>466</v>
      </c>
      <c r="E326" s="96" t="s">
        <v>467</v>
      </c>
      <c r="F326" s="115" t="s">
        <v>737</v>
      </c>
      <c r="G326" s="110">
        <v>520000</v>
      </c>
      <c r="H326" s="110">
        <v>129.15</v>
      </c>
      <c r="I326" s="110">
        <v>520000</v>
      </c>
      <c r="J326" s="92"/>
      <c r="K326" s="106"/>
      <c r="L326" s="92"/>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6"/>
      <c r="BU326" s="106"/>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6"/>
      <c r="DJ326" s="106"/>
      <c r="DK326" s="106"/>
      <c r="DL326" s="106"/>
      <c r="DM326" s="106"/>
      <c r="DN326" s="106"/>
      <c r="DO326" s="106"/>
      <c r="DP326" s="106"/>
      <c r="DQ326" s="106"/>
      <c r="DR326" s="106"/>
      <c r="DS326" s="106"/>
      <c r="DT326" s="106"/>
      <c r="DU326" s="106"/>
      <c r="DV326" s="106"/>
      <c r="DW326" s="106"/>
      <c r="DX326" s="106"/>
      <c r="DY326" s="106"/>
      <c r="DZ326" s="106"/>
      <c r="EA326" s="106"/>
      <c r="EB326" s="106"/>
      <c r="EC326" s="106"/>
      <c r="ED326" s="106"/>
      <c r="EE326" s="106"/>
      <c r="EF326" s="106"/>
      <c r="EG326" s="106"/>
      <c r="EH326" s="106"/>
      <c r="EI326" s="106"/>
      <c r="EJ326" s="106"/>
      <c r="EK326" s="106"/>
      <c r="EL326" s="106"/>
      <c r="EM326" s="106"/>
      <c r="EN326" s="106"/>
      <c r="EO326" s="106"/>
      <c r="EP326" s="106"/>
      <c r="EQ326" s="106"/>
      <c r="ER326" s="106"/>
      <c r="ES326" s="106"/>
      <c r="ET326" s="106"/>
      <c r="EU326" s="106"/>
      <c r="EV326" s="106"/>
      <c r="EW326" s="106"/>
      <c r="EX326" s="106"/>
      <c r="EY326" s="106"/>
      <c r="EZ326" s="106"/>
      <c r="FA326" s="106"/>
      <c r="FB326" s="106"/>
      <c r="FC326" s="106"/>
      <c r="FD326" s="106"/>
      <c r="FE326" s="106"/>
      <c r="FF326" s="106"/>
      <c r="FG326" s="106"/>
      <c r="FH326" s="106"/>
      <c r="FI326" s="106"/>
      <c r="FJ326" s="106"/>
      <c r="FK326" s="106"/>
      <c r="FL326" s="106"/>
      <c r="FM326" s="106"/>
      <c r="FN326" s="106"/>
      <c r="FO326" s="106"/>
      <c r="FP326" s="106"/>
      <c r="FQ326" s="106"/>
      <c r="FR326" s="106"/>
      <c r="FS326" s="106"/>
      <c r="FT326" s="106"/>
      <c r="FU326" s="106"/>
      <c r="FV326" s="106"/>
      <c r="FW326" s="106"/>
      <c r="FX326" s="106"/>
      <c r="FY326" s="106"/>
      <c r="FZ326" s="106"/>
      <c r="GA326" s="106"/>
      <c r="GB326" s="106"/>
      <c r="GC326" s="106"/>
      <c r="GD326" s="106"/>
      <c r="GE326" s="106"/>
      <c r="GF326" s="106"/>
      <c r="GG326" s="106"/>
      <c r="GH326" s="106"/>
      <c r="GI326" s="106"/>
      <c r="GJ326" s="106"/>
      <c r="GK326" s="106"/>
      <c r="GL326" s="106"/>
      <c r="GM326" s="106"/>
      <c r="GN326" s="106"/>
      <c r="GO326" s="106"/>
      <c r="GP326" s="106"/>
      <c r="GQ326" s="106"/>
      <c r="GR326" s="106"/>
      <c r="GS326" s="106"/>
      <c r="GT326" s="106"/>
      <c r="GU326" s="106"/>
      <c r="GV326" s="106"/>
      <c r="GW326" s="106"/>
      <c r="GX326" s="106"/>
      <c r="GY326" s="106"/>
      <c r="GZ326" s="106"/>
      <c r="HA326" s="106"/>
      <c r="HB326" s="106"/>
      <c r="HC326" s="106"/>
      <c r="HD326" s="106"/>
      <c r="HE326" s="106"/>
      <c r="HF326" s="106"/>
      <c r="HG326" s="106"/>
      <c r="HH326" s="106"/>
      <c r="HI326" s="106"/>
      <c r="HJ326" s="106"/>
      <c r="HK326" s="106"/>
      <c r="HL326" s="106"/>
      <c r="HM326" s="106"/>
      <c r="HN326" s="106"/>
      <c r="HO326" s="106"/>
      <c r="HP326" s="106"/>
      <c r="HQ326" s="106"/>
      <c r="HR326" s="106"/>
      <c r="HS326" s="106"/>
      <c r="HT326" s="106"/>
      <c r="HU326" s="106"/>
      <c r="HV326" s="106"/>
      <c r="HW326" s="106"/>
      <c r="HX326" s="106"/>
      <c r="HY326" s="106"/>
    </row>
    <row r="327" spans="1:233" s="107" customFormat="1" ht="45">
      <c r="A327" s="96" t="s">
        <v>28</v>
      </c>
      <c r="B327" s="97" t="s">
        <v>29</v>
      </c>
      <c r="C327" s="111" t="s">
        <v>931</v>
      </c>
      <c r="D327" s="101" t="s">
        <v>466</v>
      </c>
      <c r="E327" s="96" t="s">
        <v>467</v>
      </c>
      <c r="F327" s="115" t="s">
        <v>738</v>
      </c>
      <c r="G327" s="110">
        <v>240000</v>
      </c>
      <c r="H327" s="110">
        <v>0</v>
      </c>
      <c r="I327" s="110">
        <v>240000</v>
      </c>
      <c r="J327" s="92"/>
      <c r="K327" s="106"/>
      <c r="L327" s="92"/>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6"/>
      <c r="BU327" s="106"/>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106"/>
      <c r="EO327" s="106"/>
      <c r="EP327" s="106"/>
      <c r="EQ327" s="106"/>
      <c r="ER327" s="106"/>
      <c r="ES327" s="106"/>
      <c r="ET327" s="106"/>
      <c r="EU327" s="106"/>
      <c r="EV327" s="106"/>
      <c r="EW327" s="106"/>
      <c r="EX327" s="106"/>
      <c r="EY327" s="106"/>
      <c r="EZ327" s="106"/>
      <c r="FA327" s="106"/>
      <c r="FB327" s="106"/>
      <c r="FC327" s="106"/>
      <c r="FD327" s="106"/>
      <c r="FE327" s="106"/>
      <c r="FF327" s="106"/>
      <c r="FG327" s="106"/>
      <c r="FH327" s="106"/>
      <c r="FI327" s="106"/>
      <c r="FJ327" s="106"/>
      <c r="FK327" s="106"/>
      <c r="FL327" s="106"/>
      <c r="FM327" s="106"/>
      <c r="FN327" s="106"/>
      <c r="FO327" s="106"/>
      <c r="FP327" s="106"/>
      <c r="FQ327" s="106"/>
      <c r="FR327" s="106"/>
      <c r="FS327" s="106"/>
      <c r="FT327" s="106"/>
      <c r="FU327" s="106"/>
      <c r="FV327" s="106"/>
      <c r="FW327" s="106"/>
      <c r="FX327" s="106"/>
      <c r="FY327" s="106"/>
      <c r="FZ327" s="106"/>
      <c r="GA327" s="106"/>
      <c r="GB327" s="106"/>
      <c r="GC327" s="106"/>
      <c r="GD327" s="106"/>
      <c r="GE327" s="106"/>
      <c r="GF327" s="106"/>
      <c r="GG327" s="106"/>
      <c r="GH327" s="106"/>
      <c r="GI327" s="106"/>
      <c r="GJ327" s="106"/>
      <c r="GK327" s="106"/>
      <c r="GL327" s="106"/>
      <c r="GM327" s="106"/>
      <c r="GN327" s="106"/>
      <c r="GO327" s="106"/>
      <c r="GP327" s="106"/>
      <c r="GQ327" s="106"/>
      <c r="GR327" s="106"/>
      <c r="GS327" s="106"/>
      <c r="GT327" s="106"/>
      <c r="GU327" s="106"/>
      <c r="GV327" s="106"/>
      <c r="GW327" s="106"/>
      <c r="GX327" s="106"/>
      <c r="GY327" s="106"/>
      <c r="GZ327" s="106"/>
      <c r="HA327" s="106"/>
      <c r="HB327" s="106"/>
      <c r="HC327" s="106"/>
      <c r="HD327" s="106"/>
      <c r="HE327" s="106"/>
      <c r="HF327" s="106"/>
      <c r="HG327" s="106"/>
      <c r="HH327" s="106"/>
      <c r="HI327" s="106"/>
      <c r="HJ327" s="106"/>
      <c r="HK327" s="106"/>
      <c r="HL327" s="106"/>
      <c r="HM327" s="106"/>
      <c r="HN327" s="106"/>
      <c r="HO327" s="106"/>
      <c r="HP327" s="106"/>
      <c r="HQ327" s="106"/>
      <c r="HR327" s="106"/>
      <c r="HS327" s="106"/>
      <c r="HT327" s="106"/>
      <c r="HU327" s="106"/>
      <c r="HV327" s="106"/>
      <c r="HW327" s="106"/>
      <c r="HX327" s="106"/>
      <c r="HY327" s="106"/>
    </row>
    <row r="328" spans="1:233" s="107" customFormat="1" ht="45">
      <c r="A328" s="96" t="s">
        <v>28</v>
      </c>
      <c r="B328" s="97" t="s">
        <v>29</v>
      </c>
      <c r="C328" s="111" t="s">
        <v>932</v>
      </c>
      <c r="D328" s="101" t="s">
        <v>466</v>
      </c>
      <c r="E328" s="96" t="s">
        <v>467</v>
      </c>
      <c r="F328" s="115" t="s">
        <v>739</v>
      </c>
      <c r="G328" s="110">
        <v>10000</v>
      </c>
      <c r="H328" s="110">
        <v>0</v>
      </c>
      <c r="I328" s="110">
        <v>10000</v>
      </c>
      <c r="J328" s="92"/>
      <c r="K328" s="106"/>
      <c r="L328" s="92"/>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6"/>
      <c r="BU328" s="106"/>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c r="DU328" s="106"/>
      <c r="DV328" s="106"/>
      <c r="DW328" s="106"/>
      <c r="DX328" s="106"/>
      <c r="DY328" s="106"/>
      <c r="DZ328" s="106"/>
      <c r="EA328" s="106"/>
      <c r="EB328" s="106"/>
      <c r="EC328" s="106"/>
      <c r="ED328" s="106"/>
      <c r="EE328" s="106"/>
      <c r="EF328" s="106"/>
      <c r="EG328" s="106"/>
      <c r="EH328" s="106"/>
      <c r="EI328" s="106"/>
      <c r="EJ328" s="106"/>
      <c r="EK328" s="106"/>
      <c r="EL328" s="106"/>
      <c r="EM328" s="106"/>
      <c r="EN328" s="106"/>
      <c r="EO328" s="106"/>
      <c r="EP328" s="106"/>
      <c r="EQ328" s="106"/>
      <c r="ER328" s="106"/>
      <c r="ES328" s="106"/>
      <c r="ET328" s="106"/>
      <c r="EU328" s="106"/>
      <c r="EV328" s="106"/>
      <c r="EW328" s="106"/>
      <c r="EX328" s="106"/>
      <c r="EY328" s="106"/>
      <c r="EZ328" s="106"/>
      <c r="FA328" s="106"/>
      <c r="FB328" s="106"/>
      <c r="FC328" s="106"/>
      <c r="FD328" s="106"/>
      <c r="FE328" s="106"/>
      <c r="FF328" s="106"/>
      <c r="FG328" s="106"/>
      <c r="FH328" s="106"/>
      <c r="FI328" s="106"/>
      <c r="FJ328" s="106"/>
      <c r="FK328" s="106"/>
      <c r="FL328" s="106"/>
      <c r="FM328" s="106"/>
      <c r="FN328" s="106"/>
      <c r="FO328" s="106"/>
      <c r="FP328" s="106"/>
      <c r="FQ328" s="106"/>
      <c r="FR328" s="106"/>
      <c r="FS328" s="106"/>
      <c r="FT328" s="106"/>
      <c r="FU328" s="106"/>
      <c r="FV328" s="106"/>
      <c r="FW328" s="106"/>
      <c r="FX328" s="106"/>
      <c r="FY328" s="106"/>
      <c r="FZ328" s="106"/>
      <c r="GA328" s="106"/>
      <c r="GB328" s="106"/>
      <c r="GC328" s="106"/>
      <c r="GD328" s="106"/>
      <c r="GE328" s="106"/>
      <c r="GF328" s="106"/>
      <c r="GG328" s="106"/>
      <c r="GH328" s="106"/>
      <c r="GI328" s="106"/>
      <c r="GJ328" s="106"/>
      <c r="GK328" s="106"/>
      <c r="GL328" s="106"/>
      <c r="GM328" s="106"/>
      <c r="GN328" s="106"/>
      <c r="GO328" s="106"/>
      <c r="GP328" s="106"/>
      <c r="GQ328" s="106"/>
      <c r="GR328" s="106"/>
      <c r="GS328" s="106"/>
      <c r="GT328" s="106"/>
      <c r="GU328" s="106"/>
      <c r="GV328" s="106"/>
      <c r="GW328" s="106"/>
      <c r="GX328" s="106"/>
      <c r="GY328" s="106"/>
      <c r="GZ328" s="106"/>
      <c r="HA328" s="106"/>
      <c r="HB328" s="106"/>
      <c r="HC328" s="106"/>
      <c r="HD328" s="106"/>
      <c r="HE328" s="106"/>
      <c r="HF328" s="106"/>
      <c r="HG328" s="106"/>
      <c r="HH328" s="106"/>
      <c r="HI328" s="106"/>
      <c r="HJ328" s="106"/>
      <c r="HK328" s="106"/>
      <c r="HL328" s="106"/>
      <c r="HM328" s="106"/>
      <c r="HN328" s="106"/>
      <c r="HO328" s="106"/>
      <c r="HP328" s="106"/>
      <c r="HQ328" s="106"/>
      <c r="HR328" s="106"/>
      <c r="HS328" s="106"/>
      <c r="HT328" s="106"/>
      <c r="HU328" s="106"/>
      <c r="HV328" s="106"/>
      <c r="HW328" s="106"/>
      <c r="HX328" s="106"/>
      <c r="HY328" s="106"/>
    </row>
    <row r="329" spans="1:233" s="107" customFormat="1" ht="45">
      <c r="A329" s="96" t="s">
        <v>82</v>
      </c>
      <c r="B329" s="97">
        <v>4986163000146</v>
      </c>
      <c r="C329" s="111" t="s">
        <v>933</v>
      </c>
      <c r="D329" s="101" t="s">
        <v>466</v>
      </c>
      <c r="E329" s="96" t="s">
        <v>467</v>
      </c>
      <c r="F329" s="115" t="s">
        <v>740</v>
      </c>
      <c r="G329" s="110">
        <v>43797.599999999999</v>
      </c>
      <c r="H329" s="110">
        <v>0</v>
      </c>
      <c r="I329" s="110">
        <v>43797.599999999999</v>
      </c>
      <c r="J329" s="92"/>
      <c r="K329" s="106"/>
      <c r="L329" s="92"/>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6"/>
      <c r="BU329" s="106"/>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106"/>
      <c r="EM329" s="106"/>
      <c r="EN329" s="106"/>
      <c r="EO329" s="106"/>
      <c r="EP329" s="106"/>
      <c r="EQ329" s="106"/>
      <c r="ER329" s="106"/>
      <c r="ES329" s="106"/>
      <c r="ET329" s="106"/>
      <c r="EU329" s="106"/>
      <c r="EV329" s="106"/>
      <c r="EW329" s="106"/>
      <c r="EX329" s="106"/>
      <c r="EY329" s="106"/>
      <c r="EZ329" s="106"/>
      <c r="FA329" s="106"/>
      <c r="FB329" s="106"/>
      <c r="FC329" s="106"/>
      <c r="FD329" s="106"/>
      <c r="FE329" s="106"/>
      <c r="FF329" s="106"/>
      <c r="FG329" s="106"/>
      <c r="FH329" s="106"/>
      <c r="FI329" s="106"/>
      <c r="FJ329" s="106"/>
      <c r="FK329" s="106"/>
      <c r="FL329" s="106"/>
      <c r="FM329" s="106"/>
      <c r="FN329" s="106"/>
      <c r="FO329" s="106"/>
      <c r="FP329" s="106"/>
      <c r="FQ329" s="106"/>
      <c r="FR329" s="106"/>
      <c r="FS329" s="106"/>
      <c r="FT329" s="106"/>
      <c r="FU329" s="106"/>
      <c r="FV329" s="106"/>
      <c r="FW329" s="106"/>
      <c r="FX329" s="106"/>
      <c r="FY329" s="106"/>
      <c r="FZ329" s="106"/>
      <c r="GA329" s="106"/>
      <c r="GB329" s="106"/>
      <c r="GC329" s="106"/>
      <c r="GD329" s="106"/>
      <c r="GE329" s="106"/>
      <c r="GF329" s="106"/>
      <c r="GG329" s="106"/>
      <c r="GH329" s="106"/>
      <c r="GI329" s="106"/>
      <c r="GJ329" s="106"/>
      <c r="GK329" s="106"/>
      <c r="GL329" s="106"/>
      <c r="GM329" s="106"/>
      <c r="GN329" s="106"/>
      <c r="GO329" s="106"/>
      <c r="GP329" s="106"/>
      <c r="GQ329" s="106"/>
      <c r="GR329" s="106"/>
      <c r="GS329" s="106"/>
      <c r="GT329" s="106"/>
      <c r="GU329" s="106"/>
      <c r="GV329" s="106"/>
      <c r="GW329" s="106"/>
      <c r="GX329" s="106"/>
      <c r="GY329" s="106"/>
      <c r="GZ329" s="106"/>
      <c r="HA329" s="106"/>
      <c r="HB329" s="106"/>
      <c r="HC329" s="106"/>
      <c r="HD329" s="106"/>
      <c r="HE329" s="106"/>
      <c r="HF329" s="106"/>
      <c r="HG329" s="106"/>
      <c r="HH329" s="106"/>
      <c r="HI329" s="106"/>
      <c r="HJ329" s="106"/>
      <c r="HK329" s="106"/>
      <c r="HL329" s="106"/>
      <c r="HM329" s="106"/>
      <c r="HN329" s="106"/>
      <c r="HO329" s="106"/>
      <c r="HP329" s="106"/>
      <c r="HQ329" s="106"/>
      <c r="HR329" s="106"/>
      <c r="HS329" s="106"/>
      <c r="HT329" s="106"/>
      <c r="HU329" s="106"/>
      <c r="HV329" s="106"/>
      <c r="HW329" s="106"/>
      <c r="HX329" s="106"/>
      <c r="HY329" s="106"/>
    </row>
    <row r="330" spans="1:233" s="107" customFormat="1" ht="90">
      <c r="A330" s="96" t="s">
        <v>584</v>
      </c>
      <c r="B330" s="97">
        <v>61429287268</v>
      </c>
      <c r="C330" s="111" t="s">
        <v>934</v>
      </c>
      <c r="D330" s="101" t="s">
        <v>466</v>
      </c>
      <c r="E330" s="96" t="s">
        <v>467</v>
      </c>
      <c r="F330" s="115" t="s">
        <v>741</v>
      </c>
      <c r="G330" s="110">
        <v>4000</v>
      </c>
      <c r="H330" s="110">
        <v>0</v>
      </c>
      <c r="I330" s="110">
        <v>4000</v>
      </c>
      <c r="J330" s="92"/>
      <c r="K330" s="106"/>
      <c r="L330" s="92"/>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c r="BI330" s="106"/>
      <c r="BJ330" s="106"/>
      <c r="BK330" s="106"/>
      <c r="BL330" s="106"/>
      <c r="BM330" s="106"/>
      <c r="BN330" s="106"/>
      <c r="BO330" s="106"/>
      <c r="BP330" s="106"/>
      <c r="BQ330" s="106"/>
      <c r="BR330" s="106"/>
      <c r="BS330" s="106"/>
      <c r="BT330" s="106"/>
      <c r="BU330" s="106"/>
      <c r="BV330" s="106"/>
      <c r="BW330" s="106"/>
      <c r="BX330" s="106"/>
      <c r="BY330" s="106"/>
      <c r="BZ330" s="106"/>
      <c r="CA330" s="106"/>
      <c r="CB330" s="106"/>
      <c r="CC330" s="106"/>
      <c r="CD330" s="106"/>
      <c r="CE330" s="106"/>
      <c r="CF330" s="106"/>
      <c r="CG330" s="106"/>
      <c r="CH330" s="106"/>
      <c r="CI330" s="106"/>
      <c r="CJ330" s="106"/>
      <c r="CK330" s="106"/>
      <c r="CL330" s="106"/>
      <c r="CM330" s="106"/>
      <c r="CN330" s="106"/>
      <c r="CO330" s="106"/>
      <c r="CP330" s="106"/>
      <c r="CQ330" s="106"/>
      <c r="CR330" s="106"/>
      <c r="CS330" s="106"/>
      <c r="CT330" s="106"/>
      <c r="CU330" s="106"/>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6"/>
      <c r="EA330" s="106"/>
      <c r="EB330" s="106"/>
      <c r="EC330" s="106"/>
      <c r="ED330" s="106"/>
      <c r="EE330" s="106"/>
      <c r="EF330" s="106"/>
      <c r="EG330" s="106"/>
      <c r="EH330" s="106"/>
      <c r="EI330" s="106"/>
      <c r="EJ330" s="106"/>
      <c r="EK330" s="106"/>
      <c r="EL330" s="106"/>
      <c r="EM330" s="106"/>
      <c r="EN330" s="106"/>
      <c r="EO330" s="106"/>
      <c r="EP330" s="106"/>
      <c r="EQ330" s="106"/>
      <c r="ER330" s="106"/>
      <c r="ES330" s="106"/>
      <c r="ET330" s="106"/>
      <c r="EU330" s="106"/>
      <c r="EV330" s="106"/>
      <c r="EW330" s="106"/>
      <c r="EX330" s="106"/>
      <c r="EY330" s="106"/>
      <c r="EZ330" s="106"/>
      <c r="FA330" s="106"/>
      <c r="FB330" s="106"/>
      <c r="FC330" s="106"/>
      <c r="FD330" s="106"/>
      <c r="FE330" s="106"/>
      <c r="FF330" s="106"/>
      <c r="FG330" s="106"/>
      <c r="FH330" s="106"/>
      <c r="FI330" s="106"/>
      <c r="FJ330" s="106"/>
      <c r="FK330" s="106"/>
      <c r="FL330" s="106"/>
      <c r="FM330" s="106"/>
      <c r="FN330" s="106"/>
      <c r="FO330" s="106"/>
      <c r="FP330" s="106"/>
      <c r="FQ330" s="106"/>
      <c r="FR330" s="106"/>
      <c r="FS330" s="106"/>
      <c r="FT330" s="106"/>
      <c r="FU330" s="106"/>
      <c r="FV330" s="106"/>
      <c r="FW330" s="106"/>
      <c r="FX330" s="106"/>
      <c r="FY330" s="106"/>
      <c r="FZ330" s="106"/>
      <c r="GA330" s="106"/>
      <c r="GB330" s="106"/>
      <c r="GC330" s="106"/>
      <c r="GD330" s="106"/>
      <c r="GE330" s="106"/>
      <c r="GF330" s="106"/>
      <c r="GG330" s="106"/>
      <c r="GH330" s="106"/>
      <c r="GI330" s="106"/>
      <c r="GJ330" s="106"/>
      <c r="GK330" s="106"/>
      <c r="GL330" s="106"/>
      <c r="GM330" s="106"/>
      <c r="GN330" s="106"/>
      <c r="GO330" s="106"/>
      <c r="GP330" s="106"/>
      <c r="GQ330" s="106"/>
      <c r="GR330" s="106"/>
      <c r="GS330" s="106"/>
      <c r="GT330" s="106"/>
      <c r="GU330" s="106"/>
      <c r="GV330" s="106"/>
      <c r="GW330" s="106"/>
      <c r="GX330" s="106"/>
      <c r="GY330" s="106"/>
      <c r="GZ330" s="106"/>
      <c r="HA330" s="106"/>
      <c r="HB330" s="106"/>
      <c r="HC330" s="106"/>
      <c r="HD330" s="106"/>
      <c r="HE330" s="106"/>
      <c r="HF330" s="106"/>
      <c r="HG330" s="106"/>
      <c r="HH330" s="106"/>
      <c r="HI330" s="106"/>
      <c r="HJ330" s="106"/>
      <c r="HK330" s="106"/>
      <c r="HL330" s="106"/>
      <c r="HM330" s="106"/>
      <c r="HN330" s="106"/>
      <c r="HO330" s="106"/>
      <c r="HP330" s="106"/>
      <c r="HQ330" s="106"/>
      <c r="HR330" s="106"/>
      <c r="HS330" s="106"/>
      <c r="HT330" s="106"/>
      <c r="HU330" s="106"/>
      <c r="HV330" s="106"/>
      <c r="HW330" s="106"/>
      <c r="HX330" s="106"/>
      <c r="HY330" s="106"/>
    </row>
    <row r="331" spans="1:233" s="107" customFormat="1" ht="105">
      <c r="A331" s="96" t="s">
        <v>28</v>
      </c>
      <c r="B331" s="97" t="s">
        <v>29</v>
      </c>
      <c r="C331" s="111" t="s">
        <v>935</v>
      </c>
      <c r="D331" s="101" t="s">
        <v>466</v>
      </c>
      <c r="E331" s="96" t="s">
        <v>467</v>
      </c>
      <c r="F331" s="115" t="s">
        <v>742</v>
      </c>
      <c r="G331" s="110">
        <v>2938035.28</v>
      </c>
      <c r="H331" s="110">
        <v>0</v>
      </c>
      <c r="I331" s="110">
        <v>2938035.28</v>
      </c>
      <c r="J331" s="92"/>
      <c r="K331" s="106"/>
      <c r="L331" s="92"/>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c r="BI331" s="106"/>
      <c r="BJ331" s="106"/>
      <c r="BK331" s="106"/>
      <c r="BL331" s="106"/>
      <c r="BM331" s="106"/>
      <c r="BN331" s="106"/>
      <c r="BO331" s="106"/>
      <c r="BP331" s="106"/>
      <c r="BQ331" s="106"/>
      <c r="BR331" s="106"/>
      <c r="BS331" s="106"/>
      <c r="BT331" s="106"/>
      <c r="BU331" s="106"/>
      <c r="BV331" s="106"/>
      <c r="BW331" s="106"/>
      <c r="BX331" s="106"/>
      <c r="BY331" s="106"/>
      <c r="BZ331" s="106"/>
      <c r="CA331" s="106"/>
      <c r="CB331" s="106"/>
      <c r="CC331" s="106"/>
      <c r="CD331" s="106"/>
      <c r="CE331" s="106"/>
      <c r="CF331" s="106"/>
      <c r="CG331" s="106"/>
      <c r="CH331" s="106"/>
      <c r="CI331" s="106"/>
      <c r="CJ331" s="106"/>
      <c r="CK331" s="106"/>
      <c r="CL331" s="106"/>
      <c r="CM331" s="106"/>
      <c r="CN331" s="106"/>
      <c r="CO331" s="106"/>
      <c r="CP331" s="106"/>
      <c r="CQ331" s="106"/>
      <c r="CR331" s="106"/>
      <c r="CS331" s="106"/>
      <c r="CT331" s="106"/>
      <c r="CU331" s="106"/>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c r="DU331" s="106"/>
      <c r="DV331" s="106"/>
      <c r="DW331" s="106"/>
      <c r="DX331" s="106"/>
      <c r="DY331" s="106"/>
      <c r="DZ331" s="106"/>
      <c r="EA331" s="106"/>
      <c r="EB331" s="106"/>
      <c r="EC331" s="106"/>
      <c r="ED331" s="106"/>
      <c r="EE331" s="106"/>
      <c r="EF331" s="106"/>
      <c r="EG331" s="106"/>
      <c r="EH331" s="106"/>
      <c r="EI331" s="106"/>
      <c r="EJ331" s="106"/>
      <c r="EK331" s="106"/>
      <c r="EL331" s="106"/>
      <c r="EM331" s="106"/>
      <c r="EN331" s="106"/>
      <c r="EO331" s="106"/>
      <c r="EP331" s="106"/>
      <c r="EQ331" s="106"/>
      <c r="ER331" s="106"/>
      <c r="ES331" s="106"/>
      <c r="ET331" s="106"/>
      <c r="EU331" s="106"/>
      <c r="EV331" s="106"/>
      <c r="EW331" s="106"/>
      <c r="EX331" s="106"/>
      <c r="EY331" s="106"/>
      <c r="EZ331" s="106"/>
      <c r="FA331" s="106"/>
      <c r="FB331" s="106"/>
      <c r="FC331" s="106"/>
      <c r="FD331" s="106"/>
      <c r="FE331" s="106"/>
      <c r="FF331" s="106"/>
      <c r="FG331" s="106"/>
      <c r="FH331" s="106"/>
      <c r="FI331" s="106"/>
      <c r="FJ331" s="106"/>
      <c r="FK331" s="106"/>
      <c r="FL331" s="106"/>
      <c r="FM331" s="106"/>
      <c r="FN331" s="106"/>
      <c r="FO331" s="106"/>
      <c r="FP331" s="106"/>
      <c r="FQ331" s="106"/>
      <c r="FR331" s="106"/>
      <c r="FS331" s="106"/>
      <c r="FT331" s="106"/>
      <c r="FU331" s="106"/>
      <c r="FV331" s="106"/>
      <c r="FW331" s="106"/>
      <c r="FX331" s="106"/>
      <c r="FY331" s="106"/>
      <c r="FZ331" s="106"/>
      <c r="GA331" s="106"/>
      <c r="GB331" s="106"/>
      <c r="GC331" s="106"/>
      <c r="GD331" s="106"/>
      <c r="GE331" s="106"/>
      <c r="GF331" s="106"/>
      <c r="GG331" s="106"/>
      <c r="GH331" s="106"/>
      <c r="GI331" s="106"/>
      <c r="GJ331" s="106"/>
      <c r="GK331" s="106"/>
      <c r="GL331" s="106"/>
      <c r="GM331" s="106"/>
      <c r="GN331" s="106"/>
      <c r="GO331" s="106"/>
      <c r="GP331" s="106"/>
      <c r="GQ331" s="106"/>
      <c r="GR331" s="106"/>
      <c r="GS331" s="106"/>
      <c r="GT331" s="106"/>
      <c r="GU331" s="106"/>
      <c r="GV331" s="106"/>
      <c r="GW331" s="106"/>
      <c r="GX331" s="106"/>
      <c r="GY331" s="106"/>
      <c r="GZ331" s="106"/>
      <c r="HA331" s="106"/>
      <c r="HB331" s="106"/>
      <c r="HC331" s="106"/>
      <c r="HD331" s="106"/>
      <c r="HE331" s="106"/>
      <c r="HF331" s="106"/>
      <c r="HG331" s="106"/>
      <c r="HH331" s="106"/>
      <c r="HI331" s="106"/>
      <c r="HJ331" s="106"/>
      <c r="HK331" s="106"/>
      <c r="HL331" s="106"/>
      <c r="HM331" s="106"/>
      <c r="HN331" s="106"/>
      <c r="HO331" s="106"/>
      <c r="HP331" s="106"/>
      <c r="HQ331" s="106"/>
      <c r="HR331" s="106"/>
      <c r="HS331" s="106"/>
      <c r="HT331" s="106"/>
      <c r="HU331" s="106"/>
      <c r="HV331" s="106"/>
      <c r="HW331" s="106"/>
      <c r="HX331" s="106"/>
      <c r="HY331" s="106"/>
    </row>
    <row r="332" spans="1:233" s="107" customFormat="1" ht="75">
      <c r="A332" s="96" t="s">
        <v>28</v>
      </c>
      <c r="B332" s="97" t="s">
        <v>29</v>
      </c>
      <c r="C332" s="111" t="s">
        <v>936</v>
      </c>
      <c r="D332" s="101" t="s">
        <v>466</v>
      </c>
      <c r="E332" s="96" t="s">
        <v>467</v>
      </c>
      <c r="F332" s="115" t="s">
        <v>743</v>
      </c>
      <c r="G332" s="110">
        <v>3587.32</v>
      </c>
      <c r="H332" s="110">
        <v>0</v>
      </c>
      <c r="I332" s="110">
        <v>3587.32</v>
      </c>
      <c r="J332" s="92"/>
      <c r="K332" s="106"/>
      <c r="L332" s="92"/>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106"/>
      <c r="BL332" s="106"/>
      <c r="BM332" s="106"/>
      <c r="BN332" s="106"/>
      <c r="BO332" s="106"/>
      <c r="BP332" s="106"/>
      <c r="BQ332" s="106"/>
      <c r="BR332" s="106"/>
      <c r="BS332" s="106"/>
      <c r="BT332" s="106"/>
      <c r="BU332" s="106"/>
      <c r="BV332" s="106"/>
      <c r="BW332" s="106"/>
      <c r="BX332" s="106"/>
      <c r="BY332" s="106"/>
      <c r="BZ332" s="106"/>
      <c r="CA332" s="106"/>
      <c r="CB332" s="106"/>
      <c r="CC332" s="106"/>
      <c r="CD332" s="106"/>
      <c r="CE332" s="106"/>
      <c r="CF332" s="106"/>
      <c r="CG332" s="106"/>
      <c r="CH332" s="106"/>
      <c r="CI332" s="106"/>
      <c r="CJ332" s="106"/>
      <c r="CK332" s="106"/>
      <c r="CL332" s="106"/>
      <c r="CM332" s="106"/>
      <c r="CN332" s="106"/>
      <c r="CO332" s="106"/>
      <c r="CP332" s="106"/>
      <c r="CQ332" s="106"/>
      <c r="CR332" s="106"/>
      <c r="CS332" s="106"/>
      <c r="CT332" s="106"/>
      <c r="CU332" s="106"/>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c r="DU332" s="106"/>
      <c r="DV332" s="106"/>
      <c r="DW332" s="106"/>
      <c r="DX332" s="106"/>
      <c r="DY332" s="106"/>
      <c r="DZ332" s="106"/>
      <c r="EA332" s="106"/>
      <c r="EB332" s="106"/>
      <c r="EC332" s="106"/>
      <c r="ED332" s="106"/>
      <c r="EE332" s="106"/>
      <c r="EF332" s="106"/>
      <c r="EG332" s="106"/>
      <c r="EH332" s="106"/>
      <c r="EI332" s="106"/>
      <c r="EJ332" s="106"/>
      <c r="EK332" s="106"/>
      <c r="EL332" s="106"/>
      <c r="EM332" s="106"/>
      <c r="EN332" s="106"/>
      <c r="EO332" s="106"/>
      <c r="EP332" s="106"/>
      <c r="EQ332" s="106"/>
      <c r="ER332" s="106"/>
      <c r="ES332" s="106"/>
      <c r="ET332" s="106"/>
      <c r="EU332" s="106"/>
      <c r="EV332" s="106"/>
      <c r="EW332" s="106"/>
      <c r="EX332" s="106"/>
      <c r="EY332" s="106"/>
      <c r="EZ332" s="106"/>
      <c r="FA332" s="106"/>
      <c r="FB332" s="106"/>
      <c r="FC332" s="106"/>
      <c r="FD332" s="106"/>
      <c r="FE332" s="106"/>
      <c r="FF332" s="106"/>
      <c r="FG332" s="106"/>
      <c r="FH332" s="106"/>
      <c r="FI332" s="106"/>
      <c r="FJ332" s="106"/>
      <c r="FK332" s="106"/>
      <c r="FL332" s="106"/>
      <c r="FM332" s="106"/>
      <c r="FN332" s="106"/>
      <c r="FO332" s="106"/>
      <c r="FP332" s="106"/>
      <c r="FQ332" s="106"/>
      <c r="FR332" s="106"/>
      <c r="FS332" s="106"/>
      <c r="FT332" s="106"/>
      <c r="FU332" s="106"/>
      <c r="FV332" s="106"/>
      <c r="FW332" s="106"/>
      <c r="FX332" s="106"/>
      <c r="FY332" s="106"/>
      <c r="FZ332" s="106"/>
      <c r="GA332" s="106"/>
      <c r="GB332" s="106"/>
      <c r="GC332" s="106"/>
      <c r="GD332" s="106"/>
      <c r="GE332" s="106"/>
      <c r="GF332" s="106"/>
      <c r="GG332" s="106"/>
      <c r="GH332" s="106"/>
      <c r="GI332" s="106"/>
      <c r="GJ332" s="106"/>
      <c r="GK332" s="106"/>
      <c r="GL332" s="106"/>
      <c r="GM332" s="106"/>
      <c r="GN332" s="106"/>
      <c r="GO332" s="106"/>
      <c r="GP332" s="106"/>
      <c r="GQ332" s="106"/>
      <c r="GR332" s="106"/>
      <c r="GS332" s="106"/>
      <c r="GT332" s="106"/>
      <c r="GU332" s="106"/>
      <c r="GV332" s="106"/>
      <c r="GW332" s="106"/>
      <c r="GX332" s="106"/>
      <c r="GY332" s="106"/>
      <c r="GZ332" s="106"/>
      <c r="HA332" s="106"/>
      <c r="HB332" s="106"/>
      <c r="HC332" s="106"/>
      <c r="HD332" s="106"/>
      <c r="HE332" s="106"/>
      <c r="HF332" s="106"/>
      <c r="HG332" s="106"/>
      <c r="HH332" s="106"/>
      <c r="HI332" s="106"/>
      <c r="HJ332" s="106"/>
      <c r="HK332" s="106"/>
      <c r="HL332" s="106"/>
      <c r="HM332" s="106"/>
      <c r="HN332" s="106"/>
      <c r="HO332" s="106"/>
      <c r="HP332" s="106"/>
      <c r="HQ332" s="106"/>
      <c r="HR332" s="106"/>
      <c r="HS332" s="106"/>
      <c r="HT332" s="106"/>
      <c r="HU332" s="106"/>
      <c r="HV332" s="106"/>
      <c r="HW332" s="106"/>
      <c r="HX332" s="106"/>
      <c r="HY332" s="106"/>
    </row>
    <row r="333" spans="1:233" s="107" customFormat="1" ht="75">
      <c r="A333" s="96" t="s">
        <v>585</v>
      </c>
      <c r="B333" s="97">
        <v>2724428000102</v>
      </c>
      <c r="C333" s="111" t="s">
        <v>937</v>
      </c>
      <c r="D333" s="101" t="s">
        <v>466</v>
      </c>
      <c r="E333" s="96" t="s">
        <v>467</v>
      </c>
      <c r="F333" s="115" t="s">
        <v>744</v>
      </c>
      <c r="G333" s="110">
        <v>193.9</v>
      </c>
      <c r="H333" s="110">
        <v>0</v>
      </c>
      <c r="I333" s="110">
        <v>193.9</v>
      </c>
      <c r="J333" s="92"/>
      <c r="K333" s="106"/>
      <c r="L333" s="92"/>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c r="GN333" s="106"/>
      <c r="GO333" s="106"/>
      <c r="GP333" s="106"/>
      <c r="GQ333" s="106"/>
      <c r="GR333" s="106"/>
      <c r="GS333" s="106"/>
      <c r="GT333" s="106"/>
      <c r="GU333" s="106"/>
      <c r="GV333" s="106"/>
      <c r="GW333" s="106"/>
      <c r="GX333" s="106"/>
      <c r="GY333" s="106"/>
      <c r="GZ333" s="106"/>
      <c r="HA333" s="106"/>
      <c r="HB333" s="106"/>
      <c r="HC333" s="106"/>
      <c r="HD333" s="106"/>
      <c r="HE333" s="106"/>
      <c r="HF333" s="106"/>
      <c r="HG333" s="106"/>
      <c r="HH333" s="106"/>
      <c r="HI333" s="106"/>
      <c r="HJ333" s="106"/>
      <c r="HK333" s="106"/>
      <c r="HL333" s="106"/>
      <c r="HM333" s="106"/>
      <c r="HN333" s="106"/>
      <c r="HO333" s="106"/>
      <c r="HP333" s="106"/>
      <c r="HQ333" s="106"/>
      <c r="HR333" s="106"/>
      <c r="HS333" s="106"/>
      <c r="HT333" s="106"/>
      <c r="HU333" s="106"/>
      <c r="HV333" s="106"/>
      <c r="HW333" s="106"/>
      <c r="HX333" s="106"/>
      <c r="HY333" s="106"/>
    </row>
    <row r="334" spans="1:233" s="107" customFormat="1" ht="120">
      <c r="A334" s="96" t="s">
        <v>28</v>
      </c>
      <c r="B334" s="97" t="s">
        <v>29</v>
      </c>
      <c r="C334" s="111" t="s">
        <v>938</v>
      </c>
      <c r="D334" s="101" t="s">
        <v>466</v>
      </c>
      <c r="E334" s="96" t="s">
        <v>467</v>
      </c>
      <c r="F334" s="115" t="s">
        <v>745</v>
      </c>
      <c r="G334" s="110">
        <v>1526369.61</v>
      </c>
      <c r="H334" s="110">
        <v>103435.99</v>
      </c>
      <c r="I334" s="110">
        <v>1511990.47</v>
      </c>
      <c r="J334" s="92"/>
      <c r="K334" s="106"/>
      <c r="L334" s="92"/>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6"/>
      <c r="EA334" s="106"/>
      <c r="EB334" s="106"/>
      <c r="EC334" s="106"/>
      <c r="ED334" s="106"/>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c r="GN334" s="106"/>
      <c r="GO334" s="106"/>
      <c r="GP334" s="106"/>
      <c r="GQ334" s="106"/>
      <c r="GR334" s="106"/>
      <c r="GS334" s="106"/>
      <c r="GT334" s="106"/>
      <c r="GU334" s="106"/>
      <c r="GV334" s="106"/>
      <c r="GW334" s="106"/>
      <c r="GX334" s="106"/>
      <c r="GY334" s="106"/>
      <c r="GZ334" s="106"/>
      <c r="HA334" s="106"/>
      <c r="HB334" s="106"/>
      <c r="HC334" s="106"/>
      <c r="HD334" s="106"/>
      <c r="HE334" s="106"/>
      <c r="HF334" s="106"/>
      <c r="HG334" s="106"/>
      <c r="HH334" s="106"/>
      <c r="HI334" s="106"/>
      <c r="HJ334" s="106"/>
      <c r="HK334" s="106"/>
      <c r="HL334" s="106"/>
      <c r="HM334" s="106"/>
      <c r="HN334" s="106"/>
      <c r="HO334" s="106"/>
      <c r="HP334" s="106"/>
      <c r="HQ334" s="106"/>
      <c r="HR334" s="106"/>
      <c r="HS334" s="106"/>
      <c r="HT334" s="106"/>
      <c r="HU334" s="106"/>
      <c r="HV334" s="106"/>
      <c r="HW334" s="106"/>
      <c r="HX334" s="106"/>
      <c r="HY334" s="106"/>
    </row>
    <row r="335" spans="1:233" s="107" customFormat="1" ht="45">
      <c r="A335" s="96" t="s">
        <v>28</v>
      </c>
      <c r="B335" s="97" t="s">
        <v>29</v>
      </c>
      <c r="C335" s="111" t="s">
        <v>939</v>
      </c>
      <c r="D335" s="101" t="s">
        <v>466</v>
      </c>
      <c r="E335" s="96" t="s">
        <v>467</v>
      </c>
      <c r="F335" s="115" t="s">
        <v>746</v>
      </c>
      <c r="G335" s="110">
        <v>140507.17000000001</v>
      </c>
      <c r="H335" s="110">
        <v>0</v>
      </c>
      <c r="I335" s="110">
        <v>140507.17000000001</v>
      </c>
      <c r="J335" s="92"/>
      <c r="K335" s="106"/>
      <c r="L335" s="92"/>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c r="GN335" s="106"/>
      <c r="GO335" s="106"/>
      <c r="GP335" s="106"/>
      <c r="GQ335" s="106"/>
      <c r="GR335" s="106"/>
      <c r="GS335" s="106"/>
      <c r="GT335" s="106"/>
      <c r="GU335" s="106"/>
      <c r="GV335" s="106"/>
      <c r="GW335" s="106"/>
      <c r="GX335" s="106"/>
      <c r="GY335" s="106"/>
      <c r="GZ335" s="106"/>
      <c r="HA335" s="106"/>
      <c r="HB335" s="106"/>
      <c r="HC335" s="106"/>
      <c r="HD335" s="106"/>
      <c r="HE335" s="106"/>
      <c r="HF335" s="106"/>
      <c r="HG335" s="106"/>
      <c r="HH335" s="106"/>
      <c r="HI335" s="106"/>
      <c r="HJ335" s="106"/>
      <c r="HK335" s="106"/>
      <c r="HL335" s="106"/>
      <c r="HM335" s="106"/>
      <c r="HN335" s="106"/>
      <c r="HO335" s="106"/>
      <c r="HP335" s="106"/>
      <c r="HQ335" s="106"/>
      <c r="HR335" s="106"/>
      <c r="HS335" s="106"/>
      <c r="HT335" s="106"/>
      <c r="HU335" s="106"/>
      <c r="HV335" s="106"/>
      <c r="HW335" s="106"/>
      <c r="HX335" s="106"/>
      <c r="HY335" s="106"/>
    </row>
    <row r="336" spans="1:233" s="107" customFormat="1" ht="75">
      <c r="A336" s="96" t="s">
        <v>28</v>
      </c>
      <c r="B336" s="97" t="s">
        <v>29</v>
      </c>
      <c r="C336" s="111" t="s">
        <v>940</v>
      </c>
      <c r="D336" s="101" t="s">
        <v>466</v>
      </c>
      <c r="E336" s="96" t="s">
        <v>467</v>
      </c>
      <c r="F336" s="115" t="s">
        <v>747</v>
      </c>
      <c r="G336" s="110">
        <v>70562.59</v>
      </c>
      <c r="H336" s="110">
        <v>0</v>
      </c>
      <c r="I336" s="110">
        <v>70562.59</v>
      </c>
      <c r="J336" s="92"/>
      <c r="K336" s="106"/>
      <c r="L336" s="92"/>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c r="GN336" s="106"/>
      <c r="GO336" s="106"/>
      <c r="GP336" s="106"/>
      <c r="GQ336" s="106"/>
      <c r="GR336" s="106"/>
      <c r="GS336" s="106"/>
      <c r="GT336" s="106"/>
      <c r="GU336" s="106"/>
      <c r="GV336" s="106"/>
      <c r="GW336" s="106"/>
      <c r="GX336" s="106"/>
      <c r="GY336" s="106"/>
      <c r="GZ336" s="106"/>
      <c r="HA336" s="106"/>
      <c r="HB336" s="106"/>
      <c r="HC336" s="106"/>
      <c r="HD336" s="106"/>
      <c r="HE336" s="106"/>
      <c r="HF336" s="106"/>
      <c r="HG336" s="106"/>
      <c r="HH336" s="106"/>
      <c r="HI336" s="106"/>
      <c r="HJ336" s="106"/>
      <c r="HK336" s="106"/>
      <c r="HL336" s="106"/>
      <c r="HM336" s="106"/>
      <c r="HN336" s="106"/>
      <c r="HO336" s="106"/>
      <c r="HP336" s="106"/>
      <c r="HQ336" s="106"/>
      <c r="HR336" s="106"/>
      <c r="HS336" s="106"/>
      <c r="HT336" s="106"/>
      <c r="HU336" s="106"/>
      <c r="HV336" s="106"/>
      <c r="HW336" s="106"/>
      <c r="HX336" s="106"/>
      <c r="HY336" s="106"/>
    </row>
    <row r="337" spans="1:233" s="107" customFormat="1" ht="45">
      <c r="A337" s="96" t="s">
        <v>28</v>
      </c>
      <c r="B337" s="97" t="s">
        <v>29</v>
      </c>
      <c r="C337" s="111" t="s">
        <v>941</v>
      </c>
      <c r="D337" s="101" t="s">
        <v>466</v>
      </c>
      <c r="E337" s="96" t="s">
        <v>467</v>
      </c>
      <c r="F337" s="115" t="s">
        <v>748</v>
      </c>
      <c r="G337" s="110">
        <v>39085.74</v>
      </c>
      <c r="H337" s="110">
        <v>0</v>
      </c>
      <c r="I337" s="110">
        <v>39085.74</v>
      </c>
      <c r="J337" s="92"/>
      <c r="K337" s="106"/>
      <c r="L337" s="92"/>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c r="DD337" s="106"/>
      <c r="DE337" s="106"/>
      <c r="DF337" s="106"/>
      <c r="DG337" s="106"/>
      <c r="DH337" s="106"/>
      <c r="DI337" s="106"/>
      <c r="DJ337" s="106"/>
      <c r="DK337" s="106"/>
      <c r="DL337" s="106"/>
      <c r="DM337" s="106"/>
      <c r="DN337" s="106"/>
      <c r="DO337" s="106"/>
      <c r="DP337" s="106"/>
      <c r="DQ337" s="106"/>
      <c r="DR337" s="106"/>
      <c r="DS337" s="106"/>
      <c r="DT337" s="106"/>
      <c r="DU337" s="106"/>
      <c r="DV337" s="106"/>
      <c r="DW337" s="106"/>
      <c r="DX337" s="106"/>
      <c r="DY337" s="106"/>
      <c r="DZ337" s="106"/>
      <c r="EA337" s="106"/>
      <c r="EB337" s="106"/>
      <c r="EC337" s="106"/>
      <c r="ED337" s="106"/>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c r="GN337" s="106"/>
      <c r="GO337" s="106"/>
      <c r="GP337" s="106"/>
      <c r="GQ337" s="106"/>
      <c r="GR337" s="106"/>
      <c r="GS337" s="106"/>
      <c r="GT337" s="106"/>
      <c r="GU337" s="106"/>
      <c r="GV337" s="106"/>
      <c r="GW337" s="106"/>
      <c r="GX337" s="106"/>
      <c r="GY337" s="106"/>
      <c r="GZ337" s="106"/>
      <c r="HA337" s="106"/>
      <c r="HB337" s="106"/>
      <c r="HC337" s="106"/>
      <c r="HD337" s="106"/>
      <c r="HE337" s="106"/>
      <c r="HF337" s="106"/>
      <c r="HG337" s="106"/>
      <c r="HH337" s="106"/>
      <c r="HI337" s="106"/>
      <c r="HJ337" s="106"/>
      <c r="HK337" s="106"/>
      <c r="HL337" s="106"/>
      <c r="HM337" s="106"/>
      <c r="HN337" s="106"/>
      <c r="HO337" s="106"/>
      <c r="HP337" s="106"/>
      <c r="HQ337" s="106"/>
      <c r="HR337" s="106"/>
      <c r="HS337" s="106"/>
      <c r="HT337" s="106"/>
      <c r="HU337" s="106"/>
      <c r="HV337" s="106"/>
      <c r="HW337" s="106"/>
      <c r="HX337" s="106"/>
      <c r="HY337" s="106"/>
    </row>
    <row r="338" spans="1:233" s="107" customFormat="1" ht="45">
      <c r="A338" s="96" t="s">
        <v>28</v>
      </c>
      <c r="B338" s="97" t="s">
        <v>29</v>
      </c>
      <c r="C338" s="111" t="s">
        <v>942</v>
      </c>
      <c r="D338" s="101" t="s">
        <v>466</v>
      </c>
      <c r="E338" s="96" t="s">
        <v>467</v>
      </c>
      <c r="F338" s="115" t="s">
        <v>749</v>
      </c>
      <c r="G338" s="110">
        <v>6419.97</v>
      </c>
      <c r="H338" s="110">
        <v>0</v>
      </c>
      <c r="I338" s="110">
        <v>6419.97</v>
      </c>
      <c r="J338" s="92"/>
      <c r="K338" s="106"/>
      <c r="L338" s="92"/>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c r="CL338" s="106"/>
      <c r="CM338" s="106"/>
      <c r="CN338" s="106"/>
      <c r="CO338" s="106"/>
      <c r="CP338" s="106"/>
      <c r="CQ338" s="106"/>
      <c r="CR338" s="106"/>
      <c r="CS338" s="106"/>
      <c r="CT338" s="106"/>
      <c r="CU338" s="106"/>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6"/>
      <c r="EA338" s="106"/>
      <c r="EB338" s="106"/>
      <c r="EC338" s="106"/>
      <c r="ED338" s="106"/>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c r="GN338" s="106"/>
      <c r="GO338" s="106"/>
      <c r="GP338" s="106"/>
      <c r="GQ338" s="106"/>
      <c r="GR338" s="106"/>
      <c r="GS338" s="106"/>
      <c r="GT338" s="106"/>
      <c r="GU338" s="106"/>
      <c r="GV338" s="106"/>
      <c r="GW338" s="106"/>
      <c r="GX338" s="106"/>
      <c r="GY338" s="106"/>
      <c r="GZ338" s="106"/>
      <c r="HA338" s="106"/>
      <c r="HB338" s="106"/>
      <c r="HC338" s="106"/>
      <c r="HD338" s="106"/>
      <c r="HE338" s="106"/>
      <c r="HF338" s="106"/>
      <c r="HG338" s="106"/>
      <c r="HH338" s="106"/>
      <c r="HI338" s="106"/>
      <c r="HJ338" s="106"/>
      <c r="HK338" s="106"/>
      <c r="HL338" s="106"/>
      <c r="HM338" s="106"/>
      <c r="HN338" s="106"/>
      <c r="HO338" s="106"/>
      <c r="HP338" s="106"/>
      <c r="HQ338" s="106"/>
      <c r="HR338" s="106"/>
      <c r="HS338" s="106"/>
      <c r="HT338" s="106"/>
      <c r="HU338" s="106"/>
      <c r="HV338" s="106"/>
      <c r="HW338" s="106"/>
      <c r="HX338" s="106"/>
      <c r="HY338" s="106"/>
    </row>
    <row r="339" spans="1:233" s="107" customFormat="1" ht="45">
      <c r="A339" s="96" t="s">
        <v>28</v>
      </c>
      <c r="B339" s="97" t="s">
        <v>29</v>
      </c>
      <c r="C339" s="111" t="s">
        <v>943</v>
      </c>
      <c r="D339" s="101" t="s">
        <v>466</v>
      </c>
      <c r="E339" s="96" t="s">
        <v>467</v>
      </c>
      <c r="F339" s="115" t="s">
        <v>750</v>
      </c>
      <c r="G339" s="110">
        <v>2578.14</v>
      </c>
      <c r="H339" s="110">
        <v>0</v>
      </c>
      <c r="I339" s="110">
        <v>2578.14</v>
      </c>
      <c r="J339" s="92"/>
      <c r="K339" s="106"/>
      <c r="L339" s="92"/>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c r="CL339" s="106"/>
      <c r="CM339" s="106"/>
      <c r="CN339" s="106"/>
      <c r="CO339" s="106"/>
      <c r="CP339" s="106"/>
      <c r="CQ339" s="106"/>
      <c r="CR339" s="106"/>
      <c r="CS339" s="106"/>
      <c r="CT339" s="106"/>
      <c r="CU339" s="106"/>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c r="GN339" s="106"/>
      <c r="GO339" s="106"/>
      <c r="GP339" s="106"/>
      <c r="GQ339" s="106"/>
      <c r="GR339" s="106"/>
      <c r="GS339" s="106"/>
      <c r="GT339" s="106"/>
      <c r="GU339" s="106"/>
      <c r="GV339" s="106"/>
      <c r="GW339" s="106"/>
      <c r="GX339" s="106"/>
      <c r="GY339" s="106"/>
      <c r="GZ339" s="106"/>
      <c r="HA339" s="106"/>
      <c r="HB339" s="106"/>
      <c r="HC339" s="106"/>
      <c r="HD339" s="106"/>
      <c r="HE339" s="106"/>
      <c r="HF339" s="106"/>
      <c r="HG339" s="106"/>
      <c r="HH339" s="106"/>
      <c r="HI339" s="106"/>
      <c r="HJ339" s="106"/>
      <c r="HK339" s="106"/>
      <c r="HL339" s="106"/>
      <c r="HM339" s="106"/>
      <c r="HN339" s="106"/>
      <c r="HO339" s="106"/>
      <c r="HP339" s="106"/>
      <c r="HQ339" s="106"/>
      <c r="HR339" s="106"/>
      <c r="HS339" s="106"/>
      <c r="HT339" s="106"/>
      <c r="HU339" s="106"/>
      <c r="HV339" s="106"/>
      <c r="HW339" s="106"/>
      <c r="HX339" s="106"/>
      <c r="HY339" s="106"/>
    </row>
    <row r="340" spans="1:233" s="107" customFormat="1" ht="45">
      <c r="A340" s="96" t="s">
        <v>28</v>
      </c>
      <c r="B340" s="97" t="s">
        <v>29</v>
      </c>
      <c r="C340" s="111" t="s">
        <v>944</v>
      </c>
      <c r="D340" s="101" t="s">
        <v>466</v>
      </c>
      <c r="E340" s="96" t="s">
        <v>467</v>
      </c>
      <c r="F340" s="115" t="s">
        <v>751</v>
      </c>
      <c r="G340" s="110">
        <v>244.16</v>
      </c>
      <c r="H340" s="110">
        <v>0</v>
      </c>
      <c r="I340" s="110">
        <v>244.16</v>
      </c>
      <c r="J340" s="92"/>
      <c r="K340" s="106"/>
      <c r="L340" s="92"/>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c r="DU340" s="106"/>
      <c r="DV340" s="106"/>
      <c r="DW340" s="106"/>
      <c r="DX340" s="106"/>
      <c r="DY340" s="106"/>
      <c r="DZ340" s="106"/>
      <c r="EA340" s="106"/>
      <c r="EB340" s="106"/>
      <c r="EC340" s="106"/>
      <c r="ED340" s="106"/>
      <c r="EE340" s="106"/>
      <c r="EF340" s="106"/>
      <c r="EG340" s="106"/>
      <c r="EH340" s="106"/>
      <c r="EI340" s="106"/>
      <c r="EJ340" s="106"/>
      <c r="EK340" s="106"/>
      <c r="EL340" s="106"/>
      <c r="EM340" s="106"/>
      <c r="EN340" s="106"/>
      <c r="EO340" s="106"/>
      <c r="EP340" s="106"/>
      <c r="EQ340" s="106"/>
      <c r="ER340" s="106"/>
      <c r="ES340" s="106"/>
      <c r="ET340" s="106"/>
      <c r="EU340" s="106"/>
      <c r="EV340" s="106"/>
      <c r="EW340" s="106"/>
      <c r="EX340" s="106"/>
      <c r="EY340" s="106"/>
      <c r="EZ340" s="106"/>
      <c r="FA340" s="106"/>
      <c r="FB340" s="106"/>
      <c r="FC340" s="106"/>
      <c r="FD340" s="106"/>
      <c r="FE340" s="106"/>
      <c r="FF340" s="106"/>
      <c r="FG340" s="106"/>
      <c r="FH340" s="106"/>
      <c r="FI340" s="106"/>
      <c r="FJ340" s="106"/>
      <c r="FK340" s="106"/>
      <c r="FL340" s="106"/>
      <c r="FM340" s="106"/>
      <c r="FN340" s="106"/>
      <c r="FO340" s="106"/>
      <c r="FP340" s="106"/>
      <c r="FQ340" s="106"/>
      <c r="FR340" s="106"/>
      <c r="FS340" s="106"/>
      <c r="FT340" s="106"/>
      <c r="FU340" s="106"/>
      <c r="FV340" s="106"/>
      <c r="FW340" s="106"/>
      <c r="FX340" s="106"/>
      <c r="FY340" s="106"/>
      <c r="FZ340" s="106"/>
      <c r="GA340" s="106"/>
      <c r="GB340" s="106"/>
      <c r="GC340" s="106"/>
      <c r="GD340" s="106"/>
      <c r="GE340" s="106"/>
      <c r="GF340" s="106"/>
      <c r="GG340" s="106"/>
      <c r="GH340" s="106"/>
      <c r="GI340" s="106"/>
      <c r="GJ340" s="106"/>
      <c r="GK340" s="106"/>
      <c r="GL340" s="106"/>
      <c r="GM340" s="106"/>
      <c r="GN340" s="106"/>
      <c r="GO340" s="106"/>
      <c r="GP340" s="106"/>
      <c r="GQ340" s="106"/>
      <c r="GR340" s="106"/>
      <c r="GS340" s="106"/>
      <c r="GT340" s="106"/>
      <c r="GU340" s="106"/>
      <c r="GV340" s="106"/>
      <c r="GW340" s="106"/>
      <c r="GX340" s="106"/>
      <c r="GY340" s="106"/>
      <c r="GZ340" s="106"/>
      <c r="HA340" s="106"/>
      <c r="HB340" s="106"/>
      <c r="HC340" s="106"/>
      <c r="HD340" s="106"/>
      <c r="HE340" s="106"/>
      <c r="HF340" s="106"/>
      <c r="HG340" s="106"/>
      <c r="HH340" s="106"/>
      <c r="HI340" s="106"/>
      <c r="HJ340" s="106"/>
      <c r="HK340" s="106"/>
      <c r="HL340" s="106"/>
      <c r="HM340" s="106"/>
      <c r="HN340" s="106"/>
      <c r="HO340" s="106"/>
      <c r="HP340" s="106"/>
      <c r="HQ340" s="106"/>
      <c r="HR340" s="106"/>
      <c r="HS340" s="106"/>
      <c r="HT340" s="106"/>
      <c r="HU340" s="106"/>
      <c r="HV340" s="106"/>
      <c r="HW340" s="106"/>
      <c r="HX340" s="106"/>
      <c r="HY340" s="106"/>
    </row>
    <row r="341" spans="1:233" s="107" customFormat="1" ht="45">
      <c r="A341" s="96" t="s">
        <v>82</v>
      </c>
      <c r="B341" s="97">
        <v>4986163000146</v>
      </c>
      <c r="C341" s="111" t="s">
        <v>945</v>
      </c>
      <c r="D341" s="101" t="s">
        <v>466</v>
      </c>
      <c r="E341" s="96" t="s">
        <v>467</v>
      </c>
      <c r="F341" s="115" t="s">
        <v>752</v>
      </c>
      <c r="G341" s="110">
        <v>100127.44</v>
      </c>
      <c r="H341" s="110">
        <v>100127.44</v>
      </c>
      <c r="I341" s="110">
        <v>100127.44</v>
      </c>
      <c r="J341" s="92"/>
      <c r="K341" s="106"/>
      <c r="L341" s="92"/>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c r="CL341" s="106"/>
      <c r="CM341" s="106"/>
      <c r="CN341" s="106"/>
      <c r="CO341" s="106"/>
      <c r="CP341" s="106"/>
      <c r="CQ341" s="106"/>
      <c r="CR341" s="106"/>
      <c r="CS341" s="106"/>
      <c r="CT341" s="106"/>
      <c r="CU341" s="106"/>
      <c r="CV341" s="106"/>
      <c r="CW341" s="106"/>
      <c r="CX341" s="106"/>
      <c r="CY341" s="106"/>
      <c r="CZ341" s="106"/>
      <c r="DA341" s="106"/>
      <c r="DB341" s="106"/>
      <c r="DC341" s="106"/>
      <c r="DD341" s="106"/>
      <c r="DE341" s="106"/>
      <c r="DF341" s="106"/>
      <c r="DG341" s="106"/>
      <c r="DH341" s="106"/>
      <c r="DI341" s="106"/>
      <c r="DJ341" s="106"/>
      <c r="DK341" s="106"/>
      <c r="DL341" s="106"/>
      <c r="DM341" s="106"/>
      <c r="DN341" s="106"/>
      <c r="DO341" s="106"/>
      <c r="DP341" s="106"/>
      <c r="DQ341" s="106"/>
      <c r="DR341" s="106"/>
      <c r="DS341" s="106"/>
      <c r="DT341" s="106"/>
      <c r="DU341" s="106"/>
      <c r="DV341" s="106"/>
      <c r="DW341" s="106"/>
      <c r="DX341" s="106"/>
      <c r="DY341" s="106"/>
      <c r="DZ341" s="106"/>
      <c r="EA341" s="106"/>
      <c r="EB341" s="106"/>
      <c r="EC341" s="106"/>
      <c r="ED341" s="106"/>
      <c r="EE341" s="106"/>
      <c r="EF341" s="106"/>
      <c r="EG341" s="106"/>
      <c r="EH341" s="106"/>
      <c r="EI341" s="106"/>
      <c r="EJ341" s="106"/>
      <c r="EK341" s="106"/>
      <c r="EL341" s="106"/>
      <c r="EM341" s="106"/>
      <c r="EN341" s="106"/>
      <c r="EO341" s="106"/>
      <c r="EP341" s="106"/>
      <c r="EQ341" s="106"/>
      <c r="ER341" s="106"/>
      <c r="ES341" s="106"/>
      <c r="ET341" s="106"/>
      <c r="EU341" s="106"/>
      <c r="EV341" s="106"/>
      <c r="EW341" s="106"/>
      <c r="EX341" s="106"/>
      <c r="EY341" s="106"/>
      <c r="EZ341" s="106"/>
      <c r="FA341" s="106"/>
      <c r="FB341" s="106"/>
      <c r="FC341" s="106"/>
      <c r="FD341" s="106"/>
      <c r="FE341" s="106"/>
      <c r="FF341" s="106"/>
      <c r="FG341" s="106"/>
      <c r="FH341" s="106"/>
      <c r="FI341" s="106"/>
      <c r="FJ341" s="106"/>
      <c r="FK341" s="106"/>
      <c r="FL341" s="106"/>
      <c r="FM341" s="106"/>
      <c r="FN341" s="106"/>
      <c r="FO341" s="106"/>
      <c r="FP341" s="106"/>
      <c r="FQ341" s="106"/>
      <c r="FR341" s="106"/>
      <c r="FS341" s="106"/>
      <c r="FT341" s="106"/>
      <c r="FU341" s="106"/>
      <c r="FV341" s="106"/>
      <c r="FW341" s="106"/>
      <c r="FX341" s="106"/>
      <c r="FY341" s="106"/>
      <c r="FZ341" s="106"/>
      <c r="GA341" s="106"/>
      <c r="GB341" s="106"/>
      <c r="GC341" s="106"/>
      <c r="GD341" s="106"/>
      <c r="GE341" s="106"/>
      <c r="GF341" s="106"/>
      <c r="GG341" s="106"/>
      <c r="GH341" s="106"/>
      <c r="GI341" s="106"/>
      <c r="GJ341" s="106"/>
      <c r="GK341" s="106"/>
      <c r="GL341" s="106"/>
      <c r="GM341" s="106"/>
      <c r="GN341" s="106"/>
      <c r="GO341" s="106"/>
      <c r="GP341" s="106"/>
      <c r="GQ341" s="106"/>
      <c r="GR341" s="106"/>
      <c r="GS341" s="106"/>
      <c r="GT341" s="106"/>
      <c r="GU341" s="106"/>
      <c r="GV341" s="106"/>
      <c r="GW341" s="106"/>
      <c r="GX341" s="106"/>
      <c r="GY341" s="106"/>
      <c r="GZ341" s="106"/>
      <c r="HA341" s="106"/>
      <c r="HB341" s="106"/>
      <c r="HC341" s="106"/>
      <c r="HD341" s="106"/>
      <c r="HE341" s="106"/>
      <c r="HF341" s="106"/>
      <c r="HG341" s="106"/>
      <c r="HH341" s="106"/>
      <c r="HI341" s="106"/>
      <c r="HJ341" s="106"/>
      <c r="HK341" s="106"/>
      <c r="HL341" s="106"/>
      <c r="HM341" s="106"/>
      <c r="HN341" s="106"/>
      <c r="HO341" s="106"/>
      <c r="HP341" s="106"/>
      <c r="HQ341" s="106"/>
      <c r="HR341" s="106"/>
      <c r="HS341" s="106"/>
      <c r="HT341" s="106"/>
      <c r="HU341" s="106"/>
      <c r="HV341" s="106"/>
      <c r="HW341" s="106"/>
      <c r="HX341" s="106"/>
      <c r="HY341" s="106"/>
    </row>
    <row r="342" spans="1:233" s="107" customFormat="1" ht="75">
      <c r="A342" s="96" t="s">
        <v>28</v>
      </c>
      <c r="B342" s="97" t="s">
        <v>29</v>
      </c>
      <c r="C342" s="111" t="s">
        <v>946</v>
      </c>
      <c r="D342" s="101" t="s">
        <v>466</v>
      </c>
      <c r="E342" s="96" t="s">
        <v>467</v>
      </c>
      <c r="F342" s="115" t="s">
        <v>753</v>
      </c>
      <c r="G342" s="110">
        <v>8782.2900000000009</v>
      </c>
      <c r="H342" s="110">
        <v>0</v>
      </c>
      <c r="I342" s="110">
        <v>8782.2900000000009</v>
      </c>
      <c r="J342" s="92"/>
      <c r="K342" s="106"/>
      <c r="L342" s="92"/>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c r="CL342" s="106"/>
      <c r="CM342" s="106"/>
      <c r="CN342" s="106"/>
      <c r="CO342" s="106"/>
      <c r="CP342" s="106"/>
      <c r="CQ342" s="106"/>
      <c r="CR342" s="106"/>
      <c r="CS342" s="106"/>
      <c r="CT342" s="106"/>
      <c r="CU342" s="106"/>
      <c r="CV342" s="106"/>
      <c r="CW342" s="106"/>
      <c r="CX342" s="106"/>
      <c r="CY342" s="106"/>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6"/>
      <c r="EA342" s="106"/>
      <c r="EB342" s="106"/>
      <c r="EC342" s="106"/>
      <c r="ED342" s="106"/>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c r="GN342" s="106"/>
      <c r="GO342" s="106"/>
      <c r="GP342" s="106"/>
      <c r="GQ342" s="106"/>
      <c r="GR342" s="106"/>
      <c r="GS342" s="106"/>
      <c r="GT342" s="106"/>
      <c r="GU342" s="106"/>
      <c r="GV342" s="106"/>
      <c r="GW342" s="106"/>
      <c r="GX342" s="106"/>
      <c r="GY342" s="106"/>
      <c r="GZ342" s="106"/>
      <c r="HA342" s="106"/>
      <c r="HB342" s="106"/>
      <c r="HC342" s="106"/>
      <c r="HD342" s="106"/>
      <c r="HE342" s="106"/>
      <c r="HF342" s="106"/>
      <c r="HG342" s="106"/>
      <c r="HH342" s="106"/>
      <c r="HI342" s="106"/>
      <c r="HJ342" s="106"/>
      <c r="HK342" s="106"/>
      <c r="HL342" s="106"/>
      <c r="HM342" s="106"/>
      <c r="HN342" s="106"/>
      <c r="HO342" s="106"/>
      <c r="HP342" s="106"/>
      <c r="HQ342" s="106"/>
      <c r="HR342" s="106"/>
      <c r="HS342" s="106"/>
      <c r="HT342" s="106"/>
      <c r="HU342" s="106"/>
      <c r="HV342" s="106"/>
      <c r="HW342" s="106"/>
      <c r="HX342" s="106"/>
      <c r="HY342" s="106"/>
    </row>
    <row r="343" spans="1:233" s="107" customFormat="1" ht="45">
      <c r="A343" s="96" t="s">
        <v>28</v>
      </c>
      <c r="B343" s="97" t="s">
        <v>29</v>
      </c>
      <c r="C343" s="111" t="s">
        <v>947</v>
      </c>
      <c r="D343" s="101" t="s">
        <v>466</v>
      </c>
      <c r="E343" s="96" t="s">
        <v>467</v>
      </c>
      <c r="F343" s="115" t="s">
        <v>754</v>
      </c>
      <c r="G343" s="110">
        <v>635.41</v>
      </c>
      <c r="H343" s="110">
        <v>0</v>
      </c>
      <c r="I343" s="110">
        <v>635.41</v>
      </c>
      <c r="J343" s="92"/>
      <c r="K343" s="106"/>
      <c r="L343" s="92"/>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c r="CL343" s="106"/>
      <c r="CM343" s="106"/>
      <c r="CN343" s="106"/>
      <c r="CO343" s="106"/>
      <c r="CP343" s="106"/>
      <c r="CQ343" s="106"/>
      <c r="CR343" s="106"/>
      <c r="CS343" s="106"/>
      <c r="CT343" s="106"/>
      <c r="CU343" s="106"/>
      <c r="CV343" s="106"/>
      <c r="CW343" s="106"/>
      <c r="CX343" s="106"/>
      <c r="CY343" s="106"/>
      <c r="CZ343" s="106"/>
      <c r="DA343" s="106"/>
      <c r="DB343" s="106"/>
      <c r="DC343" s="106"/>
      <c r="DD343" s="106"/>
      <c r="DE343" s="106"/>
      <c r="DF343" s="106"/>
      <c r="DG343" s="106"/>
      <c r="DH343" s="106"/>
      <c r="DI343" s="106"/>
      <c r="DJ343" s="106"/>
      <c r="DK343" s="106"/>
      <c r="DL343" s="106"/>
      <c r="DM343" s="106"/>
      <c r="DN343" s="106"/>
      <c r="DO343" s="106"/>
      <c r="DP343" s="106"/>
      <c r="DQ343" s="106"/>
      <c r="DR343" s="106"/>
      <c r="DS343" s="106"/>
      <c r="DT343" s="106"/>
      <c r="DU343" s="106"/>
      <c r="DV343" s="106"/>
      <c r="DW343" s="106"/>
      <c r="DX343" s="106"/>
      <c r="DY343" s="106"/>
      <c r="DZ343" s="106"/>
      <c r="EA343" s="106"/>
      <c r="EB343" s="106"/>
      <c r="EC343" s="106"/>
      <c r="ED343" s="106"/>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c r="GN343" s="106"/>
      <c r="GO343" s="106"/>
      <c r="GP343" s="106"/>
      <c r="GQ343" s="106"/>
      <c r="GR343" s="106"/>
      <c r="GS343" s="106"/>
      <c r="GT343" s="106"/>
      <c r="GU343" s="106"/>
      <c r="GV343" s="106"/>
      <c r="GW343" s="106"/>
      <c r="GX343" s="106"/>
      <c r="GY343" s="106"/>
      <c r="GZ343" s="106"/>
      <c r="HA343" s="106"/>
      <c r="HB343" s="106"/>
      <c r="HC343" s="106"/>
      <c r="HD343" s="106"/>
      <c r="HE343" s="106"/>
      <c r="HF343" s="106"/>
      <c r="HG343" s="106"/>
      <c r="HH343" s="106"/>
      <c r="HI343" s="106"/>
      <c r="HJ343" s="106"/>
      <c r="HK343" s="106"/>
      <c r="HL343" s="106"/>
      <c r="HM343" s="106"/>
      <c r="HN343" s="106"/>
      <c r="HO343" s="106"/>
      <c r="HP343" s="106"/>
      <c r="HQ343" s="106"/>
      <c r="HR343" s="106"/>
      <c r="HS343" s="106"/>
      <c r="HT343" s="106"/>
      <c r="HU343" s="106"/>
      <c r="HV343" s="106"/>
      <c r="HW343" s="106"/>
      <c r="HX343" s="106"/>
      <c r="HY343" s="106"/>
    </row>
    <row r="344" spans="1:233" s="107" customFormat="1" ht="150">
      <c r="A344" s="96" t="s">
        <v>28</v>
      </c>
      <c r="B344" s="97" t="s">
        <v>29</v>
      </c>
      <c r="C344" s="111" t="s">
        <v>948</v>
      </c>
      <c r="D344" s="101" t="s">
        <v>466</v>
      </c>
      <c r="E344" s="96" t="s">
        <v>467</v>
      </c>
      <c r="F344" s="115" t="s">
        <v>755</v>
      </c>
      <c r="G344" s="110">
        <v>1418195.04</v>
      </c>
      <c r="H344" s="110">
        <v>159034.89000000001</v>
      </c>
      <c r="I344" s="110">
        <v>1418124.12</v>
      </c>
      <c r="J344" s="92"/>
      <c r="K344" s="106"/>
      <c r="L344" s="92"/>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c r="CL344" s="106"/>
      <c r="CM344" s="106"/>
      <c r="CN344" s="106"/>
      <c r="CO344" s="106"/>
      <c r="CP344" s="106"/>
      <c r="CQ344" s="106"/>
      <c r="CR344" s="106"/>
      <c r="CS344" s="106"/>
      <c r="CT344" s="106"/>
      <c r="CU344" s="106"/>
      <c r="CV344" s="106"/>
      <c r="CW344" s="106"/>
      <c r="CX344" s="106"/>
      <c r="CY344" s="106"/>
      <c r="CZ344" s="106"/>
      <c r="DA344" s="106"/>
      <c r="DB344" s="106"/>
      <c r="DC344" s="106"/>
      <c r="DD344" s="106"/>
      <c r="DE344" s="106"/>
      <c r="DF344" s="106"/>
      <c r="DG344" s="106"/>
      <c r="DH344" s="106"/>
      <c r="DI344" s="106"/>
      <c r="DJ344" s="106"/>
      <c r="DK344" s="106"/>
      <c r="DL344" s="106"/>
      <c r="DM344" s="106"/>
      <c r="DN344" s="106"/>
      <c r="DO344" s="106"/>
      <c r="DP344" s="106"/>
      <c r="DQ344" s="106"/>
      <c r="DR344" s="106"/>
      <c r="DS344" s="106"/>
      <c r="DT344" s="106"/>
      <c r="DU344" s="106"/>
      <c r="DV344" s="106"/>
      <c r="DW344" s="106"/>
      <c r="DX344" s="106"/>
      <c r="DY344" s="106"/>
      <c r="DZ344" s="106"/>
      <c r="EA344" s="106"/>
      <c r="EB344" s="106"/>
      <c r="EC344" s="106"/>
      <c r="ED344" s="106"/>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c r="GN344" s="106"/>
      <c r="GO344" s="106"/>
      <c r="GP344" s="106"/>
      <c r="GQ344" s="106"/>
      <c r="GR344" s="106"/>
      <c r="GS344" s="106"/>
      <c r="GT344" s="106"/>
      <c r="GU344" s="106"/>
      <c r="GV344" s="106"/>
      <c r="GW344" s="106"/>
      <c r="GX344" s="106"/>
      <c r="GY344" s="106"/>
      <c r="GZ344" s="106"/>
      <c r="HA344" s="106"/>
      <c r="HB344" s="106"/>
      <c r="HC344" s="106"/>
      <c r="HD344" s="106"/>
      <c r="HE344" s="106"/>
      <c r="HF344" s="106"/>
      <c r="HG344" s="106"/>
      <c r="HH344" s="106"/>
      <c r="HI344" s="106"/>
      <c r="HJ344" s="106"/>
      <c r="HK344" s="106"/>
      <c r="HL344" s="106"/>
      <c r="HM344" s="106"/>
      <c r="HN344" s="106"/>
      <c r="HO344" s="106"/>
      <c r="HP344" s="106"/>
      <c r="HQ344" s="106"/>
      <c r="HR344" s="106"/>
      <c r="HS344" s="106"/>
      <c r="HT344" s="106"/>
      <c r="HU344" s="106"/>
      <c r="HV344" s="106"/>
      <c r="HW344" s="106"/>
      <c r="HX344" s="106"/>
      <c r="HY344" s="106"/>
    </row>
    <row r="345" spans="1:233" s="107" customFormat="1" ht="60">
      <c r="A345" s="96" t="s">
        <v>28</v>
      </c>
      <c r="B345" s="97" t="s">
        <v>29</v>
      </c>
      <c r="C345" s="111" t="s">
        <v>949</v>
      </c>
      <c r="D345" s="101" t="s">
        <v>466</v>
      </c>
      <c r="E345" s="96" t="s">
        <v>467</v>
      </c>
      <c r="F345" s="115" t="s">
        <v>756</v>
      </c>
      <c r="G345" s="110">
        <v>1238855.7</v>
      </c>
      <c r="H345" s="110">
        <v>0</v>
      </c>
      <c r="I345" s="110">
        <v>1238855.7</v>
      </c>
      <c r="J345" s="92"/>
      <c r="K345" s="106"/>
      <c r="L345" s="92"/>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c r="CL345" s="106"/>
      <c r="CM345" s="106"/>
      <c r="CN345" s="106"/>
      <c r="CO345" s="106"/>
      <c r="CP345" s="106"/>
      <c r="CQ345" s="106"/>
      <c r="CR345" s="106"/>
      <c r="CS345" s="106"/>
      <c r="CT345" s="106"/>
      <c r="CU345" s="106"/>
      <c r="CV345" s="106"/>
      <c r="CW345" s="106"/>
      <c r="CX345" s="106"/>
      <c r="CY345" s="106"/>
      <c r="CZ345" s="106"/>
      <c r="DA345" s="106"/>
      <c r="DB345" s="106"/>
      <c r="DC345" s="106"/>
      <c r="DD345" s="106"/>
      <c r="DE345" s="106"/>
      <c r="DF345" s="106"/>
      <c r="DG345" s="106"/>
      <c r="DH345" s="106"/>
      <c r="DI345" s="106"/>
      <c r="DJ345" s="106"/>
      <c r="DK345" s="106"/>
      <c r="DL345" s="106"/>
      <c r="DM345" s="106"/>
      <c r="DN345" s="106"/>
      <c r="DO345" s="106"/>
      <c r="DP345" s="106"/>
      <c r="DQ345" s="106"/>
      <c r="DR345" s="106"/>
      <c r="DS345" s="106"/>
      <c r="DT345" s="106"/>
      <c r="DU345" s="106"/>
      <c r="DV345" s="106"/>
      <c r="DW345" s="106"/>
      <c r="DX345" s="106"/>
      <c r="DY345" s="106"/>
      <c r="DZ345" s="106"/>
      <c r="EA345" s="106"/>
      <c r="EB345" s="106"/>
      <c r="EC345" s="106"/>
      <c r="ED345" s="106"/>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c r="GN345" s="106"/>
      <c r="GO345" s="106"/>
      <c r="GP345" s="106"/>
      <c r="GQ345" s="106"/>
      <c r="GR345" s="106"/>
      <c r="GS345" s="106"/>
      <c r="GT345" s="106"/>
      <c r="GU345" s="106"/>
      <c r="GV345" s="106"/>
      <c r="GW345" s="106"/>
      <c r="GX345" s="106"/>
      <c r="GY345" s="106"/>
      <c r="GZ345" s="106"/>
      <c r="HA345" s="106"/>
      <c r="HB345" s="106"/>
      <c r="HC345" s="106"/>
      <c r="HD345" s="106"/>
      <c r="HE345" s="106"/>
      <c r="HF345" s="106"/>
      <c r="HG345" s="106"/>
      <c r="HH345" s="106"/>
      <c r="HI345" s="106"/>
      <c r="HJ345" s="106"/>
      <c r="HK345" s="106"/>
      <c r="HL345" s="106"/>
      <c r="HM345" s="106"/>
      <c r="HN345" s="106"/>
      <c r="HO345" s="106"/>
      <c r="HP345" s="106"/>
      <c r="HQ345" s="106"/>
      <c r="HR345" s="106"/>
      <c r="HS345" s="106"/>
      <c r="HT345" s="106"/>
      <c r="HU345" s="106"/>
      <c r="HV345" s="106"/>
      <c r="HW345" s="106"/>
      <c r="HX345" s="106"/>
      <c r="HY345" s="106"/>
    </row>
    <row r="346" spans="1:233" s="107" customFormat="1" ht="60">
      <c r="A346" s="96" t="s">
        <v>28</v>
      </c>
      <c r="B346" s="97" t="s">
        <v>29</v>
      </c>
      <c r="C346" s="111" t="s">
        <v>950</v>
      </c>
      <c r="D346" s="101" t="s">
        <v>466</v>
      </c>
      <c r="E346" s="96" t="s">
        <v>467</v>
      </c>
      <c r="F346" s="115" t="s">
        <v>757</v>
      </c>
      <c r="G346" s="110">
        <v>650991.6</v>
      </c>
      <c r="H346" s="110">
        <v>0</v>
      </c>
      <c r="I346" s="110">
        <v>650991.6</v>
      </c>
      <c r="J346" s="92"/>
      <c r="K346" s="106"/>
      <c r="L346" s="92"/>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c r="CL346" s="106"/>
      <c r="CM346" s="106"/>
      <c r="CN346" s="106"/>
      <c r="CO346" s="106"/>
      <c r="CP346" s="106"/>
      <c r="CQ346" s="106"/>
      <c r="CR346" s="106"/>
      <c r="CS346" s="106"/>
      <c r="CT346" s="106"/>
      <c r="CU346" s="106"/>
      <c r="CV346" s="106"/>
      <c r="CW346" s="106"/>
      <c r="CX346" s="106"/>
      <c r="CY346" s="106"/>
      <c r="CZ346" s="106"/>
      <c r="DA346" s="106"/>
      <c r="DB346" s="106"/>
      <c r="DC346" s="106"/>
      <c r="DD346" s="106"/>
      <c r="DE346" s="106"/>
      <c r="DF346" s="106"/>
      <c r="DG346" s="106"/>
      <c r="DH346" s="106"/>
      <c r="DI346" s="106"/>
      <c r="DJ346" s="106"/>
      <c r="DK346" s="106"/>
      <c r="DL346" s="106"/>
      <c r="DM346" s="106"/>
      <c r="DN346" s="106"/>
      <c r="DO346" s="106"/>
      <c r="DP346" s="106"/>
      <c r="DQ346" s="106"/>
      <c r="DR346" s="106"/>
      <c r="DS346" s="106"/>
      <c r="DT346" s="106"/>
      <c r="DU346" s="106"/>
      <c r="DV346" s="106"/>
      <c r="DW346" s="106"/>
      <c r="DX346" s="106"/>
      <c r="DY346" s="106"/>
      <c r="DZ346" s="106"/>
      <c r="EA346" s="106"/>
      <c r="EB346" s="106"/>
      <c r="EC346" s="106"/>
      <c r="ED346" s="106"/>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c r="GN346" s="106"/>
      <c r="GO346" s="106"/>
      <c r="GP346" s="106"/>
      <c r="GQ346" s="106"/>
      <c r="GR346" s="106"/>
      <c r="GS346" s="106"/>
      <c r="GT346" s="106"/>
      <c r="GU346" s="106"/>
      <c r="GV346" s="106"/>
      <c r="GW346" s="106"/>
      <c r="GX346" s="106"/>
      <c r="GY346" s="106"/>
      <c r="GZ346" s="106"/>
      <c r="HA346" s="106"/>
      <c r="HB346" s="106"/>
      <c r="HC346" s="106"/>
      <c r="HD346" s="106"/>
      <c r="HE346" s="106"/>
      <c r="HF346" s="106"/>
      <c r="HG346" s="106"/>
      <c r="HH346" s="106"/>
      <c r="HI346" s="106"/>
      <c r="HJ346" s="106"/>
      <c r="HK346" s="106"/>
      <c r="HL346" s="106"/>
      <c r="HM346" s="106"/>
      <c r="HN346" s="106"/>
      <c r="HO346" s="106"/>
      <c r="HP346" s="106"/>
      <c r="HQ346" s="106"/>
      <c r="HR346" s="106"/>
      <c r="HS346" s="106"/>
      <c r="HT346" s="106"/>
      <c r="HU346" s="106"/>
      <c r="HV346" s="106"/>
      <c r="HW346" s="106"/>
      <c r="HX346" s="106"/>
      <c r="HY346" s="106"/>
    </row>
    <row r="347" spans="1:233" s="107" customFormat="1" ht="75">
      <c r="A347" s="96" t="s">
        <v>28</v>
      </c>
      <c r="B347" s="97" t="s">
        <v>29</v>
      </c>
      <c r="C347" s="111" t="s">
        <v>951</v>
      </c>
      <c r="D347" s="101" t="s">
        <v>466</v>
      </c>
      <c r="E347" s="96" t="s">
        <v>467</v>
      </c>
      <c r="F347" s="115" t="s">
        <v>758</v>
      </c>
      <c r="G347" s="110">
        <v>476568.48</v>
      </c>
      <c r="H347" s="110">
        <v>0</v>
      </c>
      <c r="I347" s="110">
        <v>476568.48</v>
      </c>
      <c r="J347" s="92"/>
      <c r="K347" s="106"/>
      <c r="L347" s="92"/>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c r="CI347" s="106"/>
      <c r="CJ347" s="106"/>
      <c r="CK347" s="106"/>
      <c r="CL347" s="106"/>
      <c r="CM347" s="106"/>
      <c r="CN347" s="106"/>
      <c r="CO347" s="106"/>
      <c r="CP347" s="106"/>
      <c r="CQ347" s="106"/>
      <c r="CR347" s="106"/>
      <c r="CS347" s="106"/>
      <c r="CT347" s="106"/>
      <c r="CU347" s="106"/>
      <c r="CV347" s="106"/>
      <c r="CW347" s="106"/>
      <c r="CX347" s="106"/>
      <c r="CY347" s="106"/>
      <c r="CZ347" s="106"/>
      <c r="DA347" s="106"/>
      <c r="DB347" s="106"/>
      <c r="DC347" s="106"/>
      <c r="DD347" s="106"/>
      <c r="DE347" s="106"/>
      <c r="DF347" s="106"/>
      <c r="DG347" s="106"/>
      <c r="DH347" s="106"/>
      <c r="DI347" s="106"/>
      <c r="DJ347" s="106"/>
      <c r="DK347" s="106"/>
      <c r="DL347" s="106"/>
      <c r="DM347" s="106"/>
      <c r="DN347" s="106"/>
      <c r="DO347" s="106"/>
      <c r="DP347" s="106"/>
      <c r="DQ347" s="106"/>
      <c r="DR347" s="106"/>
      <c r="DS347" s="106"/>
      <c r="DT347" s="106"/>
      <c r="DU347" s="106"/>
      <c r="DV347" s="106"/>
      <c r="DW347" s="106"/>
      <c r="DX347" s="106"/>
      <c r="DY347" s="106"/>
      <c r="DZ347" s="106"/>
      <c r="EA347" s="106"/>
      <c r="EB347" s="106"/>
      <c r="EC347" s="106"/>
      <c r="ED347" s="106"/>
      <c r="EE347" s="106"/>
      <c r="EF347" s="106"/>
      <c r="EG347" s="106"/>
      <c r="EH347" s="106"/>
      <c r="EI347" s="106"/>
      <c r="EJ347" s="106"/>
      <c r="EK347" s="106"/>
      <c r="EL347" s="106"/>
      <c r="EM347" s="106"/>
      <c r="EN347" s="106"/>
      <c r="EO347" s="106"/>
      <c r="EP347" s="106"/>
      <c r="EQ347" s="106"/>
      <c r="ER347" s="106"/>
      <c r="ES347" s="106"/>
      <c r="ET347" s="106"/>
      <c r="EU347" s="106"/>
      <c r="EV347" s="106"/>
      <c r="EW347" s="106"/>
      <c r="EX347" s="106"/>
      <c r="EY347" s="106"/>
      <c r="EZ347" s="106"/>
      <c r="FA347" s="106"/>
      <c r="FB347" s="106"/>
      <c r="FC347" s="106"/>
      <c r="FD347" s="106"/>
      <c r="FE347" s="106"/>
      <c r="FF347" s="106"/>
      <c r="FG347" s="106"/>
      <c r="FH347" s="106"/>
      <c r="FI347" s="106"/>
      <c r="FJ347" s="106"/>
      <c r="FK347" s="106"/>
      <c r="FL347" s="106"/>
      <c r="FM347" s="106"/>
      <c r="FN347" s="106"/>
      <c r="FO347" s="106"/>
      <c r="FP347" s="106"/>
      <c r="FQ347" s="106"/>
      <c r="FR347" s="106"/>
      <c r="FS347" s="106"/>
      <c r="FT347" s="106"/>
      <c r="FU347" s="106"/>
      <c r="FV347" s="106"/>
      <c r="FW347" s="106"/>
      <c r="FX347" s="106"/>
      <c r="FY347" s="106"/>
      <c r="FZ347" s="106"/>
      <c r="GA347" s="106"/>
      <c r="GB347" s="106"/>
      <c r="GC347" s="106"/>
      <c r="GD347" s="106"/>
      <c r="GE347" s="106"/>
      <c r="GF347" s="106"/>
      <c r="GG347" s="106"/>
      <c r="GH347" s="106"/>
      <c r="GI347" s="106"/>
      <c r="GJ347" s="106"/>
      <c r="GK347" s="106"/>
      <c r="GL347" s="106"/>
      <c r="GM347" s="106"/>
      <c r="GN347" s="106"/>
      <c r="GO347" s="106"/>
      <c r="GP347" s="106"/>
      <c r="GQ347" s="106"/>
      <c r="GR347" s="106"/>
      <c r="GS347" s="106"/>
      <c r="GT347" s="106"/>
      <c r="GU347" s="106"/>
      <c r="GV347" s="106"/>
      <c r="GW347" s="106"/>
      <c r="GX347" s="106"/>
      <c r="GY347" s="106"/>
      <c r="GZ347" s="106"/>
      <c r="HA347" s="106"/>
      <c r="HB347" s="106"/>
      <c r="HC347" s="106"/>
      <c r="HD347" s="106"/>
      <c r="HE347" s="106"/>
      <c r="HF347" s="106"/>
      <c r="HG347" s="106"/>
      <c r="HH347" s="106"/>
      <c r="HI347" s="106"/>
      <c r="HJ347" s="106"/>
      <c r="HK347" s="106"/>
      <c r="HL347" s="106"/>
      <c r="HM347" s="106"/>
      <c r="HN347" s="106"/>
      <c r="HO347" s="106"/>
      <c r="HP347" s="106"/>
      <c r="HQ347" s="106"/>
      <c r="HR347" s="106"/>
      <c r="HS347" s="106"/>
      <c r="HT347" s="106"/>
      <c r="HU347" s="106"/>
      <c r="HV347" s="106"/>
      <c r="HW347" s="106"/>
      <c r="HX347" s="106"/>
      <c r="HY347" s="106"/>
    </row>
    <row r="348" spans="1:233" s="107" customFormat="1" ht="45">
      <c r="A348" s="96" t="s">
        <v>28</v>
      </c>
      <c r="B348" s="97" t="s">
        <v>29</v>
      </c>
      <c r="C348" s="111" t="s">
        <v>952</v>
      </c>
      <c r="D348" s="101" t="s">
        <v>466</v>
      </c>
      <c r="E348" s="96" t="s">
        <v>467</v>
      </c>
      <c r="F348" s="115" t="s">
        <v>759</v>
      </c>
      <c r="G348" s="110">
        <v>43461.23</v>
      </c>
      <c r="H348" s="110">
        <v>0</v>
      </c>
      <c r="I348" s="110">
        <v>43461.23</v>
      </c>
      <c r="J348" s="92"/>
      <c r="K348" s="106"/>
      <c r="L348" s="92"/>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c r="DU348" s="106"/>
      <c r="DV348" s="106"/>
      <c r="DW348" s="106"/>
      <c r="DX348" s="106"/>
      <c r="DY348" s="106"/>
      <c r="DZ348" s="106"/>
      <c r="EA348" s="106"/>
      <c r="EB348" s="106"/>
      <c r="EC348" s="106"/>
      <c r="ED348" s="106"/>
      <c r="EE348" s="106"/>
      <c r="EF348" s="106"/>
      <c r="EG348" s="106"/>
      <c r="EH348" s="106"/>
      <c r="EI348" s="106"/>
      <c r="EJ348" s="106"/>
      <c r="EK348" s="106"/>
      <c r="EL348" s="106"/>
      <c r="EM348" s="106"/>
      <c r="EN348" s="106"/>
      <c r="EO348" s="106"/>
      <c r="EP348" s="106"/>
      <c r="EQ348" s="106"/>
      <c r="ER348" s="106"/>
      <c r="ES348" s="106"/>
      <c r="ET348" s="106"/>
      <c r="EU348" s="106"/>
      <c r="EV348" s="106"/>
      <c r="EW348" s="106"/>
      <c r="EX348" s="106"/>
      <c r="EY348" s="106"/>
      <c r="EZ348" s="106"/>
      <c r="FA348" s="106"/>
      <c r="FB348" s="106"/>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106"/>
      <c r="GB348" s="106"/>
      <c r="GC348" s="106"/>
      <c r="GD348" s="106"/>
      <c r="GE348" s="106"/>
      <c r="GF348" s="106"/>
      <c r="GG348" s="106"/>
      <c r="GH348" s="106"/>
      <c r="GI348" s="106"/>
      <c r="GJ348" s="106"/>
      <c r="GK348" s="106"/>
      <c r="GL348" s="106"/>
      <c r="GM348" s="106"/>
      <c r="GN348" s="106"/>
      <c r="GO348" s="106"/>
      <c r="GP348" s="106"/>
      <c r="GQ348" s="106"/>
      <c r="GR348" s="106"/>
      <c r="GS348" s="106"/>
      <c r="GT348" s="106"/>
      <c r="GU348" s="106"/>
      <c r="GV348" s="106"/>
      <c r="GW348" s="106"/>
      <c r="GX348" s="106"/>
      <c r="GY348" s="106"/>
      <c r="GZ348" s="106"/>
      <c r="HA348" s="106"/>
      <c r="HB348" s="106"/>
      <c r="HC348" s="106"/>
      <c r="HD348" s="106"/>
      <c r="HE348" s="106"/>
      <c r="HF348" s="106"/>
      <c r="HG348" s="106"/>
      <c r="HH348" s="106"/>
      <c r="HI348" s="106"/>
      <c r="HJ348" s="106"/>
      <c r="HK348" s="106"/>
      <c r="HL348" s="106"/>
      <c r="HM348" s="106"/>
      <c r="HN348" s="106"/>
      <c r="HO348" s="106"/>
      <c r="HP348" s="106"/>
      <c r="HQ348" s="106"/>
      <c r="HR348" s="106"/>
      <c r="HS348" s="106"/>
      <c r="HT348" s="106"/>
      <c r="HU348" s="106"/>
      <c r="HV348" s="106"/>
      <c r="HW348" s="106"/>
      <c r="HX348" s="106"/>
      <c r="HY348" s="106"/>
    </row>
    <row r="349" spans="1:233" s="107" customFormat="1" ht="60">
      <c r="A349" s="96" t="s">
        <v>28</v>
      </c>
      <c r="B349" s="97" t="s">
        <v>29</v>
      </c>
      <c r="C349" s="111" t="s">
        <v>953</v>
      </c>
      <c r="D349" s="101" t="s">
        <v>466</v>
      </c>
      <c r="E349" s="96" t="s">
        <v>467</v>
      </c>
      <c r="F349" s="115" t="s">
        <v>760</v>
      </c>
      <c r="G349" s="110">
        <v>8708.64</v>
      </c>
      <c r="H349" s="110">
        <v>0</v>
      </c>
      <c r="I349" s="110">
        <v>8708.64</v>
      </c>
      <c r="J349" s="92"/>
      <c r="K349" s="106"/>
      <c r="L349" s="92"/>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c r="BJ349" s="106"/>
      <c r="BK349" s="106"/>
      <c r="BL349" s="106"/>
      <c r="BM349" s="106"/>
      <c r="BN349" s="106"/>
      <c r="BO349" s="106"/>
      <c r="BP349" s="106"/>
      <c r="BQ349" s="106"/>
      <c r="BR349" s="106"/>
      <c r="BS349" s="106"/>
      <c r="BT349" s="106"/>
      <c r="BU349" s="106"/>
      <c r="BV349" s="106"/>
      <c r="BW349" s="106"/>
      <c r="BX349" s="106"/>
      <c r="BY349" s="106"/>
      <c r="BZ349" s="106"/>
      <c r="CA349" s="106"/>
      <c r="CB349" s="106"/>
      <c r="CC349" s="106"/>
      <c r="CD349" s="106"/>
      <c r="CE349" s="106"/>
      <c r="CF349" s="106"/>
      <c r="CG349" s="106"/>
      <c r="CH349" s="106"/>
      <c r="CI349" s="106"/>
      <c r="CJ349" s="106"/>
      <c r="CK349" s="106"/>
      <c r="CL349" s="106"/>
      <c r="CM349" s="106"/>
      <c r="CN349" s="106"/>
      <c r="CO349" s="106"/>
      <c r="CP349" s="106"/>
      <c r="CQ349" s="106"/>
      <c r="CR349" s="106"/>
      <c r="CS349" s="106"/>
      <c r="CT349" s="106"/>
      <c r="CU349" s="106"/>
      <c r="CV349" s="106"/>
      <c r="CW349" s="106"/>
      <c r="CX349" s="106"/>
      <c r="CY349" s="106"/>
      <c r="CZ349" s="106"/>
      <c r="DA349" s="106"/>
      <c r="DB349" s="106"/>
      <c r="DC349" s="106"/>
      <c r="DD349" s="106"/>
      <c r="DE349" s="106"/>
      <c r="DF349" s="106"/>
      <c r="DG349" s="106"/>
      <c r="DH349" s="106"/>
      <c r="DI349" s="106"/>
      <c r="DJ349" s="106"/>
      <c r="DK349" s="106"/>
      <c r="DL349" s="106"/>
      <c r="DM349" s="106"/>
      <c r="DN349" s="106"/>
      <c r="DO349" s="106"/>
      <c r="DP349" s="106"/>
      <c r="DQ349" s="106"/>
      <c r="DR349" s="106"/>
      <c r="DS349" s="106"/>
      <c r="DT349" s="106"/>
      <c r="DU349" s="106"/>
      <c r="DV349" s="106"/>
      <c r="DW349" s="106"/>
      <c r="DX349" s="106"/>
      <c r="DY349" s="106"/>
      <c r="DZ349" s="106"/>
      <c r="EA349" s="106"/>
      <c r="EB349" s="106"/>
      <c r="EC349" s="106"/>
      <c r="ED349" s="106"/>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c r="GN349" s="106"/>
      <c r="GO349" s="106"/>
      <c r="GP349" s="106"/>
      <c r="GQ349" s="106"/>
      <c r="GR349" s="106"/>
      <c r="GS349" s="106"/>
      <c r="GT349" s="106"/>
      <c r="GU349" s="106"/>
      <c r="GV349" s="106"/>
      <c r="GW349" s="106"/>
      <c r="GX349" s="106"/>
      <c r="GY349" s="106"/>
      <c r="GZ349" s="106"/>
      <c r="HA349" s="106"/>
      <c r="HB349" s="106"/>
      <c r="HC349" s="106"/>
      <c r="HD349" s="106"/>
      <c r="HE349" s="106"/>
      <c r="HF349" s="106"/>
      <c r="HG349" s="106"/>
      <c r="HH349" s="106"/>
      <c r="HI349" s="106"/>
      <c r="HJ349" s="106"/>
      <c r="HK349" s="106"/>
      <c r="HL349" s="106"/>
      <c r="HM349" s="106"/>
      <c r="HN349" s="106"/>
      <c r="HO349" s="106"/>
      <c r="HP349" s="106"/>
      <c r="HQ349" s="106"/>
      <c r="HR349" s="106"/>
      <c r="HS349" s="106"/>
      <c r="HT349" s="106"/>
      <c r="HU349" s="106"/>
      <c r="HV349" s="106"/>
      <c r="HW349" s="106"/>
      <c r="HX349" s="106"/>
      <c r="HY349" s="106"/>
    </row>
    <row r="350" spans="1:233" s="107" customFormat="1" ht="60">
      <c r="A350" s="96" t="s">
        <v>28</v>
      </c>
      <c r="B350" s="97" t="s">
        <v>29</v>
      </c>
      <c r="C350" s="111" t="s">
        <v>954</v>
      </c>
      <c r="D350" s="101" t="s">
        <v>466</v>
      </c>
      <c r="E350" s="96" t="s">
        <v>467</v>
      </c>
      <c r="F350" s="115" t="s">
        <v>761</v>
      </c>
      <c r="G350" s="110">
        <v>8351.7999999999993</v>
      </c>
      <c r="H350" s="110">
        <v>0</v>
      </c>
      <c r="I350" s="110">
        <v>8351.7999999999993</v>
      </c>
      <c r="J350" s="92"/>
      <c r="K350" s="106"/>
      <c r="L350" s="92"/>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c r="DU350" s="106"/>
      <c r="DV350" s="106"/>
      <c r="DW350" s="106"/>
      <c r="DX350" s="106"/>
      <c r="DY350" s="106"/>
      <c r="DZ350" s="106"/>
      <c r="EA350" s="106"/>
      <c r="EB350" s="106"/>
      <c r="EC350" s="106"/>
      <c r="ED350" s="106"/>
      <c r="EE350" s="106"/>
      <c r="EF350" s="106"/>
      <c r="EG350" s="106"/>
      <c r="EH350" s="106"/>
      <c r="EI350" s="106"/>
      <c r="EJ350" s="106"/>
      <c r="EK350" s="106"/>
      <c r="EL350" s="106"/>
      <c r="EM350" s="106"/>
      <c r="EN350" s="106"/>
      <c r="EO350" s="106"/>
      <c r="EP350" s="106"/>
      <c r="EQ350" s="106"/>
      <c r="ER350" s="106"/>
      <c r="ES350" s="106"/>
      <c r="ET350" s="106"/>
      <c r="EU350" s="106"/>
      <c r="EV350" s="106"/>
      <c r="EW350" s="106"/>
      <c r="EX350" s="106"/>
      <c r="EY350" s="106"/>
      <c r="EZ350" s="106"/>
      <c r="FA350" s="106"/>
      <c r="FB350" s="106"/>
      <c r="FC350" s="106"/>
      <c r="FD350" s="106"/>
      <c r="FE350" s="106"/>
      <c r="FF350" s="106"/>
      <c r="FG350" s="106"/>
      <c r="FH350" s="106"/>
      <c r="FI350" s="106"/>
      <c r="FJ350" s="106"/>
      <c r="FK350" s="106"/>
      <c r="FL350" s="106"/>
      <c r="FM350" s="106"/>
      <c r="FN350" s="106"/>
      <c r="FO350" s="106"/>
      <c r="FP350" s="106"/>
      <c r="FQ350" s="106"/>
      <c r="FR350" s="106"/>
      <c r="FS350" s="106"/>
      <c r="FT350" s="106"/>
      <c r="FU350" s="106"/>
      <c r="FV350" s="106"/>
      <c r="FW350" s="106"/>
      <c r="FX350" s="106"/>
      <c r="FY350" s="106"/>
      <c r="FZ350" s="106"/>
      <c r="GA350" s="106"/>
      <c r="GB350" s="106"/>
      <c r="GC350" s="106"/>
      <c r="GD350" s="106"/>
      <c r="GE350" s="106"/>
      <c r="GF350" s="106"/>
      <c r="GG350" s="106"/>
      <c r="GH350" s="106"/>
      <c r="GI350" s="106"/>
      <c r="GJ350" s="106"/>
      <c r="GK350" s="106"/>
      <c r="GL350" s="106"/>
      <c r="GM350" s="106"/>
      <c r="GN350" s="106"/>
      <c r="GO350" s="106"/>
      <c r="GP350" s="106"/>
      <c r="GQ350" s="106"/>
      <c r="GR350" s="106"/>
      <c r="GS350" s="106"/>
      <c r="GT350" s="106"/>
      <c r="GU350" s="106"/>
      <c r="GV350" s="106"/>
      <c r="GW350" s="106"/>
      <c r="GX350" s="106"/>
      <c r="GY350" s="106"/>
      <c r="GZ350" s="106"/>
      <c r="HA350" s="106"/>
      <c r="HB350" s="106"/>
      <c r="HC350" s="106"/>
      <c r="HD350" s="106"/>
      <c r="HE350" s="106"/>
      <c r="HF350" s="106"/>
      <c r="HG350" s="106"/>
      <c r="HH350" s="106"/>
      <c r="HI350" s="106"/>
      <c r="HJ350" s="106"/>
      <c r="HK350" s="106"/>
      <c r="HL350" s="106"/>
      <c r="HM350" s="106"/>
      <c r="HN350" s="106"/>
      <c r="HO350" s="106"/>
      <c r="HP350" s="106"/>
      <c r="HQ350" s="106"/>
      <c r="HR350" s="106"/>
      <c r="HS350" s="106"/>
      <c r="HT350" s="106"/>
      <c r="HU350" s="106"/>
      <c r="HV350" s="106"/>
      <c r="HW350" s="106"/>
      <c r="HX350" s="106"/>
      <c r="HY350" s="106"/>
    </row>
    <row r="351" spans="1:233" s="107" customFormat="1" ht="60">
      <c r="A351" s="96" t="s">
        <v>28</v>
      </c>
      <c r="B351" s="97" t="s">
        <v>29</v>
      </c>
      <c r="C351" s="111" t="s">
        <v>955</v>
      </c>
      <c r="D351" s="101" t="s">
        <v>466</v>
      </c>
      <c r="E351" s="96" t="s">
        <v>467</v>
      </c>
      <c r="F351" s="115" t="s">
        <v>762</v>
      </c>
      <c r="G351" s="110">
        <v>3794.65</v>
      </c>
      <c r="H351" s="110">
        <v>0</v>
      </c>
      <c r="I351" s="110">
        <v>3794.65</v>
      </c>
      <c r="J351" s="92"/>
      <c r="K351" s="106"/>
      <c r="L351" s="92"/>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c r="BI351" s="106"/>
      <c r="BJ351" s="106"/>
      <c r="BK351" s="106"/>
      <c r="BL351" s="106"/>
      <c r="BM351" s="106"/>
      <c r="BN351" s="106"/>
      <c r="BO351" s="106"/>
      <c r="BP351" s="106"/>
      <c r="BQ351" s="106"/>
      <c r="BR351" s="106"/>
      <c r="BS351" s="106"/>
      <c r="BT351" s="106"/>
      <c r="BU351" s="106"/>
      <c r="BV351" s="106"/>
      <c r="BW351" s="106"/>
      <c r="BX351" s="106"/>
      <c r="BY351" s="106"/>
      <c r="BZ351" s="106"/>
      <c r="CA351" s="106"/>
      <c r="CB351" s="106"/>
      <c r="CC351" s="106"/>
      <c r="CD351" s="106"/>
      <c r="CE351" s="106"/>
      <c r="CF351" s="106"/>
      <c r="CG351" s="106"/>
      <c r="CH351" s="106"/>
      <c r="CI351" s="106"/>
      <c r="CJ351" s="106"/>
      <c r="CK351" s="106"/>
      <c r="CL351" s="106"/>
      <c r="CM351" s="106"/>
      <c r="CN351" s="106"/>
      <c r="CO351" s="106"/>
      <c r="CP351" s="106"/>
      <c r="CQ351" s="106"/>
      <c r="CR351" s="106"/>
      <c r="CS351" s="106"/>
      <c r="CT351" s="106"/>
      <c r="CU351" s="106"/>
      <c r="CV351" s="106"/>
      <c r="CW351" s="106"/>
      <c r="CX351" s="106"/>
      <c r="CY351" s="106"/>
      <c r="CZ351" s="106"/>
      <c r="DA351" s="106"/>
      <c r="DB351" s="106"/>
      <c r="DC351" s="106"/>
      <c r="DD351" s="106"/>
      <c r="DE351" s="106"/>
      <c r="DF351" s="106"/>
      <c r="DG351" s="106"/>
      <c r="DH351" s="106"/>
      <c r="DI351" s="106"/>
      <c r="DJ351" s="106"/>
      <c r="DK351" s="106"/>
      <c r="DL351" s="106"/>
      <c r="DM351" s="106"/>
      <c r="DN351" s="106"/>
      <c r="DO351" s="106"/>
      <c r="DP351" s="106"/>
      <c r="DQ351" s="106"/>
      <c r="DR351" s="106"/>
      <c r="DS351" s="106"/>
      <c r="DT351" s="106"/>
      <c r="DU351" s="106"/>
      <c r="DV351" s="106"/>
      <c r="DW351" s="106"/>
      <c r="DX351" s="106"/>
      <c r="DY351" s="106"/>
      <c r="DZ351" s="106"/>
      <c r="EA351" s="106"/>
      <c r="EB351" s="106"/>
      <c r="EC351" s="106"/>
      <c r="ED351" s="106"/>
      <c r="EE351" s="106"/>
      <c r="EF351" s="106"/>
      <c r="EG351" s="106"/>
      <c r="EH351" s="106"/>
      <c r="EI351" s="106"/>
      <c r="EJ351" s="106"/>
      <c r="EK351" s="106"/>
      <c r="EL351" s="106"/>
      <c r="EM351" s="106"/>
      <c r="EN351" s="106"/>
      <c r="EO351" s="106"/>
      <c r="EP351" s="106"/>
      <c r="EQ351" s="106"/>
      <c r="ER351" s="106"/>
      <c r="ES351" s="106"/>
      <c r="ET351" s="106"/>
      <c r="EU351" s="106"/>
      <c r="EV351" s="106"/>
      <c r="EW351" s="106"/>
      <c r="EX351" s="106"/>
      <c r="EY351" s="106"/>
      <c r="EZ351" s="106"/>
      <c r="FA351" s="106"/>
      <c r="FB351" s="106"/>
      <c r="FC351" s="106"/>
      <c r="FD351" s="106"/>
      <c r="FE351" s="106"/>
      <c r="FF351" s="106"/>
      <c r="FG351" s="106"/>
      <c r="FH351" s="106"/>
      <c r="FI351" s="106"/>
      <c r="FJ351" s="106"/>
      <c r="FK351" s="106"/>
      <c r="FL351" s="106"/>
      <c r="FM351" s="106"/>
      <c r="FN351" s="106"/>
      <c r="FO351" s="106"/>
      <c r="FP351" s="106"/>
      <c r="FQ351" s="106"/>
      <c r="FR351" s="106"/>
      <c r="FS351" s="106"/>
      <c r="FT351" s="106"/>
      <c r="FU351" s="106"/>
      <c r="FV351" s="106"/>
      <c r="FW351" s="106"/>
      <c r="FX351" s="106"/>
      <c r="FY351" s="106"/>
      <c r="FZ351" s="106"/>
      <c r="GA351" s="106"/>
      <c r="GB351" s="106"/>
      <c r="GC351" s="106"/>
      <c r="GD351" s="106"/>
      <c r="GE351" s="106"/>
      <c r="GF351" s="106"/>
      <c r="GG351" s="106"/>
      <c r="GH351" s="106"/>
      <c r="GI351" s="106"/>
      <c r="GJ351" s="106"/>
      <c r="GK351" s="106"/>
      <c r="GL351" s="106"/>
      <c r="GM351" s="106"/>
      <c r="GN351" s="106"/>
      <c r="GO351" s="106"/>
      <c r="GP351" s="106"/>
      <c r="GQ351" s="106"/>
      <c r="GR351" s="106"/>
      <c r="GS351" s="106"/>
      <c r="GT351" s="106"/>
      <c r="GU351" s="106"/>
      <c r="GV351" s="106"/>
      <c r="GW351" s="106"/>
      <c r="GX351" s="106"/>
      <c r="GY351" s="106"/>
      <c r="GZ351" s="106"/>
      <c r="HA351" s="106"/>
      <c r="HB351" s="106"/>
      <c r="HC351" s="106"/>
      <c r="HD351" s="106"/>
      <c r="HE351" s="106"/>
      <c r="HF351" s="106"/>
      <c r="HG351" s="106"/>
      <c r="HH351" s="106"/>
      <c r="HI351" s="106"/>
      <c r="HJ351" s="106"/>
      <c r="HK351" s="106"/>
      <c r="HL351" s="106"/>
      <c r="HM351" s="106"/>
      <c r="HN351" s="106"/>
      <c r="HO351" s="106"/>
      <c r="HP351" s="106"/>
      <c r="HQ351" s="106"/>
      <c r="HR351" s="106"/>
      <c r="HS351" s="106"/>
      <c r="HT351" s="106"/>
      <c r="HU351" s="106"/>
      <c r="HV351" s="106"/>
      <c r="HW351" s="106"/>
      <c r="HX351" s="106"/>
      <c r="HY351" s="106"/>
    </row>
    <row r="352" spans="1:233" s="107" customFormat="1" ht="45">
      <c r="A352" s="96" t="s">
        <v>82</v>
      </c>
      <c r="B352" s="97">
        <v>4986163000146</v>
      </c>
      <c r="C352" s="111" t="s">
        <v>956</v>
      </c>
      <c r="D352" s="101" t="s">
        <v>466</v>
      </c>
      <c r="E352" s="96" t="s">
        <v>467</v>
      </c>
      <c r="F352" s="115" t="s">
        <v>763</v>
      </c>
      <c r="G352" s="110">
        <v>9831.48</v>
      </c>
      <c r="H352" s="110">
        <v>0</v>
      </c>
      <c r="I352" s="110">
        <v>9831.48</v>
      </c>
      <c r="J352" s="92"/>
      <c r="K352" s="106"/>
      <c r="L352" s="92"/>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c r="DU352" s="106"/>
      <c r="DV352" s="106"/>
      <c r="DW352" s="106"/>
      <c r="DX352" s="106"/>
      <c r="DY352" s="106"/>
      <c r="DZ352" s="106"/>
      <c r="EA352" s="106"/>
      <c r="EB352" s="106"/>
      <c r="EC352" s="106"/>
      <c r="ED352" s="106"/>
      <c r="EE352" s="106"/>
      <c r="EF352" s="106"/>
      <c r="EG352" s="106"/>
      <c r="EH352" s="106"/>
      <c r="EI352" s="106"/>
      <c r="EJ352" s="106"/>
      <c r="EK352" s="106"/>
      <c r="EL352" s="106"/>
      <c r="EM352" s="106"/>
      <c r="EN352" s="106"/>
      <c r="EO352" s="106"/>
      <c r="EP352" s="106"/>
      <c r="EQ352" s="106"/>
      <c r="ER352" s="106"/>
      <c r="ES352" s="106"/>
      <c r="ET352" s="106"/>
      <c r="EU352" s="106"/>
      <c r="EV352" s="106"/>
      <c r="EW352" s="106"/>
      <c r="EX352" s="106"/>
      <c r="EY352" s="106"/>
      <c r="EZ352" s="106"/>
      <c r="FA352" s="106"/>
      <c r="FB352" s="106"/>
      <c r="FC352" s="106"/>
      <c r="FD352" s="106"/>
      <c r="FE352" s="106"/>
      <c r="FF352" s="106"/>
      <c r="FG352" s="106"/>
      <c r="FH352" s="106"/>
      <c r="FI352" s="106"/>
      <c r="FJ352" s="106"/>
      <c r="FK352" s="106"/>
      <c r="FL352" s="106"/>
      <c r="FM352" s="106"/>
      <c r="FN352" s="106"/>
      <c r="FO352" s="106"/>
      <c r="FP352" s="106"/>
      <c r="FQ352" s="106"/>
      <c r="FR352" s="106"/>
      <c r="FS352" s="106"/>
      <c r="FT352" s="106"/>
      <c r="FU352" s="106"/>
      <c r="FV352" s="106"/>
      <c r="FW352" s="106"/>
      <c r="FX352" s="106"/>
      <c r="FY352" s="106"/>
      <c r="FZ352" s="106"/>
      <c r="GA352" s="106"/>
      <c r="GB352" s="106"/>
      <c r="GC352" s="106"/>
      <c r="GD352" s="106"/>
      <c r="GE352" s="106"/>
      <c r="GF352" s="106"/>
      <c r="GG352" s="106"/>
      <c r="GH352" s="106"/>
      <c r="GI352" s="106"/>
      <c r="GJ352" s="106"/>
      <c r="GK352" s="106"/>
      <c r="GL352" s="106"/>
      <c r="GM352" s="106"/>
      <c r="GN352" s="106"/>
      <c r="GO352" s="106"/>
      <c r="GP352" s="106"/>
      <c r="GQ352" s="106"/>
      <c r="GR352" s="106"/>
      <c r="GS352" s="106"/>
      <c r="GT352" s="106"/>
      <c r="GU352" s="106"/>
      <c r="GV352" s="106"/>
      <c r="GW352" s="106"/>
      <c r="GX352" s="106"/>
      <c r="GY352" s="106"/>
      <c r="GZ352" s="106"/>
      <c r="HA352" s="106"/>
      <c r="HB352" s="106"/>
      <c r="HC352" s="106"/>
      <c r="HD352" s="106"/>
      <c r="HE352" s="106"/>
      <c r="HF352" s="106"/>
      <c r="HG352" s="106"/>
      <c r="HH352" s="106"/>
      <c r="HI352" s="106"/>
      <c r="HJ352" s="106"/>
      <c r="HK352" s="106"/>
      <c r="HL352" s="106"/>
      <c r="HM352" s="106"/>
      <c r="HN352" s="106"/>
      <c r="HO352" s="106"/>
      <c r="HP352" s="106"/>
      <c r="HQ352" s="106"/>
      <c r="HR352" s="106"/>
      <c r="HS352" s="106"/>
      <c r="HT352" s="106"/>
      <c r="HU352" s="106"/>
      <c r="HV352" s="106"/>
      <c r="HW352" s="106"/>
      <c r="HX352" s="106"/>
      <c r="HY352" s="106"/>
    </row>
    <row r="353" spans="1:233" s="107" customFormat="1" ht="45">
      <c r="A353" s="96" t="s">
        <v>82</v>
      </c>
      <c r="B353" s="97">
        <v>4986163000146</v>
      </c>
      <c r="C353" s="111" t="s">
        <v>957</v>
      </c>
      <c r="D353" s="101" t="s">
        <v>466</v>
      </c>
      <c r="E353" s="96" t="s">
        <v>467</v>
      </c>
      <c r="F353" s="115" t="s">
        <v>764</v>
      </c>
      <c r="G353" s="110">
        <v>3467.68</v>
      </c>
      <c r="H353" s="110">
        <v>3467.68</v>
      </c>
      <c r="I353" s="110">
        <v>3467.68</v>
      </c>
      <c r="J353" s="92"/>
      <c r="K353" s="106"/>
      <c r="L353" s="92"/>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c r="DU353" s="106"/>
      <c r="DV353" s="106"/>
      <c r="DW353" s="106"/>
      <c r="DX353" s="106"/>
      <c r="DY353" s="106"/>
      <c r="DZ353" s="106"/>
      <c r="EA353" s="106"/>
      <c r="EB353" s="106"/>
      <c r="EC353" s="106"/>
      <c r="ED353" s="106"/>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c r="GN353" s="106"/>
      <c r="GO353" s="106"/>
      <c r="GP353" s="106"/>
      <c r="GQ353" s="106"/>
      <c r="GR353" s="106"/>
      <c r="GS353" s="106"/>
      <c r="GT353" s="106"/>
      <c r="GU353" s="106"/>
      <c r="GV353" s="106"/>
      <c r="GW353" s="106"/>
      <c r="GX353" s="106"/>
      <c r="GY353" s="106"/>
      <c r="GZ353" s="106"/>
      <c r="HA353" s="106"/>
      <c r="HB353" s="106"/>
      <c r="HC353" s="106"/>
      <c r="HD353" s="106"/>
      <c r="HE353" s="106"/>
      <c r="HF353" s="106"/>
      <c r="HG353" s="106"/>
      <c r="HH353" s="106"/>
      <c r="HI353" s="106"/>
      <c r="HJ353" s="106"/>
      <c r="HK353" s="106"/>
      <c r="HL353" s="106"/>
      <c r="HM353" s="106"/>
      <c r="HN353" s="106"/>
      <c r="HO353" s="106"/>
      <c r="HP353" s="106"/>
      <c r="HQ353" s="106"/>
      <c r="HR353" s="106"/>
      <c r="HS353" s="106"/>
      <c r="HT353" s="106"/>
      <c r="HU353" s="106"/>
      <c r="HV353" s="106"/>
      <c r="HW353" s="106"/>
      <c r="HX353" s="106"/>
      <c r="HY353" s="106"/>
    </row>
    <row r="354" spans="1:233" s="107" customFormat="1" ht="45">
      <c r="A354" s="96" t="s">
        <v>83</v>
      </c>
      <c r="B354" s="97">
        <v>29979036001031</v>
      </c>
      <c r="C354" s="111" t="s">
        <v>958</v>
      </c>
      <c r="D354" s="101" t="s">
        <v>466</v>
      </c>
      <c r="E354" s="96" t="s">
        <v>467</v>
      </c>
      <c r="F354" s="115" t="s">
        <v>765</v>
      </c>
      <c r="G354" s="110">
        <v>106.38</v>
      </c>
      <c r="H354" s="110">
        <v>0</v>
      </c>
      <c r="I354" s="110">
        <v>0</v>
      </c>
      <c r="J354" s="92"/>
      <c r="K354" s="106"/>
      <c r="L354" s="92"/>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c r="DU354" s="106"/>
      <c r="DV354" s="106"/>
      <c r="DW354" s="106"/>
      <c r="DX354" s="106"/>
      <c r="DY354" s="106"/>
      <c r="DZ354" s="106"/>
      <c r="EA354" s="106"/>
      <c r="EB354" s="106"/>
      <c r="EC354" s="106"/>
      <c r="ED354" s="106"/>
      <c r="EE354" s="106"/>
      <c r="EF354" s="106"/>
      <c r="EG354" s="106"/>
      <c r="EH354" s="106"/>
      <c r="EI354" s="106"/>
      <c r="EJ354" s="106"/>
      <c r="EK354" s="106"/>
      <c r="EL354" s="106"/>
      <c r="EM354" s="106"/>
      <c r="EN354" s="106"/>
      <c r="EO354" s="106"/>
      <c r="EP354" s="106"/>
      <c r="EQ354" s="106"/>
      <c r="ER354" s="106"/>
      <c r="ES354" s="106"/>
      <c r="ET354" s="106"/>
      <c r="EU354" s="106"/>
      <c r="EV354" s="106"/>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c r="GN354" s="106"/>
      <c r="GO354" s="106"/>
      <c r="GP354" s="106"/>
      <c r="GQ354" s="106"/>
      <c r="GR354" s="106"/>
      <c r="GS354" s="106"/>
      <c r="GT354" s="106"/>
      <c r="GU354" s="106"/>
      <c r="GV354" s="106"/>
      <c r="GW354" s="106"/>
      <c r="GX354" s="106"/>
      <c r="GY354" s="106"/>
      <c r="GZ354" s="106"/>
      <c r="HA354" s="106"/>
      <c r="HB354" s="106"/>
      <c r="HC354" s="106"/>
      <c r="HD354" s="106"/>
      <c r="HE354" s="106"/>
      <c r="HF354" s="106"/>
      <c r="HG354" s="106"/>
      <c r="HH354" s="106"/>
      <c r="HI354" s="106"/>
      <c r="HJ354" s="106"/>
      <c r="HK354" s="106"/>
      <c r="HL354" s="106"/>
      <c r="HM354" s="106"/>
      <c r="HN354" s="106"/>
      <c r="HO354" s="106"/>
      <c r="HP354" s="106"/>
      <c r="HQ354" s="106"/>
      <c r="HR354" s="106"/>
      <c r="HS354" s="106"/>
      <c r="HT354" s="106"/>
      <c r="HU354" s="106"/>
      <c r="HV354" s="106"/>
      <c r="HW354" s="106"/>
      <c r="HX354" s="106"/>
      <c r="HY354" s="106"/>
    </row>
    <row r="355" spans="1:233" s="107" customFormat="1" ht="45">
      <c r="A355" s="96" t="s">
        <v>82</v>
      </c>
      <c r="B355" s="97">
        <v>4986163000146</v>
      </c>
      <c r="C355" s="111" t="s">
        <v>959</v>
      </c>
      <c r="D355" s="101" t="s">
        <v>466</v>
      </c>
      <c r="E355" s="96" t="s">
        <v>467</v>
      </c>
      <c r="F355" s="103" t="s">
        <v>766</v>
      </c>
      <c r="G355" s="110">
        <v>156.86000000000001</v>
      </c>
      <c r="H355" s="110">
        <v>156.86000000000001</v>
      </c>
      <c r="I355" s="110">
        <v>156.86000000000001</v>
      </c>
      <c r="J355" s="92"/>
      <c r="K355" s="106"/>
      <c r="L355" s="92"/>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c r="ED355" s="106"/>
      <c r="EE355" s="106"/>
      <c r="EF355" s="106"/>
      <c r="EG355" s="106"/>
      <c r="EH355" s="106"/>
      <c r="EI355" s="106"/>
      <c r="EJ355" s="106"/>
      <c r="EK355" s="106"/>
      <c r="EL355" s="106"/>
      <c r="EM355" s="106"/>
      <c r="EN355" s="106"/>
      <c r="EO355" s="106"/>
      <c r="EP355" s="106"/>
      <c r="EQ355" s="106"/>
      <c r="ER355" s="106"/>
      <c r="ES355" s="106"/>
      <c r="ET355" s="106"/>
      <c r="EU355" s="106"/>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c r="GM355" s="106"/>
      <c r="GN355" s="106"/>
      <c r="GO355" s="106"/>
      <c r="GP355" s="106"/>
      <c r="GQ355" s="106"/>
      <c r="GR355" s="106"/>
      <c r="GS355" s="106"/>
      <c r="GT355" s="106"/>
      <c r="GU355" s="106"/>
      <c r="GV355" s="106"/>
      <c r="GW355" s="106"/>
      <c r="GX355" s="106"/>
      <c r="GY355" s="106"/>
      <c r="GZ355" s="106"/>
      <c r="HA355" s="106"/>
      <c r="HB355" s="106"/>
      <c r="HC355" s="106"/>
      <c r="HD355" s="106"/>
      <c r="HE355" s="106"/>
      <c r="HF355" s="106"/>
      <c r="HG355" s="106"/>
      <c r="HH355" s="106"/>
      <c r="HI355" s="106"/>
      <c r="HJ355" s="106"/>
      <c r="HK355" s="106"/>
      <c r="HL355" s="106"/>
      <c r="HM355" s="106"/>
      <c r="HN355" s="106"/>
      <c r="HO355" s="106"/>
      <c r="HP355" s="106"/>
      <c r="HQ355" s="106"/>
      <c r="HR355" s="106"/>
      <c r="HS355" s="106"/>
      <c r="HT355" s="106"/>
      <c r="HU355" s="106"/>
      <c r="HV355" s="106"/>
      <c r="HW355" s="106"/>
      <c r="HX355" s="106"/>
      <c r="HY355" s="106"/>
    </row>
    <row r="356" spans="1:233" s="107" customFormat="1" ht="45">
      <c r="A356" s="96" t="s">
        <v>83</v>
      </c>
      <c r="B356" s="97">
        <v>29979036001031</v>
      </c>
      <c r="C356" s="111" t="s">
        <v>960</v>
      </c>
      <c r="D356" s="101" t="s">
        <v>466</v>
      </c>
      <c r="E356" s="96" t="s">
        <v>467</v>
      </c>
      <c r="F356" s="103" t="s">
        <v>767</v>
      </c>
      <c r="G356" s="110">
        <v>43587.86</v>
      </c>
      <c r="H356" s="110">
        <v>0</v>
      </c>
      <c r="I356" s="110">
        <v>0</v>
      </c>
      <c r="J356" s="92"/>
      <c r="K356" s="106"/>
      <c r="L356" s="92"/>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c r="DU356" s="106"/>
      <c r="DV356" s="106"/>
      <c r="DW356" s="106"/>
      <c r="DX356" s="106"/>
      <c r="DY356" s="106"/>
      <c r="DZ356" s="106"/>
      <c r="EA356" s="106"/>
      <c r="EB356" s="106"/>
      <c r="EC356" s="106"/>
      <c r="ED356" s="106"/>
      <c r="EE356" s="106"/>
      <c r="EF356" s="106"/>
      <c r="EG356" s="106"/>
      <c r="EH356" s="106"/>
      <c r="EI356" s="106"/>
      <c r="EJ356" s="106"/>
      <c r="EK356" s="106"/>
      <c r="EL356" s="106"/>
      <c r="EM356" s="106"/>
      <c r="EN356" s="106"/>
      <c r="EO356" s="106"/>
      <c r="EP356" s="106"/>
      <c r="EQ356" s="106"/>
      <c r="ER356" s="106"/>
      <c r="ES356" s="106"/>
      <c r="ET356" s="106"/>
      <c r="EU356" s="106"/>
      <c r="EV356" s="106"/>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c r="GN356" s="106"/>
      <c r="GO356" s="106"/>
      <c r="GP356" s="106"/>
      <c r="GQ356" s="106"/>
      <c r="GR356" s="106"/>
      <c r="GS356" s="106"/>
      <c r="GT356" s="106"/>
      <c r="GU356" s="106"/>
      <c r="GV356" s="106"/>
      <c r="GW356" s="106"/>
      <c r="GX356" s="106"/>
      <c r="GY356" s="106"/>
      <c r="GZ356" s="106"/>
      <c r="HA356" s="106"/>
      <c r="HB356" s="106"/>
      <c r="HC356" s="106"/>
      <c r="HD356" s="106"/>
      <c r="HE356" s="106"/>
      <c r="HF356" s="106"/>
      <c r="HG356" s="106"/>
      <c r="HH356" s="106"/>
      <c r="HI356" s="106"/>
      <c r="HJ356" s="106"/>
      <c r="HK356" s="106"/>
      <c r="HL356" s="106"/>
      <c r="HM356" s="106"/>
      <c r="HN356" s="106"/>
      <c r="HO356" s="106"/>
      <c r="HP356" s="106"/>
      <c r="HQ356" s="106"/>
      <c r="HR356" s="106"/>
      <c r="HS356" s="106"/>
      <c r="HT356" s="106"/>
      <c r="HU356" s="106"/>
      <c r="HV356" s="106"/>
      <c r="HW356" s="106"/>
      <c r="HX356" s="106"/>
      <c r="HY356" s="106"/>
    </row>
    <row r="357" spans="1:233" s="107" customFormat="1" ht="45">
      <c r="A357" s="96" t="s">
        <v>82</v>
      </c>
      <c r="B357" s="97">
        <v>4986163000146</v>
      </c>
      <c r="C357" s="111" t="s">
        <v>961</v>
      </c>
      <c r="D357" s="101" t="s">
        <v>466</v>
      </c>
      <c r="E357" s="96" t="s">
        <v>467</v>
      </c>
      <c r="F357" s="103" t="s">
        <v>768</v>
      </c>
      <c r="G357" s="110">
        <v>47078.18</v>
      </c>
      <c r="H357" s="110">
        <v>0</v>
      </c>
      <c r="I357" s="110">
        <v>47078.18</v>
      </c>
      <c r="J357" s="92"/>
      <c r="K357" s="106"/>
      <c r="L357" s="92"/>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c r="ED357" s="106"/>
      <c r="EE357" s="106"/>
      <c r="EF357" s="106"/>
      <c r="EG357" s="106"/>
      <c r="EH357" s="106"/>
      <c r="EI357" s="106"/>
      <c r="EJ357" s="106"/>
      <c r="EK357" s="106"/>
      <c r="EL357" s="106"/>
      <c r="EM357" s="106"/>
      <c r="EN357" s="106"/>
      <c r="EO357" s="106"/>
      <c r="EP357" s="106"/>
      <c r="EQ357" s="106"/>
      <c r="ER357" s="106"/>
      <c r="ES357" s="106"/>
      <c r="ET357" s="106"/>
      <c r="EU357" s="106"/>
      <c r="EV357" s="106"/>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c r="GN357" s="106"/>
      <c r="GO357" s="106"/>
      <c r="GP357" s="106"/>
      <c r="GQ357" s="106"/>
      <c r="GR357" s="106"/>
      <c r="GS357" s="106"/>
      <c r="GT357" s="106"/>
      <c r="GU357" s="106"/>
      <c r="GV357" s="106"/>
      <c r="GW357" s="106"/>
      <c r="GX357" s="106"/>
      <c r="GY357" s="106"/>
      <c r="GZ357" s="106"/>
      <c r="HA357" s="106"/>
      <c r="HB357" s="106"/>
      <c r="HC357" s="106"/>
      <c r="HD357" s="106"/>
      <c r="HE357" s="106"/>
      <c r="HF357" s="106"/>
      <c r="HG357" s="106"/>
      <c r="HH357" s="106"/>
      <c r="HI357" s="106"/>
      <c r="HJ357" s="106"/>
      <c r="HK357" s="106"/>
      <c r="HL357" s="106"/>
      <c r="HM357" s="106"/>
      <c r="HN357" s="106"/>
      <c r="HO357" s="106"/>
      <c r="HP357" s="106"/>
      <c r="HQ357" s="106"/>
      <c r="HR357" s="106"/>
      <c r="HS357" s="106"/>
      <c r="HT357" s="106"/>
      <c r="HU357" s="106"/>
      <c r="HV357" s="106"/>
      <c r="HW357" s="106"/>
      <c r="HX357" s="106"/>
      <c r="HY357" s="106"/>
    </row>
    <row r="358" spans="1:233" s="107" customFormat="1" ht="45">
      <c r="A358" s="96" t="s">
        <v>586</v>
      </c>
      <c r="B358" s="97">
        <v>11666991708</v>
      </c>
      <c r="C358" s="111" t="s">
        <v>962</v>
      </c>
      <c r="D358" s="101" t="s">
        <v>466</v>
      </c>
      <c r="E358" s="96" t="s">
        <v>467</v>
      </c>
      <c r="F358" s="115" t="s">
        <v>769</v>
      </c>
      <c r="G358" s="110">
        <v>3568.88</v>
      </c>
      <c r="H358" s="110">
        <v>0</v>
      </c>
      <c r="I358" s="110">
        <v>3568.88</v>
      </c>
      <c r="J358" s="92"/>
      <c r="K358" s="106"/>
      <c r="L358" s="92"/>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c r="DU358" s="106"/>
      <c r="DV358" s="106"/>
      <c r="DW358" s="106"/>
      <c r="DX358" s="106"/>
      <c r="DY358" s="106"/>
      <c r="DZ358" s="106"/>
      <c r="EA358" s="106"/>
      <c r="EB358" s="106"/>
      <c r="EC358" s="106"/>
      <c r="ED358" s="106"/>
      <c r="EE358" s="106"/>
      <c r="EF358" s="106"/>
      <c r="EG358" s="106"/>
      <c r="EH358" s="106"/>
      <c r="EI358" s="106"/>
      <c r="EJ358" s="106"/>
      <c r="EK358" s="106"/>
      <c r="EL358" s="106"/>
      <c r="EM358" s="106"/>
      <c r="EN358" s="106"/>
      <c r="EO358" s="106"/>
      <c r="EP358" s="106"/>
      <c r="EQ358" s="106"/>
      <c r="ER358" s="106"/>
      <c r="ES358" s="106"/>
      <c r="ET358" s="106"/>
      <c r="EU358" s="106"/>
      <c r="EV358" s="106"/>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c r="GN358" s="106"/>
      <c r="GO358" s="106"/>
      <c r="GP358" s="106"/>
      <c r="GQ358" s="106"/>
      <c r="GR358" s="106"/>
      <c r="GS358" s="106"/>
      <c r="GT358" s="106"/>
      <c r="GU358" s="106"/>
      <c r="GV358" s="106"/>
      <c r="GW358" s="106"/>
      <c r="GX358" s="106"/>
      <c r="GY358" s="106"/>
      <c r="GZ358" s="106"/>
      <c r="HA358" s="106"/>
      <c r="HB358" s="106"/>
      <c r="HC358" s="106"/>
      <c r="HD358" s="106"/>
      <c r="HE358" s="106"/>
      <c r="HF358" s="106"/>
      <c r="HG358" s="106"/>
      <c r="HH358" s="106"/>
      <c r="HI358" s="106"/>
      <c r="HJ358" s="106"/>
      <c r="HK358" s="106"/>
      <c r="HL358" s="106"/>
      <c r="HM358" s="106"/>
      <c r="HN358" s="106"/>
      <c r="HO358" s="106"/>
      <c r="HP358" s="106"/>
      <c r="HQ358" s="106"/>
      <c r="HR358" s="106"/>
      <c r="HS358" s="106"/>
      <c r="HT358" s="106"/>
      <c r="HU358" s="106"/>
      <c r="HV358" s="106"/>
      <c r="HW358" s="106"/>
      <c r="HX358" s="106"/>
      <c r="HY358" s="106"/>
    </row>
    <row r="359" spans="1:233" s="107" customFormat="1" ht="45">
      <c r="A359" s="96" t="s">
        <v>550</v>
      </c>
      <c r="B359" s="97">
        <v>4312674000182</v>
      </c>
      <c r="C359" s="111" t="s">
        <v>963</v>
      </c>
      <c r="D359" s="101" t="s">
        <v>466</v>
      </c>
      <c r="E359" s="96" t="s">
        <v>467</v>
      </c>
      <c r="F359" s="115" t="s">
        <v>770</v>
      </c>
      <c r="G359" s="110">
        <v>104991.95</v>
      </c>
      <c r="H359" s="110">
        <v>0</v>
      </c>
      <c r="I359" s="110">
        <v>0</v>
      </c>
      <c r="J359" s="92"/>
      <c r="K359" s="106"/>
      <c r="L359" s="92"/>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c r="DU359" s="106"/>
      <c r="DV359" s="106"/>
      <c r="DW359" s="106"/>
      <c r="DX359" s="106"/>
      <c r="DY359" s="106"/>
      <c r="DZ359" s="106"/>
      <c r="EA359" s="106"/>
      <c r="EB359" s="106"/>
      <c r="EC359" s="106"/>
      <c r="ED359" s="106"/>
      <c r="EE359" s="106"/>
      <c r="EF359" s="106"/>
      <c r="EG359" s="106"/>
      <c r="EH359" s="106"/>
      <c r="EI359" s="106"/>
      <c r="EJ359" s="106"/>
      <c r="EK359" s="106"/>
      <c r="EL359" s="106"/>
      <c r="EM359" s="106"/>
      <c r="EN359" s="106"/>
      <c r="EO359" s="106"/>
      <c r="EP359" s="106"/>
      <c r="EQ359" s="106"/>
      <c r="ER359" s="106"/>
      <c r="ES359" s="106"/>
      <c r="ET359" s="106"/>
      <c r="EU359" s="106"/>
      <c r="EV359" s="106"/>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c r="GN359" s="106"/>
      <c r="GO359" s="106"/>
      <c r="GP359" s="106"/>
      <c r="GQ359" s="106"/>
      <c r="GR359" s="106"/>
      <c r="GS359" s="106"/>
      <c r="GT359" s="106"/>
      <c r="GU359" s="106"/>
      <c r="GV359" s="106"/>
      <c r="GW359" s="106"/>
      <c r="GX359" s="106"/>
      <c r="GY359" s="106"/>
      <c r="GZ359" s="106"/>
      <c r="HA359" s="106"/>
      <c r="HB359" s="106"/>
      <c r="HC359" s="106"/>
      <c r="HD359" s="106"/>
      <c r="HE359" s="106"/>
      <c r="HF359" s="106"/>
      <c r="HG359" s="106"/>
      <c r="HH359" s="106"/>
      <c r="HI359" s="106"/>
      <c r="HJ359" s="106"/>
      <c r="HK359" s="106"/>
      <c r="HL359" s="106"/>
      <c r="HM359" s="106"/>
      <c r="HN359" s="106"/>
      <c r="HO359" s="106"/>
      <c r="HP359" s="106"/>
      <c r="HQ359" s="106"/>
      <c r="HR359" s="106"/>
      <c r="HS359" s="106"/>
      <c r="HT359" s="106"/>
      <c r="HU359" s="106"/>
      <c r="HV359" s="106"/>
      <c r="HW359" s="106"/>
      <c r="HX359" s="106"/>
      <c r="HY359" s="106"/>
    </row>
    <row r="360" spans="1:233" s="107" customFormat="1" ht="90">
      <c r="A360" s="96" t="s">
        <v>73</v>
      </c>
      <c r="B360" s="97">
        <v>30647055000159</v>
      </c>
      <c r="C360" s="111" t="s">
        <v>964</v>
      </c>
      <c r="D360" s="101" t="s">
        <v>463</v>
      </c>
      <c r="E360" s="96" t="s">
        <v>468</v>
      </c>
      <c r="F360" s="115" t="s">
        <v>771</v>
      </c>
      <c r="G360" s="110">
        <v>21159.9</v>
      </c>
      <c r="H360" s="110">
        <v>0</v>
      </c>
      <c r="I360" s="110">
        <v>0</v>
      </c>
      <c r="J360" s="92"/>
      <c r="K360" s="106"/>
      <c r="L360" s="92"/>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CF360" s="106"/>
      <c r="CG360" s="106"/>
      <c r="CH360" s="106"/>
      <c r="CI360" s="106"/>
      <c r="CJ360" s="106"/>
      <c r="CK360" s="106"/>
      <c r="CL360" s="106"/>
      <c r="CM360" s="106"/>
      <c r="CN360" s="106"/>
      <c r="CO360" s="106"/>
      <c r="CP360" s="106"/>
      <c r="CQ360" s="106"/>
      <c r="CR360" s="106"/>
      <c r="CS360" s="106"/>
      <c r="CT360" s="106"/>
      <c r="CU360" s="106"/>
      <c r="CV360" s="106"/>
      <c r="CW360" s="106"/>
      <c r="CX360" s="106"/>
      <c r="CY360" s="106"/>
      <c r="CZ360" s="106"/>
      <c r="DA360" s="106"/>
      <c r="DB360" s="106"/>
      <c r="DC360" s="106"/>
      <c r="DD360" s="106"/>
      <c r="DE360" s="106"/>
      <c r="DF360" s="106"/>
      <c r="DG360" s="106"/>
      <c r="DH360" s="106"/>
      <c r="DI360" s="106"/>
      <c r="DJ360" s="106"/>
      <c r="DK360" s="106"/>
      <c r="DL360" s="106"/>
      <c r="DM360" s="106"/>
      <c r="DN360" s="106"/>
      <c r="DO360" s="106"/>
      <c r="DP360" s="106"/>
      <c r="DQ360" s="106"/>
      <c r="DR360" s="106"/>
      <c r="DS360" s="106"/>
      <c r="DT360" s="106"/>
      <c r="DU360" s="106"/>
      <c r="DV360" s="106"/>
      <c r="DW360" s="106"/>
      <c r="DX360" s="106"/>
      <c r="DY360" s="106"/>
      <c r="DZ360" s="106"/>
      <c r="EA360" s="106"/>
      <c r="EB360" s="106"/>
      <c r="EC360" s="106"/>
      <c r="ED360" s="106"/>
      <c r="EE360" s="106"/>
      <c r="EF360" s="106"/>
      <c r="EG360" s="106"/>
      <c r="EH360" s="106"/>
      <c r="EI360" s="106"/>
      <c r="EJ360" s="106"/>
      <c r="EK360" s="106"/>
      <c r="EL360" s="106"/>
      <c r="EM360" s="106"/>
      <c r="EN360" s="106"/>
      <c r="EO360" s="106"/>
      <c r="EP360" s="106"/>
      <c r="EQ360" s="106"/>
      <c r="ER360" s="106"/>
      <c r="ES360" s="106"/>
      <c r="ET360" s="106"/>
      <c r="EU360" s="106"/>
      <c r="EV360" s="106"/>
      <c r="EW360" s="106"/>
      <c r="EX360" s="106"/>
      <c r="EY360" s="106"/>
      <c r="EZ360" s="106"/>
      <c r="FA360" s="106"/>
      <c r="FB360" s="106"/>
      <c r="FC360" s="106"/>
      <c r="FD360" s="106"/>
      <c r="FE360" s="106"/>
      <c r="FF360" s="106"/>
      <c r="FG360" s="106"/>
      <c r="FH360" s="106"/>
      <c r="FI360" s="106"/>
      <c r="FJ360" s="106"/>
      <c r="FK360" s="106"/>
      <c r="FL360" s="106"/>
      <c r="FM360" s="106"/>
      <c r="FN360" s="106"/>
      <c r="FO360" s="106"/>
      <c r="FP360" s="106"/>
      <c r="FQ360" s="106"/>
      <c r="FR360" s="106"/>
      <c r="FS360" s="106"/>
      <c r="FT360" s="106"/>
      <c r="FU360" s="106"/>
      <c r="FV360" s="106"/>
      <c r="FW360" s="106"/>
      <c r="FX360" s="106"/>
      <c r="FY360" s="106"/>
      <c r="FZ360" s="106"/>
      <c r="GA360" s="106"/>
      <c r="GB360" s="106"/>
      <c r="GC360" s="106"/>
      <c r="GD360" s="106"/>
      <c r="GE360" s="106"/>
      <c r="GF360" s="106"/>
      <c r="GG360" s="106"/>
      <c r="GH360" s="106"/>
      <c r="GI360" s="106"/>
      <c r="GJ360" s="106"/>
      <c r="GK360" s="106"/>
      <c r="GL360" s="106"/>
      <c r="GM360" s="106"/>
      <c r="GN360" s="106"/>
      <c r="GO360" s="106"/>
      <c r="GP360" s="106"/>
      <c r="GQ360" s="106"/>
      <c r="GR360" s="106"/>
      <c r="GS360" s="106"/>
      <c r="GT360" s="106"/>
      <c r="GU360" s="106"/>
      <c r="GV360" s="106"/>
      <c r="GW360" s="106"/>
      <c r="GX360" s="106"/>
      <c r="GY360" s="106"/>
      <c r="GZ360" s="106"/>
      <c r="HA360" s="106"/>
      <c r="HB360" s="106"/>
      <c r="HC360" s="106"/>
      <c r="HD360" s="106"/>
      <c r="HE360" s="106"/>
      <c r="HF360" s="106"/>
      <c r="HG360" s="106"/>
      <c r="HH360" s="106"/>
      <c r="HI360" s="106"/>
      <c r="HJ360" s="106"/>
      <c r="HK360" s="106"/>
      <c r="HL360" s="106"/>
      <c r="HM360" s="106"/>
      <c r="HN360" s="106"/>
      <c r="HO360" s="106"/>
      <c r="HP360" s="106"/>
      <c r="HQ360" s="106"/>
      <c r="HR360" s="106"/>
      <c r="HS360" s="106"/>
      <c r="HT360" s="106"/>
      <c r="HU360" s="106"/>
      <c r="HV360" s="106"/>
      <c r="HW360" s="106"/>
      <c r="HX360" s="106"/>
      <c r="HY360" s="106"/>
    </row>
    <row r="361" spans="1:233" s="107" customFormat="1" ht="75">
      <c r="A361" s="96" t="s">
        <v>587</v>
      </c>
      <c r="B361" s="97">
        <v>2844344000102</v>
      </c>
      <c r="C361" s="111" t="s">
        <v>965</v>
      </c>
      <c r="D361" s="101" t="s">
        <v>466</v>
      </c>
      <c r="E361" s="96" t="s">
        <v>467</v>
      </c>
      <c r="F361" s="115" t="s">
        <v>772</v>
      </c>
      <c r="G361" s="110">
        <v>777826.45</v>
      </c>
      <c r="H361" s="110">
        <v>0</v>
      </c>
      <c r="I361" s="110">
        <v>609696.59</v>
      </c>
      <c r="J361" s="92"/>
      <c r="K361" s="106"/>
      <c r="L361" s="92"/>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CF361" s="106"/>
      <c r="CG361" s="106"/>
      <c r="CH361" s="106"/>
      <c r="CI361" s="106"/>
      <c r="CJ361" s="106"/>
      <c r="CK361" s="106"/>
      <c r="CL361" s="106"/>
      <c r="CM361" s="106"/>
      <c r="CN361" s="106"/>
      <c r="CO361" s="106"/>
      <c r="CP361" s="106"/>
      <c r="CQ361" s="106"/>
      <c r="CR361" s="106"/>
      <c r="CS361" s="106"/>
      <c r="CT361" s="106"/>
      <c r="CU361" s="106"/>
      <c r="CV361" s="106"/>
      <c r="CW361" s="106"/>
      <c r="CX361" s="106"/>
      <c r="CY361" s="106"/>
      <c r="CZ361" s="106"/>
      <c r="DA361" s="106"/>
      <c r="DB361" s="106"/>
      <c r="DC361" s="106"/>
      <c r="DD361" s="106"/>
      <c r="DE361" s="106"/>
      <c r="DF361" s="106"/>
      <c r="DG361" s="106"/>
      <c r="DH361" s="106"/>
      <c r="DI361" s="106"/>
      <c r="DJ361" s="106"/>
      <c r="DK361" s="106"/>
      <c r="DL361" s="106"/>
      <c r="DM361" s="106"/>
      <c r="DN361" s="106"/>
      <c r="DO361" s="106"/>
      <c r="DP361" s="106"/>
      <c r="DQ361" s="106"/>
      <c r="DR361" s="106"/>
      <c r="DS361" s="106"/>
      <c r="DT361" s="106"/>
      <c r="DU361" s="106"/>
      <c r="DV361" s="106"/>
      <c r="DW361" s="106"/>
      <c r="DX361" s="106"/>
      <c r="DY361" s="106"/>
      <c r="DZ361" s="106"/>
      <c r="EA361" s="106"/>
      <c r="EB361" s="106"/>
      <c r="EC361" s="106"/>
      <c r="ED361" s="106"/>
      <c r="EE361" s="106"/>
      <c r="EF361" s="106"/>
      <c r="EG361" s="106"/>
      <c r="EH361" s="106"/>
      <c r="EI361" s="106"/>
      <c r="EJ361" s="106"/>
      <c r="EK361" s="106"/>
      <c r="EL361" s="106"/>
      <c r="EM361" s="106"/>
      <c r="EN361" s="106"/>
      <c r="EO361" s="106"/>
      <c r="EP361" s="106"/>
      <c r="EQ361" s="106"/>
      <c r="ER361" s="106"/>
      <c r="ES361" s="106"/>
      <c r="ET361" s="106"/>
      <c r="EU361" s="106"/>
      <c r="EV361" s="106"/>
      <c r="EW361" s="106"/>
      <c r="EX361" s="106"/>
      <c r="EY361" s="106"/>
      <c r="EZ361" s="106"/>
      <c r="FA361" s="106"/>
      <c r="FB361" s="106"/>
      <c r="FC361" s="106"/>
      <c r="FD361" s="106"/>
      <c r="FE361" s="106"/>
      <c r="FF361" s="106"/>
      <c r="FG361" s="106"/>
      <c r="FH361" s="106"/>
      <c r="FI361" s="106"/>
      <c r="FJ361" s="106"/>
      <c r="FK361" s="106"/>
      <c r="FL361" s="106"/>
      <c r="FM361" s="106"/>
      <c r="FN361" s="106"/>
      <c r="FO361" s="106"/>
      <c r="FP361" s="106"/>
      <c r="FQ361" s="106"/>
      <c r="FR361" s="106"/>
      <c r="FS361" s="106"/>
      <c r="FT361" s="106"/>
      <c r="FU361" s="106"/>
      <c r="FV361" s="106"/>
      <c r="FW361" s="106"/>
      <c r="FX361" s="106"/>
      <c r="FY361" s="106"/>
      <c r="FZ361" s="106"/>
      <c r="GA361" s="106"/>
      <c r="GB361" s="106"/>
      <c r="GC361" s="106"/>
      <c r="GD361" s="106"/>
      <c r="GE361" s="106"/>
      <c r="GF361" s="106"/>
      <c r="GG361" s="106"/>
      <c r="GH361" s="106"/>
      <c r="GI361" s="106"/>
      <c r="GJ361" s="106"/>
      <c r="GK361" s="106"/>
      <c r="GL361" s="106"/>
      <c r="GM361" s="106"/>
      <c r="GN361" s="106"/>
      <c r="GO361" s="106"/>
      <c r="GP361" s="106"/>
      <c r="GQ361" s="106"/>
      <c r="GR361" s="106"/>
      <c r="GS361" s="106"/>
      <c r="GT361" s="106"/>
      <c r="GU361" s="106"/>
      <c r="GV361" s="106"/>
      <c r="GW361" s="106"/>
      <c r="GX361" s="106"/>
      <c r="GY361" s="106"/>
      <c r="GZ361" s="106"/>
      <c r="HA361" s="106"/>
      <c r="HB361" s="106"/>
      <c r="HC361" s="106"/>
      <c r="HD361" s="106"/>
      <c r="HE361" s="106"/>
      <c r="HF361" s="106"/>
      <c r="HG361" s="106"/>
      <c r="HH361" s="106"/>
      <c r="HI361" s="106"/>
      <c r="HJ361" s="106"/>
      <c r="HK361" s="106"/>
      <c r="HL361" s="106"/>
      <c r="HM361" s="106"/>
      <c r="HN361" s="106"/>
      <c r="HO361" s="106"/>
      <c r="HP361" s="106"/>
      <c r="HQ361" s="106"/>
      <c r="HR361" s="106"/>
      <c r="HS361" s="106"/>
      <c r="HT361" s="106"/>
      <c r="HU361" s="106"/>
      <c r="HV361" s="106"/>
      <c r="HW361" s="106"/>
      <c r="HX361" s="106"/>
      <c r="HY361" s="106"/>
    </row>
    <row r="362" spans="1:233" s="107" customFormat="1" ht="75">
      <c r="A362" s="96" t="s">
        <v>587</v>
      </c>
      <c r="B362" s="97">
        <v>2844344000102</v>
      </c>
      <c r="C362" s="111" t="s">
        <v>965</v>
      </c>
      <c r="D362" s="101" t="s">
        <v>466</v>
      </c>
      <c r="E362" s="96" t="s">
        <v>467</v>
      </c>
      <c r="F362" s="115" t="s">
        <v>773</v>
      </c>
      <c r="G362" s="110">
        <v>10962.87</v>
      </c>
      <c r="H362" s="110">
        <v>0</v>
      </c>
      <c r="I362" s="110">
        <v>0</v>
      </c>
      <c r="J362" s="92"/>
      <c r="K362" s="106"/>
      <c r="L362" s="92"/>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6"/>
      <c r="BR362" s="106"/>
      <c r="BS362" s="106"/>
      <c r="BT362" s="106"/>
      <c r="BU362" s="106"/>
      <c r="BV362" s="106"/>
      <c r="BW362" s="106"/>
      <c r="BX362" s="106"/>
      <c r="BY362" s="106"/>
      <c r="BZ362" s="106"/>
      <c r="CA362" s="106"/>
      <c r="CB362" s="106"/>
      <c r="CC362" s="106"/>
      <c r="CD362" s="106"/>
      <c r="CE362" s="106"/>
      <c r="CF362" s="106"/>
      <c r="CG362" s="106"/>
      <c r="CH362" s="106"/>
      <c r="CI362" s="106"/>
      <c r="CJ362" s="106"/>
      <c r="CK362" s="106"/>
      <c r="CL362" s="106"/>
      <c r="CM362" s="106"/>
      <c r="CN362" s="106"/>
      <c r="CO362" s="106"/>
      <c r="CP362" s="106"/>
      <c r="CQ362" s="106"/>
      <c r="CR362" s="106"/>
      <c r="CS362" s="106"/>
      <c r="CT362" s="106"/>
      <c r="CU362" s="106"/>
      <c r="CV362" s="106"/>
      <c r="CW362" s="106"/>
      <c r="CX362" s="106"/>
      <c r="CY362" s="106"/>
      <c r="CZ362" s="106"/>
      <c r="DA362" s="106"/>
      <c r="DB362" s="106"/>
      <c r="DC362" s="106"/>
      <c r="DD362" s="106"/>
      <c r="DE362" s="106"/>
      <c r="DF362" s="106"/>
      <c r="DG362" s="106"/>
      <c r="DH362" s="106"/>
      <c r="DI362" s="106"/>
      <c r="DJ362" s="106"/>
      <c r="DK362" s="106"/>
      <c r="DL362" s="106"/>
      <c r="DM362" s="106"/>
      <c r="DN362" s="106"/>
      <c r="DO362" s="106"/>
      <c r="DP362" s="106"/>
      <c r="DQ362" s="106"/>
      <c r="DR362" s="106"/>
      <c r="DS362" s="106"/>
      <c r="DT362" s="106"/>
      <c r="DU362" s="106"/>
      <c r="DV362" s="106"/>
      <c r="DW362" s="106"/>
      <c r="DX362" s="106"/>
      <c r="DY362" s="106"/>
      <c r="DZ362" s="106"/>
      <c r="EA362" s="106"/>
      <c r="EB362" s="106"/>
      <c r="EC362" s="106"/>
      <c r="ED362" s="106"/>
      <c r="EE362" s="106"/>
      <c r="EF362" s="106"/>
      <c r="EG362" s="106"/>
      <c r="EH362" s="106"/>
      <c r="EI362" s="106"/>
      <c r="EJ362" s="106"/>
      <c r="EK362" s="106"/>
      <c r="EL362" s="106"/>
      <c r="EM362" s="106"/>
      <c r="EN362" s="106"/>
      <c r="EO362" s="106"/>
      <c r="EP362" s="106"/>
      <c r="EQ362" s="106"/>
      <c r="ER362" s="106"/>
      <c r="ES362" s="106"/>
      <c r="ET362" s="106"/>
      <c r="EU362" s="106"/>
      <c r="EV362" s="106"/>
      <c r="EW362" s="106"/>
      <c r="EX362" s="106"/>
      <c r="EY362" s="106"/>
      <c r="EZ362" s="106"/>
      <c r="FA362" s="106"/>
      <c r="FB362" s="106"/>
      <c r="FC362" s="106"/>
      <c r="FD362" s="106"/>
      <c r="FE362" s="106"/>
      <c r="FF362" s="106"/>
      <c r="FG362" s="106"/>
      <c r="FH362" s="106"/>
      <c r="FI362" s="106"/>
      <c r="FJ362" s="106"/>
      <c r="FK362" s="106"/>
      <c r="FL362" s="106"/>
      <c r="FM362" s="106"/>
      <c r="FN362" s="106"/>
      <c r="FO362" s="106"/>
      <c r="FP362" s="106"/>
      <c r="FQ362" s="106"/>
      <c r="FR362" s="106"/>
      <c r="FS362" s="106"/>
      <c r="FT362" s="106"/>
      <c r="FU362" s="106"/>
      <c r="FV362" s="106"/>
      <c r="FW362" s="106"/>
      <c r="FX362" s="106"/>
      <c r="FY362" s="106"/>
      <c r="FZ362" s="106"/>
      <c r="GA362" s="106"/>
      <c r="GB362" s="106"/>
      <c r="GC362" s="106"/>
      <c r="GD362" s="106"/>
      <c r="GE362" s="106"/>
      <c r="GF362" s="106"/>
      <c r="GG362" s="106"/>
      <c r="GH362" s="106"/>
      <c r="GI362" s="106"/>
      <c r="GJ362" s="106"/>
      <c r="GK362" s="106"/>
      <c r="GL362" s="106"/>
      <c r="GM362" s="106"/>
      <c r="GN362" s="106"/>
      <c r="GO362" s="106"/>
      <c r="GP362" s="106"/>
      <c r="GQ362" s="106"/>
      <c r="GR362" s="106"/>
      <c r="GS362" s="106"/>
      <c r="GT362" s="106"/>
      <c r="GU362" s="106"/>
      <c r="GV362" s="106"/>
      <c r="GW362" s="106"/>
      <c r="GX362" s="106"/>
      <c r="GY362" s="106"/>
      <c r="GZ362" s="106"/>
      <c r="HA362" s="106"/>
      <c r="HB362" s="106"/>
      <c r="HC362" s="106"/>
      <c r="HD362" s="106"/>
      <c r="HE362" s="106"/>
      <c r="HF362" s="106"/>
      <c r="HG362" s="106"/>
      <c r="HH362" s="106"/>
      <c r="HI362" s="106"/>
      <c r="HJ362" s="106"/>
      <c r="HK362" s="106"/>
      <c r="HL362" s="106"/>
      <c r="HM362" s="106"/>
      <c r="HN362" s="106"/>
      <c r="HO362" s="106"/>
      <c r="HP362" s="106"/>
      <c r="HQ362" s="106"/>
      <c r="HR362" s="106"/>
      <c r="HS362" s="106"/>
      <c r="HT362" s="106"/>
      <c r="HU362" s="106"/>
      <c r="HV362" s="106"/>
      <c r="HW362" s="106"/>
      <c r="HX362" s="106"/>
      <c r="HY362" s="106"/>
    </row>
    <row r="363" spans="1:233" s="107" customFormat="1" ht="60">
      <c r="A363" s="96" t="s">
        <v>28</v>
      </c>
      <c r="B363" s="97" t="s">
        <v>29</v>
      </c>
      <c r="C363" s="111" t="s">
        <v>966</v>
      </c>
      <c r="D363" s="101" t="s">
        <v>466</v>
      </c>
      <c r="E363" s="96" t="s">
        <v>467</v>
      </c>
      <c r="F363" s="103" t="s">
        <v>774</v>
      </c>
      <c r="G363" s="110">
        <v>2400</v>
      </c>
      <c r="H363" s="110">
        <v>0</v>
      </c>
      <c r="I363" s="110">
        <v>2400</v>
      </c>
      <c r="J363" s="92"/>
      <c r="K363" s="106"/>
      <c r="L363" s="92"/>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c r="EB363" s="106"/>
      <c r="EC363" s="106"/>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c r="GN363" s="106"/>
      <c r="GO363" s="106"/>
      <c r="GP363" s="106"/>
      <c r="GQ363" s="106"/>
      <c r="GR363" s="106"/>
      <c r="GS363" s="106"/>
      <c r="GT363" s="106"/>
      <c r="GU363" s="106"/>
      <c r="GV363" s="106"/>
      <c r="GW363" s="106"/>
      <c r="GX363" s="106"/>
      <c r="GY363" s="106"/>
      <c r="GZ363" s="106"/>
      <c r="HA363" s="106"/>
      <c r="HB363" s="106"/>
      <c r="HC363" s="106"/>
      <c r="HD363" s="106"/>
      <c r="HE363" s="106"/>
      <c r="HF363" s="106"/>
      <c r="HG363" s="106"/>
      <c r="HH363" s="106"/>
      <c r="HI363" s="106"/>
      <c r="HJ363" s="106"/>
      <c r="HK363" s="106"/>
      <c r="HL363" s="106"/>
      <c r="HM363" s="106"/>
      <c r="HN363" s="106"/>
      <c r="HO363" s="106"/>
      <c r="HP363" s="106"/>
      <c r="HQ363" s="106"/>
      <c r="HR363" s="106"/>
      <c r="HS363" s="106"/>
      <c r="HT363" s="106"/>
      <c r="HU363" s="106"/>
      <c r="HV363" s="106"/>
      <c r="HW363" s="106"/>
      <c r="HX363" s="106"/>
      <c r="HY363" s="106"/>
    </row>
    <row r="364" spans="1:233" s="107" customFormat="1" ht="45">
      <c r="A364" s="96" t="s">
        <v>100</v>
      </c>
      <c r="B364" s="97" t="s">
        <v>112</v>
      </c>
      <c r="C364" s="111" t="s">
        <v>967</v>
      </c>
      <c r="D364" s="101" t="s">
        <v>466</v>
      </c>
      <c r="E364" s="96" t="s">
        <v>467</v>
      </c>
      <c r="F364" s="115" t="s">
        <v>775</v>
      </c>
      <c r="G364" s="110">
        <v>505466.31</v>
      </c>
      <c r="H364" s="110">
        <v>0</v>
      </c>
      <c r="I364" s="110">
        <v>505466.31</v>
      </c>
      <c r="J364" s="92"/>
      <c r="K364" s="106"/>
      <c r="L364" s="92"/>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c r="DU364" s="106"/>
      <c r="DV364" s="106"/>
      <c r="DW364" s="106"/>
      <c r="DX364" s="106"/>
      <c r="DY364" s="106"/>
      <c r="DZ364" s="106"/>
      <c r="EA364" s="106"/>
      <c r="EB364" s="106"/>
      <c r="EC364" s="106"/>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c r="GN364" s="106"/>
      <c r="GO364" s="106"/>
      <c r="GP364" s="106"/>
      <c r="GQ364" s="106"/>
      <c r="GR364" s="106"/>
      <c r="GS364" s="106"/>
      <c r="GT364" s="106"/>
      <c r="GU364" s="106"/>
      <c r="GV364" s="106"/>
      <c r="GW364" s="106"/>
      <c r="GX364" s="106"/>
      <c r="GY364" s="106"/>
      <c r="GZ364" s="106"/>
      <c r="HA364" s="106"/>
      <c r="HB364" s="106"/>
      <c r="HC364" s="106"/>
      <c r="HD364" s="106"/>
      <c r="HE364" s="106"/>
      <c r="HF364" s="106"/>
      <c r="HG364" s="106"/>
      <c r="HH364" s="106"/>
      <c r="HI364" s="106"/>
      <c r="HJ364" s="106"/>
      <c r="HK364" s="106"/>
      <c r="HL364" s="106"/>
      <c r="HM364" s="106"/>
      <c r="HN364" s="106"/>
      <c r="HO364" s="106"/>
      <c r="HP364" s="106"/>
      <c r="HQ364" s="106"/>
      <c r="HR364" s="106"/>
      <c r="HS364" s="106"/>
      <c r="HT364" s="106"/>
      <c r="HU364" s="106"/>
      <c r="HV364" s="106"/>
      <c r="HW364" s="106"/>
      <c r="HX364" s="106"/>
      <c r="HY364" s="106"/>
    </row>
    <row r="365" spans="1:233" s="107" customFormat="1" ht="45">
      <c r="A365" s="96" t="s">
        <v>100</v>
      </c>
      <c r="B365" s="97" t="s">
        <v>112</v>
      </c>
      <c r="C365" s="111" t="s">
        <v>968</v>
      </c>
      <c r="D365" s="101" t="s">
        <v>466</v>
      </c>
      <c r="E365" s="96" t="s">
        <v>467</v>
      </c>
      <c r="F365" s="115" t="s">
        <v>776</v>
      </c>
      <c r="G365" s="110">
        <v>278700</v>
      </c>
      <c r="H365" s="110">
        <v>0</v>
      </c>
      <c r="I365" s="110">
        <v>278700</v>
      </c>
      <c r="J365" s="92"/>
      <c r="K365" s="106"/>
      <c r="L365" s="92"/>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c r="DU365" s="106"/>
      <c r="DV365" s="106"/>
      <c r="DW365" s="106"/>
      <c r="DX365" s="106"/>
      <c r="DY365" s="106"/>
      <c r="DZ365" s="106"/>
      <c r="EA365" s="106"/>
      <c r="EB365" s="106"/>
      <c r="EC365" s="106"/>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c r="GN365" s="106"/>
      <c r="GO365" s="106"/>
      <c r="GP365" s="106"/>
      <c r="GQ365" s="106"/>
      <c r="GR365" s="106"/>
      <c r="GS365" s="106"/>
      <c r="GT365" s="106"/>
      <c r="GU365" s="106"/>
      <c r="GV365" s="106"/>
      <c r="GW365" s="106"/>
      <c r="GX365" s="106"/>
      <c r="GY365" s="106"/>
      <c r="GZ365" s="106"/>
      <c r="HA365" s="106"/>
      <c r="HB365" s="106"/>
      <c r="HC365" s="106"/>
      <c r="HD365" s="106"/>
      <c r="HE365" s="106"/>
      <c r="HF365" s="106"/>
      <c r="HG365" s="106"/>
      <c r="HH365" s="106"/>
      <c r="HI365" s="106"/>
      <c r="HJ365" s="106"/>
      <c r="HK365" s="106"/>
      <c r="HL365" s="106"/>
      <c r="HM365" s="106"/>
      <c r="HN365" s="106"/>
      <c r="HO365" s="106"/>
      <c r="HP365" s="106"/>
      <c r="HQ365" s="106"/>
      <c r="HR365" s="106"/>
      <c r="HS365" s="106"/>
      <c r="HT365" s="106"/>
      <c r="HU365" s="106"/>
      <c r="HV365" s="106"/>
      <c r="HW365" s="106"/>
      <c r="HX365" s="106"/>
      <c r="HY365" s="106"/>
    </row>
    <row r="366" spans="1:233" s="107" customFormat="1" ht="45">
      <c r="A366" s="96" t="s">
        <v>28</v>
      </c>
      <c r="B366" s="97" t="s">
        <v>29</v>
      </c>
      <c r="C366" s="111" t="s">
        <v>969</v>
      </c>
      <c r="D366" s="101" t="s">
        <v>466</v>
      </c>
      <c r="E366" s="96" t="s">
        <v>467</v>
      </c>
      <c r="F366" s="115" t="s">
        <v>777</v>
      </c>
      <c r="G366" s="110">
        <v>8386.61</v>
      </c>
      <c r="H366" s="110">
        <v>551.36</v>
      </c>
      <c r="I366" s="110">
        <v>8386.61</v>
      </c>
      <c r="J366" s="92"/>
      <c r="K366" s="106"/>
      <c r="L366" s="92"/>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c r="HW366" s="106"/>
      <c r="HX366" s="106"/>
      <c r="HY366" s="106"/>
    </row>
    <row r="367" spans="1:233" s="107" customFormat="1" ht="90">
      <c r="A367" s="96" t="s">
        <v>28</v>
      </c>
      <c r="B367" s="97" t="s">
        <v>29</v>
      </c>
      <c r="C367" s="111" t="s">
        <v>970</v>
      </c>
      <c r="D367" s="101" t="s">
        <v>466</v>
      </c>
      <c r="E367" s="96" t="s">
        <v>467</v>
      </c>
      <c r="F367" s="115" t="s">
        <v>778</v>
      </c>
      <c r="G367" s="110">
        <v>6368.28</v>
      </c>
      <c r="H367" s="110">
        <v>0</v>
      </c>
      <c r="I367" s="110">
        <v>6368.28</v>
      </c>
      <c r="J367" s="92"/>
      <c r="K367" s="106"/>
      <c r="L367" s="92"/>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c r="DU367" s="106"/>
      <c r="DV367" s="106"/>
      <c r="DW367" s="106"/>
      <c r="DX367" s="106"/>
      <c r="DY367" s="106"/>
      <c r="DZ367" s="106"/>
      <c r="EA367" s="106"/>
      <c r="EB367" s="106"/>
      <c r="EC367" s="10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c r="GN367" s="106"/>
      <c r="GO367" s="106"/>
      <c r="GP367" s="106"/>
      <c r="GQ367" s="106"/>
      <c r="GR367" s="106"/>
      <c r="GS367" s="106"/>
      <c r="GT367" s="106"/>
      <c r="GU367" s="106"/>
      <c r="GV367" s="106"/>
      <c r="GW367" s="106"/>
      <c r="GX367" s="106"/>
      <c r="GY367" s="106"/>
      <c r="GZ367" s="106"/>
      <c r="HA367" s="106"/>
      <c r="HB367" s="106"/>
      <c r="HC367" s="106"/>
      <c r="HD367" s="106"/>
      <c r="HE367" s="106"/>
      <c r="HF367" s="106"/>
      <c r="HG367" s="106"/>
      <c r="HH367" s="106"/>
      <c r="HI367" s="106"/>
      <c r="HJ367" s="106"/>
      <c r="HK367" s="106"/>
      <c r="HL367" s="106"/>
      <c r="HM367" s="106"/>
      <c r="HN367" s="106"/>
      <c r="HO367" s="106"/>
      <c r="HP367" s="106"/>
      <c r="HQ367" s="106"/>
      <c r="HR367" s="106"/>
      <c r="HS367" s="106"/>
      <c r="HT367" s="106"/>
      <c r="HU367" s="106"/>
      <c r="HV367" s="106"/>
      <c r="HW367" s="106"/>
      <c r="HX367" s="106"/>
      <c r="HY367" s="106"/>
    </row>
    <row r="368" spans="1:233" s="107" customFormat="1" ht="45">
      <c r="A368" s="96" t="s">
        <v>28</v>
      </c>
      <c r="B368" s="97" t="s">
        <v>29</v>
      </c>
      <c r="C368" s="111" t="s">
        <v>971</v>
      </c>
      <c r="D368" s="101" t="s">
        <v>466</v>
      </c>
      <c r="E368" s="96" t="s">
        <v>467</v>
      </c>
      <c r="F368" s="115" t="s">
        <v>779</v>
      </c>
      <c r="G368" s="110">
        <v>269.74</v>
      </c>
      <c r="H368" s="110">
        <v>0</v>
      </c>
      <c r="I368" s="110">
        <v>269.74</v>
      </c>
      <c r="J368" s="92"/>
      <c r="K368" s="106"/>
      <c r="L368" s="92"/>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c r="DU368" s="106"/>
      <c r="DV368" s="106"/>
      <c r="DW368" s="106"/>
      <c r="DX368" s="106"/>
      <c r="DY368" s="106"/>
      <c r="DZ368" s="106"/>
      <c r="EA368" s="106"/>
      <c r="EB368" s="106"/>
      <c r="EC368" s="10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c r="GN368" s="106"/>
      <c r="GO368" s="106"/>
      <c r="GP368" s="106"/>
      <c r="GQ368" s="106"/>
      <c r="GR368" s="106"/>
      <c r="GS368" s="106"/>
      <c r="GT368" s="106"/>
      <c r="GU368" s="106"/>
      <c r="GV368" s="106"/>
      <c r="GW368" s="106"/>
      <c r="GX368" s="106"/>
      <c r="GY368" s="106"/>
      <c r="GZ368" s="106"/>
      <c r="HA368" s="106"/>
      <c r="HB368" s="106"/>
      <c r="HC368" s="106"/>
      <c r="HD368" s="106"/>
      <c r="HE368" s="106"/>
      <c r="HF368" s="106"/>
      <c r="HG368" s="106"/>
      <c r="HH368" s="106"/>
      <c r="HI368" s="106"/>
      <c r="HJ368" s="106"/>
      <c r="HK368" s="106"/>
      <c r="HL368" s="106"/>
      <c r="HM368" s="106"/>
      <c r="HN368" s="106"/>
      <c r="HO368" s="106"/>
      <c r="HP368" s="106"/>
      <c r="HQ368" s="106"/>
      <c r="HR368" s="106"/>
      <c r="HS368" s="106"/>
      <c r="HT368" s="106"/>
      <c r="HU368" s="106"/>
      <c r="HV368" s="106"/>
      <c r="HW368" s="106"/>
      <c r="HX368" s="106"/>
      <c r="HY368" s="106"/>
    </row>
    <row r="369" spans="1:233" s="107" customFormat="1" ht="45">
      <c r="A369" s="96" t="s">
        <v>82</v>
      </c>
      <c r="B369" s="97">
        <v>4986163000146</v>
      </c>
      <c r="C369" s="111" t="s">
        <v>972</v>
      </c>
      <c r="D369" s="101" t="s">
        <v>466</v>
      </c>
      <c r="E369" s="96" t="s">
        <v>467</v>
      </c>
      <c r="F369" s="115" t="s">
        <v>780</v>
      </c>
      <c r="G369" s="110">
        <v>551.36</v>
      </c>
      <c r="H369" s="110">
        <v>551.36</v>
      </c>
      <c r="I369" s="110">
        <v>551.36</v>
      </c>
      <c r="J369" s="92"/>
      <c r="K369" s="106"/>
      <c r="L369" s="92"/>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c r="DU369" s="106"/>
      <c r="DV369" s="106"/>
      <c r="DW369" s="106"/>
      <c r="DX369" s="106"/>
      <c r="DY369" s="106"/>
      <c r="DZ369" s="106"/>
      <c r="EA369" s="106"/>
      <c r="EB369" s="106"/>
      <c r="EC369" s="106"/>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c r="GN369" s="106"/>
      <c r="GO369" s="106"/>
      <c r="GP369" s="106"/>
      <c r="GQ369" s="106"/>
      <c r="GR369" s="106"/>
      <c r="GS369" s="106"/>
      <c r="GT369" s="106"/>
      <c r="GU369" s="106"/>
      <c r="GV369" s="106"/>
      <c r="GW369" s="106"/>
      <c r="GX369" s="106"/>
      <c r="GY369" s="106"/>
      <c r="GZ369" s="106"/>
      <c r="HA369" s="106"/>
      <c r="HB369" s="106"/>
      <c r="HC369" s="106"/>
      <c r="HD369" s="106"/>
      <c r="HE369" s="106"/>
      <c r="HF369" s="106"/>
      <c r="HG369" s="106"/>
      <c r="HH369" s="106"/>
      <c r="HI369" s="106"/>
      <c r="HJ369" s="106"/>
      <c r="HK369" s="106"/>
      <c r="HL369" s="106"/>
      <c r="HM369" s="106"/>
      <c r="HN369" s="106"/>
      <c r="HO369" s="106"/>
      <c r="HP369" s="106"/>
      <c r="HQ369" s="106"/>
      <c r="HR369" s="106"/>
      <c r="HS369" s="106"/>
      <c r="HT369" s="106"/>
      <c r="HU369" s="106"/>
      <c r="HV369" s="106"/>
      <c r="HW369" s="106"/>
      <c r="HX369" s="106"/>
      <c r="HY369" s="106"/>
    </row>
    <row r="370" spans="1:233" s="107" customFormat="1" ht="75">
      <c r="A370" s="96" t="s">
        <v>588</v>
      </c>
      <c r="B370" s="97">
        <v>7112529000146</v>
      </c>
      <c r="C370" s="111" t="s">
        <v>973</v>
      </c>
      <c r="D370" s="101" t="s">
        <v>464</v>
      </c>
      <c r="E370" s="96" t="s">
        <v>467</v>
      </c>
      <c r="F370" s="115" t="s">
        <v>781</v>
      </c>
      <c r="G370" s="110">
        <v>118798.68</v>
      </c>
      <c r="H370" s="110">
        <v>0</v>
      </c>
      <c r="I370" s="110">
        <v>0</v>
      </c>
      <c r="J370" s="92"/>
      <c r="K370" s="106"/>
      <c r="L370" s="92"/>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c r="DU370" s="106"/>
      <c r="DV370" s="106"/>
      <c r="DW370" s="106"/>
      <c r="DX370" s="106"/>
      <c r="DY370" s="106"/>
      <c r="DZ370" s="106"/>
      <c r="EA370" s="106"/>
      <c r="EB370" s="106"/>
      <c r="EC370" s="106"/>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c r="GN370" s="106"/>
      <c r="GO370" s="106"/>
      <c r="GP370" s="106"/>
      <c r="GQ370" s="106"/>
      <c r="GR370" s="106"/>
      <c r="GS370" s="106"/>
      <c r="GT370" s="106"/>
      <c r="GU370" s="106"/>
      <c r="GV370" s="106"/>
      <c r="GW370" s="106"/>
      <c r="GX370" s="106"/>
      <c r="GY370" s="106"/>
      <c r="GZ370" s="106"/>
      <c r="HA370" s="106"/>
      <c r="HB370" s="106"/>
      <c r="HC370" s="106"/>
      <c r="HD370" s="106"/>
      <c r="HE370" s="106"/>
      <c r="HF370" s="106"/>
      <c r="HG370" s="106"/>
      <c r="HH370" s="106"/>
      <c r="HI370" s="106"/>
      <c r="HJ370" s="106"/>
      <c r="HK370" s="106"/>
      <c r="HL370" s="106"/>
      <c r="HM370" s="106"/>
      <c r="HN370" s="106"/>
      <c r="HO370" s="106"/>
      <c r="HP370" s="106"/>
      <c r="HQ370" s="106"/>
      <c r="HR370" s="106"/>
      <c r="HS370" s="106"/>
      <c r="HT370" s="106"/>
      <c r="HU370" s="106"/>
      <c r="HV370" s="106"/>
      <c r="HW370" s="106"/>
      <c r="HX370" s="106"/>
      <c r="HY370" s="106"/>
    </row>
    <row r="371" spans="1:233" s="107" customFormat="1" ht="60">
      <c r="A371" s="96" t="s">
        <v>28</v>
      </c>
      <c r="B371" s="97" t="s">
        <v>29</v>
      </c>
      <c r="C371" s="111" t="s">
        <v>974</v>
      </c>
      <c r="D371" s="101" t="s">
        <v>466</v>
      </c>
      <c r="E371" s="96" t="s">
        <v>467</v>
      </c>
      <c r="F371" s="115" t="s">
        <v>782</v>
      </c>
      <c r="G371" s="110">
        <v>2839.33</v>
      </c>
      <c r="H371" s="110">
        <v>0</v>
      </c>
      <c r="I371" s="110">
        <v>2839.33</v>
      </c>
      <c r="J371" s="92"/>
      <c r="K371" s="106"/>
      <c r="L371" s="92"/>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c r="HW371" s="106"/>
      <c r="HX371" s="106"/>
      <c r="HY371" s="106"/>
    </row>
    <row r="372" spans="1:233" s="107" customFormat="1" ht="90">
      <c r="A372" s="96" t="s">
        <v>589</v>
      </c>
      <c r="B372" s="97">
        <v>60501293000112</v>
      </c>
      <c r="C372" s="111" t="s">
        <v>975</v>
      </c>
      <c r="D372" s="101" t="s">
        <v>464</v>
      </c>
      <c r="E372" s="96" t="s">
        <v>467</v>
      </c>
      <c r="F372" s="115" t="s">
        <v>783</v>
      </c>
      <c r="G372" s="110">
        <v>12063.63</v>
      </c>
      <c r="H372" s="110">
        <v>12063.62</v>
      </c>
      <c r="I372" s="110">
        <v>12063.62</v>
      </c>
      <c r="J372" s="92"/>
      <c r="K372" s="106"/>
      <c r="L372" s="92"/>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c r="HW372" s="106"/>
      <c r="HX372" s="106"/>
      <c r="HY372" s="106"/>
    </row>
    <row r="373" spans="1:233" s="107" customFormat="1" ht="90">
      <c r="A373" s="96" t="s">
        <v>590</v>
      </c>
      <c r="B373" s="97">
        <v>3541222905</v>
      </c>
      <c r="C373" s="111" t="s">
        <v>976</v>
      </c>
      <c r="D373" s="101" t="s">
        <v>466</v>
      </c>
      <c r="E373" s="96" t="s">
        <v>467</v>
      </c>
      <c r="F373" s="115" t="s">
        <v>784</v>
      </c>
      <c r="G373" s="110">
        <v>550</v>
      </c>
      <c r="H373" s="110">
        <v>0</v>
      </c>
      <c r="I373" s="110">
        <v>550</v>
      </c>
      <c r="J373" s="92"/>
      <c r="K373" s="106"/>
      <c r="L373" s="92"/>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c r="HW373" s="106"/>
      <c r="HX373" s="106"/>
      <c r="HY373" s="106"/>
    </row>
    <row r="374" spans="1:233" s="107" customFormat="1" ht="75">
      <c r="A374" s="96" t="s">
        <v>572</v>
      </c>
      <c r="B374" s="97">
        <v>82548250253</v>
      </c>
      <c r="C374" s="111" t="s">
        <v>977</v>
      </c>
      <c r="D374" s="101" t="s">
        <v>466</v>
      </c>
      <c r="E374" s="96" t="s">
        <v>467</v>
      </c>
      <c r="F374" s="115" t="s">
        <v>785</v>
      </c>
      <c r="G374" s="110">
        <v>1000</v>
      </c>
      <c r="H374" s="110">
        <v>0</v>
      </c>
      <c r="I374" s="110">
        <v>1000</v>
      </c>
      <c r="J374" s="92"/>
      <c r="K374" s="106"/>
      <c r="L374" s="92"/>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c r="HW374" s="106"/>
      <c r="HX374" s="106"/>
      <c r="HY374" s="106"/>
    </row>
    <row r="375" spans="1:233" s="107" customFormat="1" ht="75">
      <c r="A375" s="96" t="s">
        <v>22</v>
      </c>
      <c r="B375" s="97">
        <v>81838018115</v>
      </c>
      <c r="C375" s="111" t="s">
        <v>978</v>
      </c>
      <c r="D375" s="101" t="s">
        <v>465</v>
      </c>
      <c r="E375" s="96" t="s">
        <v>467</v>
      </c>
      <c r="F375" s="115" t="s">
        <v>786</v>
      </c>
      <c r="G375" s="110">
        <v>34780.800000000003</v>
      </c>
      <c r="H375" s="110">
        <v>0</v>
      </c>
      <c r="I375" s="110">
        <v>0</v>
      </c>
      <c r="J375" s="92"/>
      <c r="K375" s="106"/>
      <c r="L375" s="92"/>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c r="HW375" s="106"/>
      <c r="HX375" s="106"/>
      <c r="HY375" s="106"/>
    </row>
    <row r="376" spans="1:233" s="107" customFormat="1" ht="75">
      <c r="A376" s="96" t="s">
        <v>591</v>
      </c>
      <c r="B376" s="97">
        <v>57788561215</v>
      </c>
      <c r="C376" s="111" t="s">
        <v>979</v>
      </c>
      <c r="D376" s="101" t="s">
        <v>466</v>
      </c>
      <c r="E376" s="96" t="s">
        <v>467</v>
      </c>
      <c r="F376" s="115" t="s">
        <v>787</v>
      </c>
      <c r="G376" s="110">
        <v>320.09000000000003</v>
      </c>
      <c r="H376" s="110">
        <v>320.09000000000003</v>
      </c>
      <c r="I376" s="110">
        <v>320.09000000000003</v>
      </c>
      <c r="J376" s="92"/>
      <c r="K376" s="106"/>
      <c r="L376" s="92"/>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c r="HW376" s="106"/>
      <c r="HX376" s="106"/>
      <c r="HY376" s="106"/>
    </row>
    <row r="377" spans="1:233" s="107" customFormat="1" ht="90">
      <c r="A377" s="96" t="s">
        <v>558</v>
      </c>
      <c r="B377" s="97">
        <v>67719384253</v>
      </c>
      <c r="C377" s="111" t="s">
        <v>980</v>
      </c>
      <c r="D377" s="101" t="s">
        <v>466</v>
      </c>
      <c r="E377" s="96" t="s">
        <v>467</v>
      </c>
      <c r="F377" s="115" t="s">
        <v>788</v>
      </c>
      <c r="G377" s="110">
        <v>320.12</v>
      </c>
      <c r="H377" s="110">
        <v>320.12</v>
      </c>
      <c r="I377" s="110">
        <v>320.12</v>
      </c>
      <c r="J377" s="92"/>
      <c r="K377" s="106"/>
      <c r="L377" s="92"/>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c r="HW377" s="106"/>
      <c r="HX377" s="106"/>
      <c r="HY377" s="106"/>
    </row>
    <row r="378" spans="1:233" s="107" customFormat="1" ht="75">
      <c r="A378" s="96" t="s">
        <v>592</v>
      </c>
      <c r="B378" s="97">
        <v>30973015268</v>
      </c>
      <c r="C378" s="111" t="s">
        <v>981</v>
      </c>
      <c r="D378" s="101" t="s">
        <v>466</v>
      </c>
      <c r="E378" s="96" t="s">
        <v>467</v>
      </c>
      <c r="F378" s="103" t="s">
        <v>789</v>
      </c>
      <c r="G378" s="110">
        <v>4404.78</v>
      </c>
      <c r="H378" s="110">
        <v>4404.78</v>
      </c>
      <c r="I378" s="110">
        <v>4404.78</v>
      </c>
      <c r="J378" s="92"/>
      <c r="K378" s="106"/>
      <c r="L378" s="92"/>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c r="HW378" s="106"/>
      <c r="HX378" s="106"/>
      <c r="HY378" s="106"/>
    </row>
    <row r="379" spans="1:233" s="107" customFormat="1" ht="45">
      <c r="A379" s="96" t="s">
        <v>552</v>
      </c>
      <c r="B379" s="97">
        <v>72602406287</v>
      </c>
      <c r="C379" s="111" t="s">
        <v>1464</v>
      </c>
      <c r="D379" s="101" t="s">
        <v>466</v>
      </c>
      <c r="E379" s="96" t="s">
        <v>467</v>
      </c>
      <c r="F379" s="128" t="s">
        <v>1413</v>
      </c>
      <c r="G379" s="110">
        <v>320.12</v>
      </c>
      <c r="H379" s="110">
        <v>320.12</v>
      </c>
      <c r="I379" s="110">
        <v>320.12</v>
      </c>
      <c r="J379" s="92"/>
      <c r="K379" s="106"/>
      <c r="L379" s="92"/>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c r="AY379" s="106"/>
      <c r="AZ379" s="106"/>
      <c r="BA379" s="106"/>
      <c r="BB379" s="106"/>
      <c r="BC379" s="106"/>
      <c r="BD379" s="106"/>
      <c r="BE379" s="106"/>
      <c r="BF379" s="106"/>
      <c r="BG379" s="106"/>
      <c r="BH379" s="106"/>
      <c r="BI379" s="106"/>
      <c r="BJ379" s="106"/>
      <c r="BK379" s="106"/>
      <c r="BL379" s="106"/>
      <c r="BM379" s="106"/>
      <c r="BN379" s="106"/>
      <c r="BO379" s="106"/>
      <c r="BP379" s="106"/>
      <c r="BQ379" s="106"/>
      <c r="BR379" s="106"/>
      <c r="BS379" s="106"/>
      <c r="BT379" s="106"/>
      <c r="BU379" s="106"/>
      <c r="BV379" s="106"/>
      <c r="BW379" s="106"/>
      <c r="BX379" s="106"/>
      <c r="BY379" s="106"/>
      <c r="BZ379" s="106"/>
      <c r="CA379" s="106"/>
      <c r="CB379" s="106"/>
      <c r="CC379" s="106"/>
      <c r="CD379" s="106"/>
      <c r="CE379" s="106"/>
      <c r="CF379" s="106"/>
      <c r="CG379" s="106"/>
      <c r="CH379" s="106"/>
      <c r="CI379" s="106"/>
      <c r="CJ379" s="106"/>
      <c r="CK379" s="106"/>
      <c r="CL379" s="106"/>
      <c r="CM379" s="106"/>
      <c r="CN379" s="106"/>
      <c r="CO379" s="106"/>
      <c r="CP379" s="106"/>
      <c r="CQ379" s="106"/>
      <c r="CR379" s="106"/>
      <c r="CS379" s="106"/>
      <c r="CT379" s="106"/>
      <c r="CU379" s="106"/>
      <c r="CV379" s="106"/>
      <c r="CW379" s="106"/>
      <c r="CX379" s="106"/>
      <c r="CY379" s="106"/>
      <c r="CZ379" s="106"/>
      <c r="DA379" s="106"/>
      <c r="DB379" s="106"/>
      <c r="DC379" s="106"/>
      <c r="DD379" s="106"/>
      <c r="DE379" s="106"/>
      <c r="DF379" s="106"/>
      <c r="DG379" s="106"/>
      <c r="DH379" s="106"/>
      <c r="DI379" s="106"/>
      <c r="DJ379" s="106"/>
      <c r="DK379" s="106"/>
      <c r="DL379" s="106"/>
      <c r="DM379" s="106"/>
      <c r="DN379" s="106"/>
      <c r="DO379" s="106"/>
      <c r="DP379" s="106"/>
      <c r="DQ379" s="106"/>
      <c r="DR379" s="106"/>
      <c r="DS379" s="106"/>
      <c r="DT379" s="106"/>
      <c r="DU379" s="106"/>
      <c r="DV379" s="106"/>
      <c r="DW379" s="106"/>
      <c r="DX379" s="106"/>
      <c r="DY379" s="106"/>
      <c r="DZ379" s="106"/>
      <c r="EA379" s="106"/>
      <c r="EB379" s="106"/>
      <c r="EC379" s="106"/>
      <c r="ED379" s="106"/>
      <c r="EE379" s="106"/>
      <c r="EF379" s="106"/>
      <c r="EG379" s="106"/>
      <c r="EH379" s="106"/>
      <c r="EI379" s="106"/>
      <c r="EJ379" s="106"/>
      <c r="EK379" s="106"/>
      <c r="EL379" s="106"/>
      <c r="EM379" s="106"/>
      <c r="EN379" s="106"/>
      <c r="EO379" s="106"/>
      <c r="EP379" s="106"/>
      <c r="EQ379" s="106"/>
      <c r="ER379" s="106"/>
      <c r="ES379" s="106"/>
      <c r="ET379" s="106"/>
      <c r="EU379" s="106"/>
      <c r="EV379" s="106"/>
      <c r="EW379" s="106"/>
      <c r="EX379" s="106"/>
      <c r="EY379" s="106"/>
      <c r="EZ379" s="106"/>
      <c r="FA379" s="106"/>
      <c r="FB379" s="106"/>
      <c r="FC379" s="106"/>
      <c r="FD379" s="106"/>
      <c r="FE379" s="106"/>
      <c r="FF379" s="106"/>
      <c r="FG379" s="106"/>
      <c r="FH379" s="106"/>
      <c r="FI379" s="106"/>
      <c r="FJ379" s="106"/>
      <c r="FK379" s="106"/>
      <c r="FL379" s="106"/>
      <c r="FM379" s="106"/>
      <c r="FN379" s="106"/>
      <c r="FO379" s="106"/>
      <c r="FP379" s="106"/>
      <c r="FQ379" s="106"/>
      <c r="FR379" s="106"/>
      <c r="FS379" s="106"/>
      <c r="FT379" s="106"/>
      <c r="FU379" s="106"/>
      <c r="FV379" s="106"/>
      <c r="FW379" s="106"/>
      <c r="FX379" s="106"/>
      <c r="FY379" s="106"/>
      <c r="FZ379" s="106"/>
      <c r="GA379" s="106"/>
      <c r="GB379" s="106"/>
      <c r="GC379" s="106"/>
      <c r="GD379" s="106"/>
      <c r="GE379" s="106"/>
      <c r="GF379" s="106"/>
      <c r="GG379" s="106"/>
      <c r="GH379" s="106"/>
      <c r="GI379" s="106"/>
      <c r="GJ379" s="106"/>
      <c r="GK379" s="106"/>
      <c r="GL379" s="106"/>
      <c r="GM379" s="106"/>
      <c r="GN379" s="106"/>
      <c r="GO379" s="106"/>
      <c r="GP379" s="106"/>
      <c r="GQ379" s="106"/>
      <c r="GR379" s="106"/>
      <c r="GS379" s="106"/>
      <c r="GT379" s="106"/>
      <c r="GU379" s="106"/>
      <c r="GV379" s="106"/>
      <c r="GW379" s="106"/>
      <c r="GX379" s="106"/>
      <c r="GY379" s="106"/>
      <c r="GZ379" s="106"/>
      <c r="HA379" s="106"/>
      <c r="HB379" s="106"/>
      <c r="HC379" s="106"/>
      <c r="HD379" s="106"/>
      <c r="HE379" s="106"/>
      <c r="HF379" s="106"/>
      <c r="HG379" s="106"/>
      <c r="HH379" s="106"/>
      <c r="HI379" s="106"/>
      <c r="HJ379" s="106"/>
      <c r="HK379" s="106"/>
      <c r="HL379" s="106"/>
      <c r="HM379" s="106"/>
      <c r="HN379" s="106"/>
      <c r="HO379" s="106"/>
      <c r="HP379" s="106"/>
      <c r="HQ379" s="106"/>
      <c r="HR379" s="106"/>
      <c r="HS379" s="106"/>
      <c r="HT379" s="106"/>
      <c r="HU379" s="106"/>
      <c r="HV379" s="106"/>
      <c r="HW379" s="106"/>
      <c r="HX379" s="106"/>
      <c r="HY379" s="106"/>
    </row>
    <row r="380" spans="1:233" s="107" customFormat="1" ht="45">
      <c r="A380" s="96" t="s">
        <v>1185</v>
      </c>
      <c r="B380" s="97">
        <v>57144567268</v>
      </c>
      <c r="C380" s="111" t="s">
        <v>1465</v>
      </c>
      <c r="D380" s="101" t="s">
        <v>466</v>
      </c>
      <c r="E380" s="96" t="s">
        <v>467</v>
      </c>
      <c r="F380" s="115" t="s">
        <v>1412</v>
      </c>
      <c r="G380" s="110">
        <v>320.12</v>
      </c>
      <c r="H380" s="110">
        <v>320.12</v>
      </c>
      <c r="I380" s="110">
        <v>320.12</v>
      </c>
      <c r="J380" s="92"/>
      <c r="K380" s="106"/>
      <c r="L380" s="92"/>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c r="BI380" s="106"/>
      <c r="BJ380" s="106"/>
      <c r="BK380" s="106"/>
      <c r="BL380" s="106"/>
      <c r="BM380" s="106"/>
      <c r="BN380" s="106"/>
      <c r="BO380" s="106"/>
      <c r="BP380" s="106"/>
      <c r="BQ380" s="106"/>
      <c r="BR380" s="106"/>
      <c r="BS380" s="106"/>
      <c r="BT380" s="106"/>
      <c r="BU380" s="106"/>
      <c r="BV380" s="106"/>
      <c r="BW380" s="106"/>
      <c r="BX380" s="106"/>
      <c r="BY380" s="106"/>
      <c r="BZ380" s="106"/>
      <c r="CA380" s="106"/>
      <c r="CB380" s="106"/>
      <c r="CC380" s="106"/>
      <c r="CD380" s="106"/>
      <c r="CE380" s="106"/>
      <c r="CF380" s="106"/>
      <c r="CG380" s="106"/>
      <c r="CH380" s="106"/>
      <c r="CI380" s="106"/>
      <c r="CJ380" s="106"/>
      <c r="CK380" s="106"/>
      <c r="CL380" s="106"/>
      <c r="CM380" s="106"/>
      <c r="CN380" s="106"/>
      <c r="CO380" s="106"/>
      <c r="CP380" s="106"/>
      <c r="CQ380" s="106"/>
      <c r="CR380" s="106"/>
      <c r="CS380" s="106"/>
      <c r="CT380" s="106"/>
      <c r="CU380" s="106"/>
      <c r="CV380" s="106"/>
      <c r="CW380" s="106"/>
      <c r="CX380" s="106"/>
      <c r="CY380" s="106"/>
      <c r="CZ380" s="106"/>
      <c r="DA380" s="106"/>
      <c r="DB380" s="106"/>
      <c r="DC380" s="106"/>
      <c r="DD380" s="106"/>
      <c r="DE380" s="106"/>
      <c r="DF380" s="106"/>
      <c r="DG380" s="106"/>
      <c r="DH380" s="106"/>
      <c r="DI380" s="106"/>
      <c r="DJ380" s="106"/>
      <c r="DK380" s="106"/>
      <c r="DL380" s="106"/>
      <c r="DM380" s="106"/>
      <c r="DN380" s="106"/>
      <c r="DO380" s="106"/>
      <c r="DP380" s="106"/>
      <c r="DQ380" s="106"/>
      <c r="DR380" s="106"/>
      <c r="DS380" s="106"/>
      <c r="DT380" s="106"/>
      <c r="DU380" s="106"/>
      <c r="DV380" s="106"/>
      <c r="DW380" s="106"/>
      <c r="DX380" s="106"/>
      <c r="DY380" s="106"/>
      <c r="DZ380" s="106"/>
      <c r="EA380" s="106"/>
      <c r="EB380" s="106"/>
      <c r="EC380" s="106"/>
      <c r="ED380" s="106"/>
      <c r="EE380" s="106"/>
      <c r="EF380" s="106"/>
      <c r="EG380" s="106"/>
      <c r="EH380" s="106"/>
      <c r="EI380" s="106"/>
      <c r="EJ380" s="106"/>
      <c r="EK380" s="106"/>
      <c r="EL380" s="106"/>
      <c r="EM380" s="106"/>
      <c r="EN380" s="106"/>
      <c r="EO380" s="106"/>
      <c r="EP380" s="106"/>
      <c r="EQ380" s="106"/>
      <c r="ER380" s="106"/>
      <c r="ES380" s="106"/>
      <c r="ET380" s="106"/>
      <c r="EU380" s="106"/>
      <c r="EV380" s="106"/>
      <c r="EW380" s="106"/>
      <c r="EX380" s="106"/>
      <c r="EY380" s="106"/>
      <c r="EZ380" s="106"/>
      <c r="FA380" s="106"/>
      <c r="FB380" s="106"/>
      <c r="FC380" s="106"/>
      <c r="FD380" s="106"/>
      <c r="FE380" s="106"/>
      <c r="FF380" s="106"/>
      <c r="FG380" s="106"/>
      <c r="FH380" s="106"/>
      <c r="FI380" s="106"/>
      <c r="FJ380" s="106"/>
      <c r="FK380" s="106"/>
      <c r="FL380" s="106"/>
      <c r="FM380" s="106"/>
      <c r="FN380" s="106"/>
      <c r="FO380" s="106"/>
      <c r="FP380" s="106"/>
      <c r="FQ380" s="106"/>
      <c r="FR380" s="106"/>
      <c r="FS380" s="106"/>
      <c r="FT380" s="106"/>
      <c r="FU380" s="106"/>
      <c r="FV380" s="106"/>
      <c r="FW380" s="106"/>
      <c r="FX380" s="106"/>
      <c r="FY380" s="106"/>
      <c r="FZ380" s="106"/>
      <c r="GA380" s="106"/>
      <c r="GB380" s="106"/>
      <c r="GC380" s="106"/>
      <c r="GD380" s="106"/>
      <c r="GE380" s="106"/>
      <c r="GF380" s="106"/>
      <c r="GG380" s="106"/>
      <c r="GH380" s="106"/>
      <c r="GI380" s="106"/>
      <c r="GJ380" s="106"/>
      <c r="GK380" s="106"/>
      <c r="GL380" s="106"/>
      <c r="GM380" s="106"/>
      <c r="GN380" s="106"/>
      <c r="GO380" s="106"/>
      <c r="GP380" s="106"/>
      <c r="GQ380" s="106"/>
      <c r="GR380" s="106"/>
      <c r="GS380" s="106"/>
      <c r="GT380" s="106"/>
      <c r="GU380" s="106"/>
      <c r="GV380" s="106"/>
      <c r="GW380" s="106"/>
      <c r="GX380" s="106"/>
      <c r="GY380" s="106"/>
      <c r="GZ380" s="106"/>
      <c r="HA380" s="106"/>
      <c r="HB380" s="106"/>
      <c r="HC380" s="106"/>
      <c r="HD380" s="106"/>
      <c r="HE380" s="106"/>
      <c r="HF380" s="106"/>
      <c r="HG380" s="106"/>
      <c r="HH380" s="106"/>
      <c r="HI380" s="106"/>
      <c r="HJ380" s="106"/>
      <c r="HK380" s="106"/>
      <c r="HL380" s="106"/>
      <c r="HM380" s="106"/>
      <c r="HN380" s="106"/>
      <c r="HO380" s="106"/>
      <c r="HP380" s="106"/>
      <c r="HQ380" s="106"/>
      <c r="HR380" s="106"/>
      <c r="HS380" s="106"/>
      <c r="HT380" s="106"/>
      <c r="HU380" s="106"/>
      <c r="HV380" s="106"/>
      <c r="HW380" s="106"/>
      <c r="HX380" s="106"/>
      <c r="HY380" s="106"/>
    </row>
    <row r="381" spans="1:233" s="107" customFormat="1" ht="45">
      <c r="A381" s="96" t="s">
        <v>1186</v>
      </c>
      <c r="B381" s="97">
        <v>52075494215</v>
      </c>
      <c r="C381" s="111" t="s">
        <v>1466</v>
      </c>
      <c r="D381" s="101" t="s">
        <v>466</v>
      </c>
      <c r="E381" s="96" t="s">
        <v>467</v>
      </c>
      <c r="F381" s="115" t="s">
        <v>1411</v>
      </c>
      <c r="G381" s="110">
        <v>320.12</v>
      </c>
      <c r="H381" s="110">
        <v>320.12</v>
      </c>
      <c r="I381" s="110">
        <v>320.12</v>
      </c>
      <c r="J381" s="92"/>
      <c r="K381" s="106"/>
      <c r="L381" s="92"/>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c r="BI381" s="106"/>
      <c r="BJ381" s="106"/>
      <c r="BK381" s="106"/>
      <c r="BL381" s="106"/>
      <c r="BM381" s="106"/>
      <c r="BN381" s="106"/>
      <c r="BO381" s="106"/>
      <c r="BP381" s="106"/>
      <c r="BQ381" s="106"/>
      <c r="BR381" s="106"/>
      <c r="BS381" s="106"/>
      <c r="BT381" s="106"/>
      <c r="BU381" s="106"/>
      <c r="BV381" s="106"/>
      <c r="BW381" s="106"/>
      <c r="BX381" s="106"/>
      <c r="BY381" s="106"/>
      <c r="BZ381" s="106"/>
      <c r="CA381" s="106"/>
      <c r="CB381" s="106"/>
      <c r="CC381" s="106"/>
      <c r="CD381" s="106"/>
      <c r="CE381" s="106"/>
      <c r="CF381" s="106"/>
      <c r="CG381" s="106"/>
      <c r="CH381" s="106"/>
      <c r="CI381" s="106"/>
      <c r="CJ381" s="106"/>
      <c r="CK381" s="106"/>
      <c r="CL381" s="106"/>
      <c r="CM381" s="106"/>
      <c r="CN381" s="106"/>
      <c r="CO381" s="106"/>
      <c r="CP381" s="106"/>
      <c r="CQ381" s="106"/>
      <c r="CR381" s="106"/>
      <c r="CS381" s="106"/>
      <c r="CT381" s="106"/>
      <c r="CU381" s="106"/>
      <c r="CV381" s="106"/>
      <c r="CW381" s="106"/>
      <c r="CX381" s="106"/>
      <c r="CY381" s="106"/>
      <c r="CZ381" s="106"/>
      <c r="DA381" s="106"/>
      <c r="DB381" s="106"/>
      <c r="DC381" s="106"/>
      <c r="DD381" s="106"/>
      <c r="DE381" s="106"/>
      <c r="DF381" s="106"/>
      <c r="DG381" s="106"/>
      <c r="DH381" s="106"/>
      <c r="DI381" s="106"/>
      <c r="DJ381" s="106"/>
      <c r="DK381" s="106"/>
      <c r="DL381" s="106"/>
      <c r="DM381" s="106"/>
      <c r="DN381" s="106"/>
      <c r="DO381" s="106"/>
      <c r="DP381" s="106"/>
      <c r="DQ381" s="106"/>
      <c r="DR381" s="106"/>
      <c r="DS381" s="106"/>
      <c r="DT381" s="106"/>
      <c r="DU381" s="106"/>
      <c r="DV381" s="106"/>
      <c r="DW381" s="106"/>
      <c r="DX381" s="106"/>
      <c r="DY381" s="106"/>
      <c r="DZ381" s="106"/>
      <c r="EA381" s="106"/>
      <c r="EB381" s="106"/>
      <c r="EC381" s="106"/>
      <c r="ED381" s="106"/>
      <c r="EE381" s="106"/>
      <c r="EF381" s="106"/>
      <c r="EG381" s="106"/>
      <c r="EH381" s="106"/>
      <c r="EI381" s="106"/>
      <c r="EJ381" s="106"/>
      <c r="EK381" s="106"/>
      <c r="EL381" s="106"/>
      <c r="EM381" s="106"/>
      <c r="EN381" s="106"/>
      <c r="EO381" s="106"/>
      <c r="EP381" s="106"/>
      <c r="EQ381" s="106"/>
      <c r="ER381" s="106"/>
      <c r="ES381" s="106"/>
      <c r="ET381" s="106"/>
      <c r="EU381" s="106"/>
      <c r="EV381" s="106"/>
      <c r="EW381" s="106"/>
      <c r="EX381" s="106"/>
      <c r="EY381" s="106"/>
      <c r="EZ381" s="106"/>
      <c r="FA381" s="106"/>
      <c r="FB381" s="106"/>
      <c r="FC381" s="106"/>
      <c r="FD381" s="106"/>
      <c r="FE381" s="106"/>
      <c r="FF381" s="106"/>
      <c r="FG381" s="106"/>
      <c r="FH381" s="106"/>
      <c r="FI381" s="106"/>
      <c r="FJ381" s="106"/>
      <c r="FK381" s="106"/>
      <c r="FL381" s="106"/>
      <c r="FM381" s="106"/>
      <c r="FN381" s="106"/>
      <c r="FO381" s="106"/>
      <c r="FP381" s="106"/>
      <c r="FQ381" s="106"/>
      <c r="FR381" s="106"/>
      <c r="FS381" s="106"/>
      <c r="FT381" s="106"/>
      <c r="FU381" s="106"/>
      <c r="FV381" s="106"/>
      <c r="FW381" s="106"/>
      <c r="FX381" s="106"/>
      <c r="FY381" s="106"/>
      <c r="FZ381" s="106"/>
      <c r="GA381" s="106"/>
      <c r="GB381" s="106"/>
      <c r="GC381" s="106"/>
      <c r="GD381" s="106"/>
      <c r="GE381" s="106"/>
      <c r="GF381" s="106"/>
      <c r="GG381" s="106"/>
      <c r="GH381" s="106"/>
      <c r="GI381" s="106"/>
      <c r="GJ381" s="106"/>
      <c r="GK381" s="106"/>
      <c r="GL381" s="106"/>
      <c r="GM381" s="106"/>
      <c r="GN381" s="106"/>
      <c r="GO381" s="106"/>
      <c r="GP381" s="106"/>
      <c r="GQ381" s="106"/>
      <c r="GR381" s="106"/>
      <c r="GS381" s="106"/>
      <c r="GT381" s="106"/>
      <c r="GU381" s="106"/>
      <c r="GV381" s="106"/>
      <c r="GW381" s="106"/>
      <c r="GX381" s="106"/>
      <c r="GY381" s="106"/>
      <c r="GZ381" s="106"/>
      <c r="HA381" s="106"/>
      <c r="HB381" s="106"/>
      <c r="HC381" s="106"/>
      <c r="HD381" s="106"/>
      <c r="HE381" s="106"/>
      <c r="HF381" s="106"/>
      <c r="HG381" s="106"/>
      <c r="HH381" s="106"/>
      <c r="HI381" s="106"/>
      <c r="HJ381" s="106"/>
      <c r="HK381" s="106"/>
      <c r="HL381" s="106"/>
      <c r="HM381" s="106"/>
      <c r="HN381" s="106"/>
      <c r="HO381" s="106"/>
      <c r="HP381" s="106"/>
      <c r="HQ381" s="106"/>
      <c r="HR381" s="106"/>
      <c r="HS381" s="106"/>
      <c r="HT381" s="106"/>
      <c r="HU381" s="106"/>
      <c r="HV381" s="106"/>
      <c r="HW381" s="106"/>
      <c r="HX381" s="106"/>
      <c r="HY381" s="106"/>
    </row>
    <row r="382" spans="1:233" s="107" customFormat="1" ht="45">
      <c r="A382" s="96" t="s">
        <v>1187</v>
      </c>
      <c r="B382" s="97">
        <v>59683112234</v>
      </c>
      <c r="C382" s="111" t="s">
        <v>1467</v>
      </c>
      <c r="D382" s="101" t="s">
        <v>466</v>
      </c>
      <c r="E382" s="96" t="s">
        <v>467</v>
      </c>
      <c r="F382" s="115" t="s">
        <v>1410</v>
      </c>
      <c r="G382" s="110">
        <v>320.12</v>
      </c>
      <c r="H382" s="110">
        <v>320.12</v>
      </c>
      <c r="I382" s="110">
        <v>320.12</v>
      </c>
      <c r="J382" s="92"/>
      <c r="K382" s="106"/>
      <c r="L382" s="92"/>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c r="BI382" s="106"/>
      <c r="BJ382" s="106"/>
      <c r="BK382" s="106"/>
      <c r="BL382" s="106"/>
      <c r="BM382" s="106"/>
      <c r="BN382" s="106"/>
      <c r="BO382" s="106"/>
      <c r="BP382" s="106"/>
      <c r="BQ382" s="106"/>
      <c r="BR382" s="106"/>
      <c r="BS382" s="106"/>
      <c r="BT382" s="106"/>
      <c r="BU382" s="106"/>
      <c r="BV382" s="106"/>
      <c r="BW382" s="106"/>
      <c r="BX382" s="106"/>
      <c r="BY382" s="106"/>
      <c r="BZ382" s="106"/>
      <c r="CA382" s="106"/>
      <c r="CB382" s="106"/>
      <c r="CC382" s="106"/>
      <c r="CD382" s="106"/>
      <c r="CE382" s="106"/>
      <c r="CF382" s="106"/>
      <c r="CG382" s="106"/>
      <c r="CH382" s="106"/>
      <c r="CI382" s="106"/>
      <c r="CJ382" s="106"/>
      <c r="CK382" s="106"/>
      <c r="CL382" s="106"/>
      <c r="CM382" s="106"/>
      <c r="CN382" s="106"/>
      <c r="CO382" s="106"/>
      <c r="CP382" s="106"/>
      <c r="CQ382" s="106"/>
      <c r="CR382" s="106"/>
      <c r="CS382" s="106"/>
      <c r="CT382" s="106"/>
      <c r="CU382" s="106"/>
      <c r="CV382" s="106"/>
      <c r="CW382" s="106"/>
      <c r="CX382" s="106"/>
      <c r="CY382" s="106"/>
      <c r="CZ382" s="106"/>
      <c r="DA382" s="106"/>
      <c r="DB382" s="106"/>
      <c r="DC382" s="106"/>
      <c r="DD382" s="106"/>
      <c r="DE382" s="106"/>
      <c r="DF382" s="106"/>
      <c r="DG382" s="106"/>
      <c r="DH382" s="106"/>
      <c r="DI382" s="106"/>
      <c r="DJ382" s="106"/>
      <c r="DK382" s="106"/>
      <c r="DL382" s="106"/>
      <c r="DM382" s="106"/>
      <c r="DN382" s="106"/>
      <c r="DO382" s="106"/>
      <c r="DP382" s="106"/>
      <c r="DQ382" s="106"/>
      <c r="DR382" s="106"/>
      <c r="DS382" s="106"/>
      <c r="DT382" s="106"/>
      <c r="DU382" s="106"/>
      <c r="DV382" s="106"/>
      <c r="DW382" s="106"/>
      <c r="DX382" s="106"/>
      <c r="DY382" s="106"/>
      <c r="DZ382" s="106"/>
      <c r="EA382" s="106"/>
      <c r="EB382" s="106"/>
      <c r="EC382" s="106"/>
      <c r="ED382" s="106"/>
      <c r="EE382" s="106"/>
      <c r="EF382" s="106"/>
      <c r="EG382" s="106"/>
      <c r="EH382" s="106"/>
      <c r="EI382" s="106"/>
      <c r="EJ382" s="106"/>
      <c r="EK382" s="106"/>
      <c r="EL382" s="106"/>
      <c r="EM382" s="106"/>
      <c r="EN382" s="106"/>
      <c r="EO382" s="106"/>
      <c r="EP382" s="106"/>
      <c r="EQ382" s="106"/>
      <c r="ER382" s="106"/>
      <c r="ES382" s="106"/>
      <c r="ET382" s="106"/>
      <c r="EU382" s="106"/>
      <c r="EV382" s="106"/>
      <c r="EW382" s="106"/>
      <c r="EX382" s="106"/>
      <c r="EY382" s="106"/>
      <c r="EZ382" s="106"/>
      <c r="FA382" s="106"/>
      <c r="FB382" s="106"/>
      <c r="FC382" s="106"/>
      <c r="FD382" s="106"/>
      <c r="FE382" s="106"/>
      <c r="FF382" s="106"/>
      <c r="FG382" s="106"/>
      <c r="FH382" s="106"/>
      <c r="FI382" s="106"/>
      <c r="FJ382" s="106"/>
      <c r="FK382" s="106"/>
      <c r="FL382" s="106"/>
      <c r="FM382" s="106"/>
      <c r="FN382" s="106"/>
      <c r="FO382" s="106"/>
      <c r="FP382" s="106"/>
      <c r="FQ382" s="106"/>
      <c r="FR382" s="106"/>
      <c r="FS382" s="106"/>
      <c r="FT382" s="106"/>
      <c r="FU382" s="106"/>
      <c r="FV382" s="106"/>
      <c r="FW382" s="106"/>
      <c r="FX382" s="106"/>
      <c r="FY382" s="106"/>
      <c r="FZ382" s="106"/>
      <c r="GA382" s="106"/>
      <c r="GB382" s="106"/>
      <c r="GC382" s="106"/>
      <c r="GD382" s="106"/>
      <c r="GE382" s="106"/>
      <c r="GF382" s="106"/>
      <c r="GG382" s="106"/>
      <c r="GH382" s="106"/>
      <c r="GI382" s="106"/>
      <c r="GJ382" s="106"/>
      <c r="GK382" s="106"/>
      <c r="GL382" s="106"/>
      <c r="GM382" s="106"/>
      <c r="GN382" s="106"/>
      <c r="GO382" s="106"/>
      <c r="GP382" s="106"/>
      <c r="GQ382" s="106"/>
      <c r="GR382" s="106"/>
      <c r="GS382" s="106"/>
      <c r="GT382" s="106"/>
      <c r="GU382" s="106"/>
      <c r="GV382" s="106"/>
      <c r="GW382" s="106"/>
      <c r="GX382" s="106"/>
      <c r="GY382" s="106"/>
      <c r="GZ382" s="106"/>
      <c r="HA382" s="106"/>
      <c r="HB382" s="106"/>
      <c r="HC382" s="106"/>
      <c r="HD382" s="106"/>
      <c r="HE382" s="106"/>
      <c r="HF382" s="106"/>
      <c r="HG382" s="106"/>
      <c r="HH382" s="106"/>
      <c r="HI382" s="106"/>
      <c r="HJ382" s="106"/>
      <c r="HK382" s="106"/>
      <c r="HL382" s="106"/>
      <c r="HM382" s="106"/>
      <c r="HN382" s="106"/>
      <c r="HO382" s="106"/>
      <c r="HP382" s="106"/>
      <c r="HQ382" s="106"/>
      <c r="HR382" s="106"/>
      <c r="HS382" s="106"/>
      <c r="HT382" s="106"/>
      <c r="HU382" s="106"/>
      <c r="HV382" s="106"/>
      <c r="HW382" s="106"/>
      <c r="HX382" s="106"/>
      <c r="HY382" s="106"/>
    </row>
    <row r="383" spans="1:233" s="107" customFormat="1" ht="45">
      <c r="A383" s="96" t="s">
        <v>1188</v>
      </c>
      <c r="B383" s="97">
        <v>60140780297</v>
      </c>
      <c r="C383" s="111" t="s">
        <v>1468</v>
      </c>
      <c r="D383" s="101" t="s">
        <v>466</v>
      </c>
      <c r="E383" s="96" t="s">
        <v>467</v>
      </c>
      <c r="F383" s="115" t="s">
        <v>1409</v>
      </c>
      <c r="G383" s="110">
        <v>320.12</v>
      </c>
      <c r="H383" s="110">
        <v>320.12</v>
      </c>
      <c r="I383" s="110">
        <v>320.12</v>
      </c>
      <c r="J383" s="92"/>
      <c r="K383" s="106"/>
      <c r="L383" s="92"/>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c r="BI383" s="106"/>
      <c r="BJ383" s="106"/>
      <c r="BK383" s="106"/>
      <c r="BL383" s="106"/>
      <c r="BM383" s="106"/>
      <c r="BN383" s="106"/>
      <c r="BO383" s="106"/>
      <c r="BP383" s="106"/>
      <c r="BQ383" s="106"/>
      <c r="BR383" s="106"/>
      <c r="BS383" s="106"/>
      <c r="BT383" s="106"/>
      <c r="BU383" s="106"/>
      <c r="BV383" s="106"/>
      <c r="BW383" s="106"/>
      <c r="BX383" s="106"/>
      <c r="BY383" s="106"/>
      <c r="BZ383" s="106"/>
      <c r="CA383" s="106"/>
      <c r="CB383" s="106"/>
      <c r="CC383" s="106"/>
      <c r="CD383" s="106"/>
      <c r="CE383" s="106"/>
      <c r="CF383" s="106"/>
      <c r="CG383" s="106"/>
      <c r="CH383" s="106"/>
      <c r="CI383" s="106"/>
      <c r="CJ383" s="106"/>
      <c r="CK383" s="106"/>
      <c r="CL383" s="106"/>
      <c r="CM383" s="106"/>
      <c r="CN383" s="106"/>
      <c r="CO383" s="106"/>
      <c r="CP383" s="106"/>
      <c r="CQ383" s="106"/>
      <c r="CR383" s="106"/>
      <c r="CS383" s="106"/>
      <c r="CT383" s="106"/>
      <c r="CU383" s="106"/>
      <c r="CV383" s="106"/>
      <c r="CW383" s="106"/>
      <c r="CX383" s="106"/>
      <c r="CY383" s="106"/>
      <c r="CZ383" s="106"/>
      <c r="DA383" s="106"/>
      <c r="DB383" s="106"/>
      <c r="DC383" s="106"/>
      <c r="DD383" s="106"/>
      <c r="DE383" s="106"/>
      <c r="DF383" s="106"/>
      <c r="DG383" s="106"/>
      <c r="DH383" s="106"/>
      <c r="DI383" s="106"/>
      <c r="DJ383" s="106"/>
      <c r="DK383" s="106"/>
      <c r="DL383" s="106"/>
      <c r="DM383" s="106"/>
      <c r="DN383" s="106"/>
      <c r="DO383" s="106"/>
      <c r="DP383" s="106"/>
      <c r="DQ383" s="106"/>
      <c r="DR383" s="106"/>
      <c r="DS383" s="106"/>
      <c r="DT383" s="106"/>
      <c r="DU383" s="106"/>
      <c r="DV383" s="106"/>
      <c r="DW383" s="106"/>
      <c r="DX383" s="106"/>
      <c r="DY383" s="106"/>
      <c r="DZ383" s="106"/>
      <c r="EA383" s="106"/>
      <c r="EB383" s="106"/>
      <c r="EC383" s="106"/>
      <c r="ED383" s="106"/>
      <c r="EE383" s="106"/>
      <c r="EF383" s="106"/>
      <c r="EG383" s="106"/>
      <c r="EH383" s="106"/>
      <c r="EI383" s="106"/>
      <c r="EJ383" s="106"/>
      <c r="EK383" s="106"/>
      <c r="EL383" s="106"/>
      <c r="EM383" s="106"/>
      <c r="EN383" s="106"/>
      <c r="EO383" s="106"/>
      <c r="EP383" s="106"/>
      <c r="EQ383" s="106"/>
      <c r="ER383" s="106"/>
      <c r="ES383" s="106"/>
      <c r="ET383" s="106"/>
      <c r="EU383" s="106"/>
      <c r="EV383" s="106"/>
      <c r="EW383" s="106"/>
      <c r="EX383" s="106"/>
      <c r="EY383" s="106"/>
      <c r="EZ383" s="106"/>
      <c r="FA383" s="106"/>
      <c r="FB383" s="106"/>
      <c r="FC383" s="106"/>
      <c r="FD383" s="106"/>
      <c r="FE383" s="106"/>
      <c r="FF383" s="106"/>
      <c r="FG383" s="106"/>
      <c r="FH383" s="106"/>
      <c r="FI383" s="106"/>
      <c r="FJ383" s="106"/>
      <c r="FK383" s="106"/>
      <c r="FL383" s="106"/>
      <c r="FM383" s="106"/>
      <c r="FN383" s="106"/>
      <c r="FO383" s="106"/>
      <c r="FP383" s="106"/>
      <c r="FQ383" s="106"/>
      <c r="FR383" s="106"/>
      <c r="FS383" s="106"/>
      <c r="FT383" s="106"/>
      <c r="FU383" s="106"/>
      <c r="FV383" s="106"/>
      <c r="FW383" s="106"/>
      <c r="FX383" s="106"/>
      <c r="FY383" s="106"/>
      <c r="FZ383" s="106"/>
      <c r="GA383" s="106"/>
      <c r="GB383" s="106"/>
      <c r="GC383" s="106"/>
      <c r="GD383" s="106"/>
      <c r="GE383" s="106"/>
      <c r="GF383" s="106"/>
      <c r="GG383" s="106"/>
      <c r="GH383" s="106"/>
      <c r="GI383" s="106"/>
      <c r="GJ383" s="106"/>
      <c r="GK383" s="106"/>
      <c r="GL383" s="106"/>
      <c r="GM383" s="106"/>
      <c r="GN383" s="106"/>
      <c r="GO383" s="106"/>
      <c r="GP383" s="106"/>
      <c r="GQ383" s="106"/>
      <c r="GR383" s="106"/>
      <c r="GS383" s="106"/>
      <c r="GT383" s="106"/>
      <c r="GU383" s="106"/>
      <c r="GV383" s="106"/>
      <c r="GW383" s="106"/>
      <c r="GX383" s="106"/>
      <c r="GY383" s="106"/>
      <c r="GZ383" s="106"/>
      <c r="HA383" s="106"/>
      <c r="HB383" s="106"/>
      <c r="HC383" s="106"/>
      <c r="HD383" s="106"/>
      <c r="HE383" s="106"/>
      <c r="HF383" s="106"/>
      <c r="HG383" s="106"/>
      <c r="HH383" s="106"/>
      <c r="HI383" s="106"/>
      <c r="HJ383" s="106"/>
      <c r="HK383" s="106"/>
      <c r="HL383" s="106"/>
      <c r="HM383" s="106"/>
      <c r="HN383" s="106"/>
      <c r="HO383" s="106"/>
      <c r="HP383" s="106"/>
      <c r="HQ383" s="106"/>
      <c r="HR383" s="106"/>
      <c r="HS383" s="106"/>
      <c r="HT383" s="106"/>
      <c r="HU383" s="106"/>
      <c r="HV383" s="106"/>
      <c r="HW383" s="106"/>
      <c r="HX383" s="106"/>
      <c r="HY383" s="106"/>
    </row>
    <row r="384" spans="1:233" s="107" customFormat="1" ht="45">
      <c r="A384" s="96" t="s">
        <v>1189</v>
      </c>
      <c r="B384" s="97">
        <v>51328682234</v>
      </c>
      <c r="C384" s="111" t="s">
        <v>1469</v>
      </c>
      <c r="D384" s="101" t="s">
        <v>466</v>
      </c>
      <c r="E384" s="96" t="s">
        <v>467</v>
      </c>
      <c r="F384" s="115" t="s">
        <v>1408</v>
      </c>
      <c r="G384" s="110">
        <v>320.12</v>
      </c>
      <c r="H384" s="110">
        <v>320.12</v>
      </c>
      <c r="I384" s="110">
        <v>320.12</v>
      </c>
      <c r="J384" s="92"/>
      <c r="K384" s="106"/>
      <c r="L384" s="92"/>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c r="BI384" s="106"/>
      <c r="BJ384" s="106"/>
      <c r="BK384" s="106"/>
      <c r="BL384" s="106"/>
      <c r="BM384" s="106"/>
      <c r="BN384" s="106"/>
      <c r="BO384" s="106"/>
      <c r="BP384" s="106"/>
      <c r="BQ384" s="106"/>
      <c r="BR384" s="106"/>
      <c r="BS384" s="106"/>
      <c r="BT384" s="106"/>
      <c r="BU384" s="106"/>
      <c r="BV384" s="106"/>
      <c r="BW384" s="106"/>
      <c r="BX384" s="106"/>
      <c r="BY384" s="106"/>
      <c r="BZ384" s="106"/>
      <c r="CA384" s="106"/>
      <c r="CB384" s="106"/>
      <c r="CC384" s="106"/>
      <c r="CD384" s="106"/>
      <c r="CE384" s="106"/>
      <c r="CF384" s="106"/>
      <c r="CG384" s="106"/>
      <c r="CH384" s="106"/>
      <c r="CI384" s="106"/>
      <c r="CJ384" s="106"/>
      <c r="CK384" s="106"/>
      <c r="CL384" s="106"/>
      <c r="CM384" s="106"/>
      <c r="CN384" s="106"/>
      <c r="CO384" s="106"/>
      <c r="CP384" s="106"/>
      <c r="CQ384" s="106"/>
      <c r="CR384" s="106"/>
      <c r="CS384" s="106"/>
      <c r="CT384" s="106"/>
      <c r="CU384" s="106"/>
      <c r="CV384" s="106"/>
      <c r="CW384" s="106"/>
      <c r="CX384" s="106"/>
      <c r="CY384" s="106"/>
      <c r="CZ384" s="106"/>
      <c r="DA384" s="106"/>
      <c r="DB384" s="106"/>
      <c r="DC384" s="106"/>
      <c r="DD384" s="106"/>
      <c r="DE384" s="106"/>
      <c r="DF384" s="106"/>
      <c r="DG384" s="106"/>
      <c r="DH384" s="106"/>
      <c r="DI384" s="106"/>
      <c r="DJ384" s="106"/>
      <c r="DK384" s="106"/>
      <c r="DL384" s="106"/>
      <c r="DM384" s="106"/>
      <c r="DN384" s="106"/>
      <c r="DO384" s="106"/>
      <c r="DP384" s="106"/>
      <c r="DQ384" s="106"/>
      <c r="DR384" s="106"/>
      <c r="DS384" s="106"/>
      <c r="DT384" s="106"/>
      <c r="DU384" s="106"/>
      <c r="DV384" s="106"/>
      <c r="DW384" s="106"/>
      <c r="DX384" s="106"/>
      <c r="DY384" s="106"/>
      <c r="DZ384" s="106"/>
      <c r="EA384" s="106"/>
      <c r="EB384" s="106"/>
      <c r="EC384" s="106"/>
      <c r="ED384" s="106"/>
      <c r="EE384" s="106"/>
      <c r="EF384" s="106"/>
      <c r="EG384" s="106"/>
      <c r="EH384" s="106"/>
      <c r="EI384" s="106"/>
      <c r="EJ384" s="106"/>
      <c r="EK384" s="106"/>
      <c r="EL384" s="106"/>
      <c r="EM384" s="106"/>
      <c r="EN384" s="106"/>
      <c r="EO384" s="106"/>
      <c r="EP384" s="106"/>
      <c r="EQ384" s="106"/>
      <c r="ER384" s="106"/>
      <c r="ES384" s="106"/>
      <c r="ET384" s="106"/>
      <c r="EU384" s="106"/>
      <c r="EV384" s="106"/>
      <c r="EW384" s="106"/>
      <c r="EX384" s="106"/>
      <c r="EY384" s="106"/>
      <c r="EZ384" s="106"/>
      <c r="FA384" s="106"/>
      <c r="FB384" s="106"/>
      <c r="FC384" s="106"/>
      <c r="FD384" s="106"/>
      <c r="FE384" s="106"/>
      <c r="FF384" s="106"/>
      <c r="FG384" s="106"/>
      <c r="FH384" s="106"/>
      <c r="FI384" s="106"/>
      <c r="FJ384" s="106"/>
      <c r="FK384" s="106"/>
      <c r="FL384" s="106"/>
      <c r="FM384" s="106"/>
      <c r="FN384" s="106"/>
      <c r="FO384" s="106"/>
      <c r="FP384" s="106"/>
      <c r="FQ384" s="106"/>
      <c r="FR384" s="106"/>
      <c r="FS384" s="106"/>
      <c r="FT384" s="106"/>
      <c r="FU384" s="106"/>
      <c r="FV384" s="106"/>
      <c r="FW384" s="106"/>
      <c r="FX384" s="106"/>
      <c r="FY384" s="106"/>
      <c r="FZ384" s="106"/>
      <c r="GA384" s="106"/>
      <c r="GB384" s="106"/>
      <c r="GC384" s="106"/>
      <c r="GD384" s="106"/>
      <c r="GE384" s="106"/>
      <c r="GF384" s="106"/>
      <c r="GG384" s="106"/>
      <c r="GH384" s="106"/>
      <c r="GI384" s="106"/>
      <c r="GJ384" s="106"/>
      <c r="GK384" s="106"/>
      <c r="GL384" s="106"/>
      <c r="GM384" s="106"/>
      <c r="GN384" s="106"/>
      <c r="GO384" s="106"/>
      <c r="GP384" s="106"/>
      <c r="GQ384" s="106"/>
      <c r="GR384" s="106"/>
      <c r="GS384" s="106"/>
      <c r="GT384" s="106"/>
      <c r="GU384" s="106"/>
      <c r="GV384" s="106"/>
      <c r="GW384" s="106"/>
      <c r="GX384" s="106"/>
      <c r="GY384" s="106"/>
      <c r="GZ384" s="106"/>
      <c r="HA384" s="106"/>
      <c r="HB384" s="106"/>
      <c r="HC384" s="106"/>
      <c r="HD384" s="106"/>
      <c r="HE384" s="106"/>
      <c r="HF384" s="106"/>
      <c r="HG384" s="106"/>
      <c r="HH384" s="106"/>
      <c r="HI384" s="106"/>
      <c r="HJ384" s="106"/>
      <c r="HK384" s="106"/>
      <c r="HL384" s="106"/>
      <c r="HM384" s="106"/>
      <c r="HN384" s="106"/>
      <c r="HO384" s="106"/>
      <c r="HP384" s="106"/>
      <c r="HQ384" s="106"/>
      <c r="HR384" s="106"/>
      <c r="HS384" s="106"/>
      <c r="HT384" s="106"/>
      <c r="HU384" s="106"/>
      <c r="HV384" s="106"/>
      <c r="HW384" s="106"/>
      <c r="HX384" s="106"/>
      <c r="HY384" s="106"/>
    </row>
    <row r="385" spans="1:233" s="107" customFormat="1" ht="45">
      <c r="A385" s="96" t="s">
        <v>1190</v>
      </c>
      <c r="B385" s="97">
        <v>74444301287</v>
      </c>
      <c r="C385" s="111" t="s">
        <v>1470</v>
      </c>
      <c r="D385" s="101" t="s">
        <v>466</v>
      </c>
      <c r="E385" s="96" t="s">
        <v>467</v>
      </c>
      <c r="F385" s="115" t="s">
        <v>1407</v>
      </c>
      <c r="G385" s="110">
        <v>320.12</v>
      </c>
      <c r="H385" s="110">
        <v>320.12</v>
      </c>
      <c r="I385" s="110">
        <v>320.12</v>
      </c>
      <c r="J385" s="92"/>
      <c r="K385" s="106"/>
      <c r="L385" s="92"/>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c r="DU385" s="106"/>
      <c r="DV385" s="106"/>
      <c r="DW385" s="106"/>
      <c r="DX385" s="106"/>
      <c r="DY385" s="106"/>
      <c r="DZ385" s="106"/>
      <c r="EA385" s="106"/>
      <c r="EB385" s="106"/>
      <c r="EC385" s="106"/>
      <c r="ED385" s="106"/>
      <c r="EE385" s="106"/>
      <c r="EF385" s="106"/>
      <c r="EG385" s="106"/>
      <c r="EH385" s="106"/>
      <c r="EI385" s="106"/>
      <c r="EJ385" s="106"/>
      <c r="EK385" s="106"/>
      <c r="EL385" s="106"/>
      <c r="EM385" s="106"/>
      <c r="EN385" s="106"/>
      <c r="EO385" s="106"/>
      <c r="EP385" s="106"/>
      <c r="EQ385" s="106"/>
      <c r="ER385" s="106"/>
      <c r="ES385" s="106"/>
      <c r="ET385" s="106"/>
      <c r="EU385" s="106"/>
      <c r="EV385" s="106"/>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c r="GN385" s="106"/>
      <c r="GO385" s="106"/>
      <c r="GP385" s="106"/>
      <c r="GQ385" s="106"/>
      <c r="GR385" s="106"/>
      <c r="GS385" s="106"/>
      <c r="GT385" s="106"/>
      <c r="GU385" s="106"/>
      <c r="GV385" s="106"/>
      <c r="GW385" s="106"/>
      <c r="GX385" s="106"/>
      <c r="GY385" s="106"/>
      <c r="GZ385" s="106"/>
      <c r="HA385" s="106"/>
      <c r="HB385" s="106"/>
      <c r="HC385" s="106"/>
      <c r="HD385" s="106"/>
      <c r="HE385" s="106"/>
      <c r="HF385" s="106"/>
      <c r="HG385" s="106"/>
      <c r="HH385" s="106"/>
      <c r="HI385" s="106"/>
      <c r="HJ385" s="106"/>
      <c r="HK385" s="106"/>
      <c r="HL385" s="106"/>
      <c r="HM385" s="106"/>
      <c r="HN385" s="106"/>
      <c r="HO385" s="106"/>
      <c r="HP385" s="106"/>
      <c r="HQ385" s="106"/>
      <c r="HR385" s="106"/>
      <c r="HS385" s="106"/>
      <c r="HT385" s="106"/>
      <c r="HU385" s="106"/>
      <c r="HV385" s="106"/>
      <c r="HW385" s="106"/>
      <c r="HX385" s="106"/>
      <c r="HY385" s="106"/>
    </row>
    <row r="386" spans="1:233" s="107" customFormat="1" ht="60">
      <c r="A386" s="96" t="s">
        <v>1191</v>
      </c>
      <c r="B386" s="97">
        <v>61001422287</v>
      </c>
      <c r="C386" s="111" t="s">
        <v>1471</v>
      </c>
      <c r="D386" s="101" t="s">
        <v>466</v>
      </c>
      <c r="E386" s="96" t="s">
        <v>467</v>
      </c>
      <c r="F386" s="115" t="s">
        <v>1406</v>
      </c>
      <c r="G386" s="110">
        <v>320.12</v>
      </c>
      <c r="H386" s="110">
        <v>320.12</v>
      </c>
      <c r="I386" s="110">
        <v>320.12</v>
      </c>
      <c r="J386" s="92"/>
      <c r="K386" s="106"/>
      <c r="L386" s="92"/>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c r="DU386" s="106"/>
      <c r="DV386" s="106"/>
      <c r="DW386" s="106"/>
      <c r="DX386" s="106"/>
      <c r="DY386" s="106"/>
      <c r="DZ386" s="106"/>
      <c r="EA386" s="106"/>
      <c r="EB386" s="106"/>
      <c r="EC386" s="106"/>
      <c r="ED386" s="106"/>
      <c r="EE386" s="106"/>
      <c r="EF386" s="106"/>
      <c r="EG386" s="106"/>
      <c r="EH386" s="106"/>
      <c r="EI386" s="106"/>
      <c r="EJ386" s="106"/>
      <c r="EK386" s="106"/>
      <c r="EL386" s="106"/>
      <c r="EM386" s="106"/>
      <c r="EN386" s="106"/>
      <c r="EO386" s="106"/>
      <c r="EP386" s="106"/>
      <c r="EQ386" s="106"/>
      <c r="ER386" s="106"/>
      <c r="ES386" s="106"/>
      <c r="ET386" s="106"/>
      <c r="EU386" s="106"/>
      <c r="EV386" s="106"/>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c r="GN386" s="106"/>
      <c r="GO386" s="106"/>
      <c r="GP386" s="106"/>
      <c r="GQ386" s="106"/>
      <c r="GR386" s="106"/>
      <c r="GS386" s="106"/>
      <c r="GT386" s="106"/>
      <c r="GU386" s="106"/>
      <c r="GV386" s="106"/>
      <c r="GW386" s="106"/>
      <c r="GX386" s="106"/>
      <c r="GY386" s="106"/>
      <c r="GZ386" s="106"/>
      <c r="HA386" s="106"/>
      <c r="HB386" s="106"/>
      <c r="HC386" s="106"/>
      <c r="HD386" s="106"/>
      <c r="HE386" s="106"/>
      <c r="HF386" s="106"/>
      <c r="HG386" s="106"/>
      <c r="HH386" s="106"/>
      <c r="HI386" s="106"/>
      <c r="HJ386" s="106"/>
      <c r="HK386" s="106"/>
      <c r="HL386" s="106"/>
      <c r="HM386" s="106"/>
      <c r="HN386" s="106"/>
      <c r="HO386" s="106"/>
      <c r="HP386" s="106"/>
      <c r="HQ386" s="106"/>
      <c r="HR386" s="106"/>
      <c r="HS386" s="106"/>
      <c r="HT386" s="106"/>
      <c r="HU386" s="106"/>
      <c r="HV386" s="106"/>
      <c r="HW386" s="106"/>
      <c r="HX386" s="106"/>
      <c r="HY386" s="106"/>
    </row>
    <row r="387" spans="1:233" s="107" customFormat="1" ht="45">
      <c r="A387" s="96" t="s">
        <v>1192</v>
      </c>
      <c r="B387" s="97">
        <v>79291929204</v>
      </c>
      <c r="C387" s="111" t="s">
        <v>1472</v>
      </c>
      <c r="D387" s="101" t="s">
        <v>466</v>
      </c>
      <c r="E387" s="96" t="s">
        <v>467</v>
      </c>
      <c r="F387" s="115" t="s">
        <v>1405</v>
      </c>
      <c r="G387" s="110">
        <v>320.12</v>
      </c>
      <c r="H387" s="110">
        <v>320.12</v>
      </c>
      <c r="I387" s="110">
        <v>320.12</v>
      </c>
      <c r="J387" s="92"/>
      <c r="K387" s="106"/>
      <c r="L387" s="92"/>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c r="BH387" s="106"/>
      <c r="BI387" s="106"/>
      <c r="BJ387" s="106"/>
      <c r="BK387" s="106"/>
      <c r="BL387" s="106"/>
      <c r="BM387" s="106"/>
      <c r="BN387" s="106"/>
      <c r="BO387" s="106"/>
      <c r="BP387" s="106"/>
      <c r="BQ387" s="106"/>
      <c r="BR387" s="106"/>
      <c r="BS387" s="106"/>
      <c r="BT387" s="106"/>
      <c r="BU387" s="106"/>
      <c r="BV387" s="106"/>
      <c r="BW387" s="106"/>
      <c r="BX387" s="106"/>
      <c r="BY387" s="106"/>
      <c r="BZ387" s="106"/>
      <c r="CA387" s="106"/>
      <c r="CB387" s="106"/>
      <c r="CC387" s="106"/>
      <c r="CD387" s="106"/>
      <c r="CE387" s="106"/>
      <c r="CF387" s="106"/>
      <c r="CG387" s="106"/>
      <c r="CH387" s="106"/>
      <c r="CI387" s="106"/>
      <c r="CJ387" s="106"/>
      <c r="CK387" s="106"/>
      <c r="CL387" s="106"/>
      <c r="CM387" s="106"/>
      <c r="CN387" s="106"/>
      <c r="CO387" s="106"/>
      <c r="CP387" s="106"/>
      <c r="CQ387" s="106"/>
      <c r="CR387" s="106"/>
      <c r="CS387" s="106"/>
      <c r="CT387" s="106"/>
      <c r="CU387" s="106"/>
      <c r="CV387" s="106"/>
      <c r="CW387" s="106"/>
      <c r="CX387" s="106"/>
      <c r="CY387" s="106"/>
      <c r="CZ387" s="106"/>
      <c r="DA387" s="106"/>
      <c r="DB387" s="106"/>
      <c r="DC387" s="106"/>
      <c r="DD387" s="106"/>
      <c r="DE387" s="106"/>
      <c r="DF387" s="106"/>
      <c r="DG387" s="106"/>
      <c r="DH387" s="106"/>
      <c r="DI387" s="106"/>
      <c r="DJ387" s="106"/>
      <c r="DK387" s="106"/>
      <c r="DL387" s="106"/>
      <c r="DM387" s="106"/>
      <c r="DN387" s="106"/>
      <c r="DO387" s="106"/>
      <c r="DP387" s="106"/>
      <c r="DQ387" s="106"/>
      <c r="DR387" s="106"/>
      <c r="DS387" s="106"/>
      <c r="DT387" s="106"/>
      <c r="DU387" s="106"/>
      <c r="DV387" s="106"/>
      <c r="DW387" s="106"/>
      <c r="DX387" s="106"/>
      <c r="DY387" s="106"/>
      <c r="DZ387" s="106"/>
      <c r="EA387" s="106"/>
      <c r="EB387" s="106"/>
      <c r="EC387" s="106"/>
      <c r="ED387" s="106"/>
      <c r="EE387" s="106"/>
      <c r="EF387" s="106"/>
      <c r="EG387" s="106"/>
      <c r="EH387" s="106"/>
      <c r="EI387" s="106"/>
      <c r="EJ387" s="106"/>
      <c r="EK387" s="106"/>
      <c r="EL387" s="106"/>
      <c r="EM387" s="106"/>
      <c r="EN387" s="106"/>
      <c r="EO387" s="106"/>
      <c r="EP387" s="106"/>
      <c r="EQ387" s="106"/>
      <c r="ER387" s="106"/>
      <c r="ES387" s="106"/>
      <c r="ET387" s="106"/>
      <c r="EU387" s="106"/>
      <c r="EV387" s="106"/>
      <c r="EW387" s="106"/>
      <c r="EX387" s="106"/>
      <c r="EY387" s="106"/>
      <c r="EZ387" s="106"/>
      <c r="FA387" s="106"/>
      <c r="FB387" s="106"/>
      <c r="FC387" s="106"/>
      <c r="FD387" s="106"/>
      <c r="FE387" s="106"/>
      <c r="FF387" s="106"/>
      <c r="FG387" s="106"/>
      <c r="FH387" s="106"/>
      <c r="FI387" s="106"/>
      <c r="FJ387" s="106"/>
      <c r="FK387" s="106"/>
      <c r="FL387" s="106"/>
      <c r="FM387" s="106"/>
      <c r="FN387" s="106"/>
      <c r="FO387" s="106"/>
      <c r="FP387" s="106"/>
      <c r="FQ387" s="106"/>
      <c r="FR387" s="106"/>
      <c r="FS387" s="106"/>
      <c r="FT387" s="106"/>
      <c r="FU387" s="106"/>
      <c r="FV387" s="106"/>
      <c r="FW387" s="106"/>
      <c r="FX387" s="106"/>
      <c r="FY387" s="106"/>
      <c r="FZ387" s="106"/>
      <c r="GA387" s="106"/>
      <c r="GB387" s="106"/>
      <c r="GC387" s="106"/>
      <c r="GD387" s="106"/>
      <c r="GE387" s="106"/>
      <c r="GF387" s="106"/>
      <c r="GG387" s="106"/>
      <c r="GH387" s="106"/>
      <c r="GI387" s="106"/>
      <c r="GJ387" s="106"/>
      <c r="GK387" s="106"/>
      <c r="GL387" s="106"/>
      <c r="GM387" s="106"/>
      <c r="GN387" s="106"/>
      <c r="GO387" s="106"/>
      <c r="GP387" s="106"/>
      <c r="GQ387" s="106"/>
      <c r="GR387" s="106"/>
      <c r="GS387" s="106"/>
      <c r="GT387" s="106"/>
      <c r="GU387" s="106"/>
      <c r="GV387" s="106"/>
      <c r="GW387" s="106"/>
      <c r="GX387" s="106"/>
      <c r="GY387" s="106"/>
      <c r="GZ387" s="106"/>
      <c r="HA387" s="106"/>
      <c r="HB387" s="106"/>
      <c r="HC387" s="106"/>
      <c r="HD387" s="106"/>
      <c r="HE387" s="106"/>
      <c r="HF387" s="106"/>
      <c r="HG387" s="106"/>
      <c r="HH387" s="106"/>
      <c r="HI387" s="106"/>
      <c r="HJ387" s="106"/>
      <c r="HK387" s="106"/>
      <c r="HL387" s="106"/>
      <c r="HM387" s="106"/>
      <c r="HN387" s="106"/>
      <c r="HO387" s="106"/>
      <c r="HP387" s="106"/>
      <c r="HQ387" s="106"/>
      <c r="HR387" s="106"/>
      <c r="HS387" s="106"/>
      <c r="HT387" s="106"/>
      <c r="HU387" s="106"/>
      <c r="HV387" s="106"/>
      <c r="HW387" s="106"/>
      <c r="HX387" s="106"/>
      <c r="HY387" s="106"/>
    </row>
    <row r="388" spans="1:233" s="107" customFormat="1" ht="45">
      <c r="A388" s="96" t="s">
        <v>1193</v>
      </c>
      <c r="B388" s="97">
        <v>86696548220</v>
      </c>
      <c r="C388" s="111" t="s">
        <v>1473</v>
      </c>
      <c r="D388" s="101" t="s">
        <v>466</v>
      </c>
      <c r="E388" s="96" t="s">
        <v>467</v>
      </c>
      <c r="F388" s="115" t="s">
        <v>1404</v>
      </c>
      <c r="G388" s="110">
        <v>320.12</v>
      </c>
      <c r="H388" s="110">
        <v>320.12</v>
      </c>
      <c r="I388" s="110">
        <v>320.12</v>
      </c>
      <c r="J388" s="92"/>
      <c r="K388" s="106"/>
      <c r="L388" s="92"/>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106"/>
      <c r="AZ388" s="106"/>
      <c r="BA388" s="106"/>
      <c r="BB388" s="106"/>
      <c r="BC388" s="106"/>
      <c r="BD388" s="106"/>
      <c r="BE388" s="106"/>
      <c r="BF388" s="106"/>
      <c r="BG388" s="106"/>
      <c r="BH388" s="106"/>
      <c r="BI388" s="106"/>
      <c r="BJ388" s="106"/>
      <c r="BK388" s="106"/>
      <c r="BL388" s="106"/>
      <c r="BM388" s="106"/>
      <c r="BN388" s="106"/>
      <c r="BO388" s="106"/>
      <c r="BP388" s="106"/>
      <c r="BQ388" s="106"/>
      <c r="BR388" s="106"/>
      <c r="BS388" s="106"/>
      <c r="BT388" s="106"/>
      <c r="BU388" s="106"/>
      <c r="BV388" s="106"/>
      <c r="BW388" s="106"/>
      <c r="BX388" s="106"/>
      <c r="BY388" s="106"/>
      <c r="BZ388" s="106"/>
      <c r="CA388" s="106"/>
      <c r="CB388" s="106"/>
      <c r="CC388" s="106"/>
      <c r="CD388" s="106"/>
      <c r="CE388" s="106"/>
      <c r="CF388" s="106"/>
      <c r="CG388" s="106"/>
      <c r="CH388" s="106"/>
      <c r="CI388" s="106"/>
      <c r="CJ388" s="106"/>
      <c r="CK388" s="106"/>
      <c r="CL388" s="106"/>
      <c r="CM388" s="106"/>
      <c r="CN388" s="106"/>
      <c r="CO388" s="106"/>
      <c r="CP388" s="106"/>
      <c r="CQ388" s="106"/>
      <c r="CR388" s="106"/>
      <c r="CS388" s="106"/>
      <c r="CT388" s="106"/>
      <c r="CU388" s="106"/>
      <c r="CV388" s="106"/>
      <c r="CW388" s="106"/>
      <c r="CX388" s="106"/>
      <c r="CY388" s="106"/>
      <c r="CZ388" s="106"/>
      <c r="DA388" s="106"/>
      <c r="DB388" s="106"/>
      <c r="DC388" s="106"/>
      <c r="DD388" s="106"/>
      <c r="DE388" s="106"/>
      <c r="DF388" s="106"/>
      <c r="DG388" s="106"/>
      <c r="DH388" s="106"/>
      <c r="DI388" s="106"/>
      <c r="DJ388" s="106"/>
      <c r="DK388" s="106"/>
      <c r="DL388" s="106"/>
      <c r="DM388" s="106"/>
      <c r="DN388" s="106"/>
      <c r="DO388" s="106"/>
      <c r="DP388" s="106"/>
      <c r="DQ388" s="106"/>
      <c r="DR388" s="106"/>
      <c r="DS388" s="106"/>
      <c r="DT388" s="106"/>
      <c r="DU388" s="106"/>
      <c r="DV388" s="106"/>
      <c r="DW388" s="106"/>
      <c r="DX388" s="106"/>
      <c r="DY388" s="106"/>
      <c r="DZ388" s="106"/>
      <c r="EA388" s="106"/>
      <c r="EB388" s="106"/>
      <c r="EC388" s="106"/>
      <c r="ED388" s="106"/>
      <c r="EE388" s="106"/>
      <c r="EF388" s="106"/>
      <c r="EG388" s="106"/>
      <c r="EH388" s="106"/>
      <c r="EI388" s="106"/>
      <c r="EJ388" s="106"/>
      <c r="EK388" s="106"/>
      <c r="EL388" s="106"/>
      <c r="EM388" s="106"/>
      <c r="EN388" s="106"/>
      <c r="EO388" s="106"/>
      <c r="EP388" s="106"/>
      <c r="EQ388" s="106"/>
      <c r="ER388" s="106"/>
      <c r="ES388" s="106"/>
      <c r="ET388" s="106"/>
      <c r="EU388" s="106"/>
      <c r="EV388" s="106"/>
      <c r="EW388" s="106"/>
      <c r="EX388" s="106"/>
      <c r="EY388" s="106"/>
      <c r="EZ388" s="106"/>
      <c r="FA388" s="106"/>
      <c r="FB388" s="106"/>
      <c r="FC388" s="106"/>
      <c r="FD388" s="106"/>
      <c r="FE388" s="106"/>
      <c r="FF388" s="106"/>
      <c r="FG388" s="106"/>
      <c r="FH388" s="106"/>
      <c r="FI388" s="106"/>
      <c r="FJ388" s="106"/>
      <c r="FK388" s="106"/>
      <c r="FL388" s="106"/>
      <c r="FM388" s="106"/>
      <c r="FN388" s="106"/>
      <c r="FO388" s="106"/>
      <c r="FP388" s="106"/>
      <c r="FQ388" s="106"/>
      <c r="FR388" s="106"/>
      <c r="FS388" s="106"/>
      <c r="FT388" s="106"/>
      <c r="FU388" s="106"/>
      <c r="FV388" s="106"/>
      <c r="FW388" s="106"/>
      <c r="FX388" s="106"/>
      <c r="FY388" s="106"/>
      <c r="FZ388" s="106"/>
      <c r="GA388" s="106"/>
      <c r="GB388" s="106"/>
      <c r="GC388" s="106"/>
      <c r="GD388" s="106"/>
      <c r="GE388" s="106"/>
      <c r="GF388" s="106"/>
      <c r="GG388" s="106"/>
      <c r="GH388" s="106"/>
      <c r="GI388" s="106"/>
      <c r="GJ388" s="106"/>
      <c r="GK388" s="106"/>
      <c r="GL388" s="106"/>
      <c r="GM388" s="106"/>
      <c r="GN388" s="106"/>
      <c r="GO388" s="106"/>
      <c r="GP388" s="106"/>
      <c r="GQ388" s="106"/>
      <c r="GR388" s="106"/>
      <c r="GS388" s="106"/>
      <c r="GT388" s="106"/>
      <c r="GU388" s="106"/>
      <c r="GV388" s="106"/>
      <c r="GW388" s="106"/>
      <c r="GX388" s="106"/>
      <c r="GY388" s="106"/>
      <c r="GZ388" s="106"/>
      <c r="HA388" s="106"/>
      <c r="HB388" s="106"/>
      <c r="HC388" s="106"/>
      <c r="HD388" s="106"/>
      <c r="HE388" s="106"/>
      <c r="HF388" s="106"/>
      <c r="HG388" s="106"/>
      <c r="HH388" s="106"/>
      <c r="HI388" s="106"/>
      <c r="HJ388" s="106"/>
      <c r="HK388" s="106"/>
      <c r="HL388" s="106"/>
      <c r="HM388" s="106"/>
      <c r="HN388" s="106"/>
      <c r="HO388" s="106"/>
      <c r="HP388" s="106"/>
      <c r="HQ388" s="106"/>
      <c r="HR388" s="106"/>
      <c r="HS388" s="106"/>
      <c r="HT388" s="106"/>
      <c r="HU388" s="106"/>
      <c r="HV388" s="106"/>
      <c r="HW388" s="106"/>
      <c r="HX388" s="106"/>
      <c r="HY388" s="106"/>
    </row>
    <row r="389" spans="1:233" s="107" customFormat="1" ht="60">
      <c r="A389" s="96" t="s">
        <v>1192</v>
      </c>
      <c r="B389" s="97">
        <v>79291929204</v>
      </c>
      <c r="C389" s="111" t="s">
        <v>1474</v>
      </c>
      <c r="D389" s="101" t="s">
        <v>466</v>
      </c>
      <c r="E389" s="96" t="s">
        <v>467</v>
      </c>
      <c r="F389" s="115" t="s">
        <v>1403</v>
      </c>
      <c r="G389" s="110">
        <v>320.12</v>
      </c>
      <c r="H389" s="110">
        <v>320.12</v>
      </c>
      <c r="I389" s="110">
        <v>320.12</v>
      </c>
      <c r="J389" s="92"/>
      <c r="K389" s="106"/>
      <c r="L389" s="92"/>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c r="BT389" s="106"/>
      <c r="BU389" s="106"/>
      <c r="BV389" s="106"/>
      <c r="BW389" s="106"/>
      <c r="BX389" s="106"/>
      <c r="BY389" s="106"/>
      <c r="BZ389" s="106"/>
      <c r="CA389" s="106"/>
      <c r="CB389" s="106"/>
      <c r="CC389" s="106"/>
      <c r="CD389" s="106"/>
      <c r="CE389" s="106"/>
      <c r="CF389" s="106"/>
      <c r="CG389" s="106"/>
      <c r="CH389" s="106"/>
      <c r="CI389" s="106"/>
      <c r="CJ389" s="106"/>
      <c r="CK389" s="106"/>
      <c r="CL389" s="106"/>
      <c r="CM389" s="106"/>
      <c r="CN389" s="106"/>
      <c r="CO389" s="106"/>
      <c r="CP389" s="106"/>
      <c r="CQ389" s="106"/>
      <c r="CR389" s="106"/>
      <c r="CS389" s="106"/>
      <c r="CT389" s="106"/>
      <c r="CU389" s="106"/>
      <c r="CV389" s="106"/>
      <c r="CW389" s="106"/>
      <c r="CX389" s="106"/>
      <c r="CY389" s="106"/>
      <c r="CZ389" s="106"/>
      <c r="DA389" s="106"/>
      <c r="DB389" s="106"/>
      <c r="DC389" s="106"/>
      <c r="DD389" s="106"/>
      <c r="DE389" s="106"/>
      <c r="DF389" s="106"/>
      <c r="DG389" s="106"/>
      <c r="DH389" s="106"/>
      <c r="DI389" s="106"/>
      <c r="DJ389" s="106"/>
      <c r="DK389" s="106"/>
      <c r="DL389" s="106"/>
      <c r="DM389" s="106"/>
      <c r="DN389" s="106"/>
      <c r="DO389" s="106"/>
      <c r="DP389" s="106"/>
      <c r="DQ389" s="106"/>
      <c r="DR389" s="106"/>
      <c r="DS389" s="106"/>
      <c r="DT389" s="106"/>
      <c r="DU389" s="106"/>
      <c r="DV389" s="106"/>
      <c r="DW389" s="106"/>
      <c r="DX389" s="106"/>
      <c r="DY389" s="106"/>
      <c r="DZ389" s="106"/>
      <c r="EA389" s="106"/>
      <c r="EB389" s="106"/>
      <c r="EC389" s="106"/>
      <c r="ED389" s="106"/>
      <c r="EE389" s="106"/>
      <c r="EF389" s="106"/>
      <c r="EG389" s="106"/>
      <c r="EH389" s="106"/>
      <c r="EI389" s="106"/>
      <c r="EJ389" s="106"/>
      <c r="EK389" s="106"/>
      <c r="EL389" s="106"/>
      <c r="EM389" s="106"/>
      <c r="EN389" s="106"/>
      <c r="EO389" s="106"/>
      <c r="EP389" s="106"/>
      <c r="EQ389" s="106"/>
      <c r="ER389" s="106"/>
      <c r="ES389" s="106"/>
      <c r="ET389" s="106"/>
      <c r="EU389" s="106"/>
      <c r="EV389" s="106"/>
      <c r="EW389" s="106"/>
      <c r="EX389" s="106"/>
      <c r="EY389" s="106"/>
      <c r="EZ389" s="106"/>
      <c r="FA389" s="106"/>
      <c r="FB389" s="106"/>
      <c r="FC389" s="106"/>
      <c r="FD389" s="106"/>
      <c r="FE389" s="106"/>
      <c r="FF389" s="106"/>
      <c r="FG389" s="106"/>
      <c r="FH389" s="106"/>
      <c r="FI389" s="106"/>
      <c r="FJ389" s="106"/>
      <c r="FK389" s="106"/>
      <c r="FL389" s="106"/>
      <c r="FM389" s="106"/>
      <c r="FN389" s="106"/>
      <c r="FO389" s="106"/>
      <c r="FP389" s="106"/>
      <c r="FQ389" s="106"/>
      <c r="FR389" s="106"/>
      <c r="FS389" s="106"/>
      <c r="FT389" s="106"/>
      <c r="FU389" s="106"/>
      <c r="FV389" s="106"/>
      <c r="FW389" s="106"/>
      <c r="FX389" s="106"/>
      <c r="FY389" s="106"/>
      <c r="FZ389" s="106"/>
      <c r="GA389" s="106"/>
      <c r="GB389" s="106"/>
      <c r="GC389" s="106"/>
      <c r="GD389" s="106"/>
      <c r="GE389" s="106"/>
      <c r="GF389" s="106"/>
      <c r="GG389" s="106"/>
      <c r="GH389" s="106"/>
      <c r="GI389" s="106"/>
      <c r="GJ389" s="106"/>
      <c r="GK389" s="106"/>
      <c r="GL389" s="106"/>
      <c r="GM389" s="106"/>
      <c r="GN389" s="106"/>
      <c r="GO389" s="106"/>
      <c r="GP389" s="106"/>
      <c r="GQ389" s="106"/>
      <c r="GR389" s="106"/>
      <c r="GS389" s="106"/>
      <c r="GT389" s="106"/>
      <c r="GU389" s="106"/>
      <c r="GV389" s="106"/>
      <c r="GW389" s="106"/>
      <c r="GX389" s="106"/>
      <c r="GY389" s="106"/>
      <c r="GZ389" s="106"/>
      <c r="HA389" s="106"/>
      <c r="HB389" s="106"/>
      <c r="HC389" s="106"/>
      <c r="HD389" s="106"/>
      <c r="HE389" s="106"/>
      <c r="HF389" s="106"/>
      <c r="HG389" s="106"/>
      <c r="HH389" s="106"/>
      <c r="HI389" s="106"/>
      <c r="HJ389" s="106"/>
      <c r="HK389" s="106"/>
      <c r="HL389" s="106"/>
      <c r="HM389" s="106"/>
      <c r="HN389" s="106"/>
      <c r="HO389" s="106"/>
      <c r="HP389" s="106"/>
      <c r="HQ389" s="106"/>
      <c r="HR389" s="106"/>
      <c r="HS389" s="106"/>
      <c r="HT389" s="106"/>
      <c r="HU389" s="106"/>
      <c r="HV389" s="106"/>
      <c r="HW389" s="106"/>
      <c r="HX389" s="106"/>
      <c r="HY389" s="106"/>
    </row>
    <row r="390" spans="1:233" s="107" customFormat="1" ht="90">
      <c r="A390" s="96" t="s">
        <v>99</v>
      </c>
      <c r="B390" s="97">
        <v>41558204000120</v>
      </c>
      <c r="C390" s="111" t="s">
        <v>1475</v>
      </c>
      <c r="D390" s="101" t="s">
        <v>463</v>
      </c>
      <c r="E390" s="96" t="s">
        <v>468</v>
      </c>
      <c r="F390" s="115" t="s">
        <v>1402</v>
      </c>
      <c r="G390" s="110">
        <v>835</v>
      </c>
      <c r="H390" s="110">
        <v>0</v>
      </c>
      <c r="I390" s="110">
        <v>0</v>
      </c>
      <c r="J390" s="92"/>
      <c r="K390" s="106"/>
      <c r="L390" s="92"/>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6"/>
      <c r="AY390" s="106"/>
      <c r="AZ390" s="106"/>
      <c r="BA390" s="106"/>
      <c r="BB390" s="106"/>
      <c r="BC390" s="106"/>
      <c r="BD390" s="106"/>
      <c r="BE390" s="106"/>
      <c r="BF390" s="106"/>
      <c r="BG390" s="106"/>
      <c r="BH390" s="106"/>
      <c r="BI390" s="106"/>
      <c r="BJ390" s="106"/>
      <c r="BK390" s="106"/>
      <c r="BL390" s="106"/>
      <c r="BM390" s="106"/>
      <c r="BN390" s="106"/>
      <c r="BO390" s="106"/>
      <c r="BP390" s="106"/>
      <c r="BQ390" s="106"/>
      <c r="BR390" s="106"/>
      <c r="BS390" s="106"/>
      <c r="BT390" s="106"/>
      <c r="BU390" s="106"/>
      <c r="BV390" s="106"/>
      <c r="BW390" s="106"/>
      <c r="BX390" s="106"/>
      <c r="BY390" s="106"/>
      <c r="BZ390" s="106"/>
      <c r="CA390" s="106"/>
      <c r="CB390" s="106"/>
      <c r="CC390" s="106"/>
      <c r="CD390" s="106"/>
      <c r="CE390" s="106"/>
      <c r="CF390" s="106"/>
      <c r="CG390" s="106"/>
      <c r="CH390" s="106"/>
      <c r="CI390" s="106"/>
      <c r="CJ390" s="106"/>
      <c r="CK390" s="106"/>
      <c r="CL390" s="106"/>
      <c r="CM390" s="106"/>
      <c r="CN390" s="106"/>
      <c r="CO390" s="106"/>
      <c r="CP390" s="106"/>
      <c r="CQ390" s="106"/>
      <c r="CR390" s="106"/>
      <c r="CS390" s="106"/>
      <c r="CT390" s="106"/>
      <c r="CU390" s="106"/>
      <c r="CV390" s="106"/>
      <c r="CW390" s="106"/>
      <c r="CX390" s="106"/>
      <c r="CY390" s="106"/>
      <c r="CZ390" s="106"/>
      <c r="DA390" s="106"/>
      <c r="DB390" s="106"/>
      <c r="DC390" s="106"/>
      <c r="DD390" s="106"/>
      <c r="DE390" s="106"/>
      <c r="DF390" s="106"/>
      <c r="DG390" s="106"/>
      <c r="DH390" s="106"/>
      <c r="DI390" s="106"/>
      <c r="DJ390" s="106"/>
      <c r="DK390" s="106"/>
      <c r="DL390" s="106"/>
      <c r="DM390" s="106"/>
      <c r="DN390" s="106"/>
      <c r="DO390" s="106"/>
      <c r="DP390" s="106"/>
      <c r="DQ390" s="106"/>
      <c r="DR390" s="106"/>
      <c r="DS390" s="106"/>
      <c r="DT390" s="106"/>
      <c r="DU390" s="106"/>
      <c r="DV390" s="106"/>
      <c r="DW390" s="106"/>
      <c r="DX390" s="106"/>
      <c r="DY390" s="106"/>
      <c r="DZ390" s="106"/>
      <c r="EA390" s="106"/>
      <c r="EB390" s="106"/>
      <c r="EC390" s="106"/>
      <c r="ED390" s="106"/>
      <c r="EE390" s="106"/>
      <c r="EF390" s="106"/>
      <c r="EG390" s="106"/>
      <c r="EH390" s="106"/>
      <c r="EI390" s="106"/>
      <c r="EJ390" s="106"/>
      <c r="EK390" s="106"/>
      <c r="EL390" s="106"/>
      <c r="EM390" s="106"/>
      <c r="EN390" s="106"/>
      <c r="EO390" s="106"/>
      <c r="EP390" s="106"/>
      <c r="EQ390" s="106"/>
      <c r="ER390" s="106"/>
      <c r="ES390" s="106"/>
      <c r="ET390" s="106"/>
      <c r="EU390" s="106"/>
      <c r="EV390" s="106"/>
      <c r="EW390" s="106"/>
      <c r="EX390" s="106"/>
      <c r="EY390" s="106"/>
      <c r="EZ390" s="106"/>
      <c r="FA390" s="106"/>
      <c r="FB390" s="106"/>
      <c r="FC390" s="106"/>
      <c r="FD390" s="106"/>
      <c r="FE390" s="106"/>
      <c r="FF390" s="106"/>
      <c r="FG390" s="106"/>
      <c r="FH390" s="106"/>
      <c r="FI390" s="106"/>
      <c r="FJ390" s="106"/>
      <c r="FK390" s="106"/>
      <c r="FL390" s="106"/>
      <c r="FM390" s="106"/>
      <c r="FN390" s="106"/>
      <c r="FO390" s="106"/>
      <c r="FP390" s="106"/>
      <c r="FQ390" s="106"/>
      <c r="FR390" s="106"/>
      <c r="FS390" s="106"/>
      <c r="FT390" s="106"/>
      <c r="FU390" s="106"/>
      <c r="FV390" s="106"/>
      <c r="FW390" s="106"/>
      <c r="FX390" s="106"/>
      <c r="FY390" s="106"/>
      <c r="FZ390" s="106"/>
      <c r="GA390" s="106"/>
      <c r="GB390" s="106"/>
      <c r="GC390" s="106"/>
      <c r="GD390" s="106"/>
      <c r="GE390" s="106"/>
      <c r="GF390" s="106"/>
      <c r="GG390" s="106"/>
      <c r="GH390" s="106"/>
      <c r="GI390" s="106"/>
      <c r="GJ390" s="106"/>
      <c r="GK390" s="106"/>
      <c r="GL390" s="106"/>
      <c r="GM390" s="106"/>
      <c r="GN390" s="106"/>
      <c r="GO390" s="106"/>
      <c r="GP390" s="106"/>
      <c r="GQ390" s="106"/>
      <c r="GR390" s="106"/>
      <c r="GS390" s="106"/>
      <c r="GT390" s="106"/>
      <c r="GU390" s="106"/>
      <c r="GV390" s="106"/>
      <c r="GW390" s="106"/>
      <c r="GX390" s="106"/>
      <c r="GY390" s="106"/>
      <c r="GZ390" s="106"/>
      <c r="HA390" s="106"/>
      <c r="HB390" s="106"/>
      <c r="HC390" s="106"/>
      <c r="HD390" s="106"/>
      <c r="HE390" s="106"/>
      <c r="HF390" s="106"/>
      <c r="HG390" s="106"/>
      <c r="HH390" s="106"/>
      <c r="HI390" s="106"/>
      <c r="HJ390" s="106"/>
      <c r="HK390" s="106"/>
      <c r="HL390" s="106"/>
      <c r="HM390" s="106"/>
      <c r="HN390" s="106"/>
      <c r="HO390" s="106"/>
      <c r="HP390" s="106"/>
      <c r="HQ390" s="106"/>
      <c r="HR390" s="106"/>
      <c r="HS390" s="106"/>
      <c r="HT390" s="106"/>
      <c r="HU390" s="106"/>
      <c r="HV390" s="106"/>
      <c r="HW390" s="106"/>
      <c r="HX390" s="106"/>
      <c r="HY390" s="106"/>
    </row>
    <row r="391" spans="1:233" s="107" customFormat="1" ht="90">
      <c r="A391" s="96" t="s">
        <v>109</v>
      </c>
      <c r="B391" s="97">
        <v>16640671000157</v>
      </c>
      <c r="C391" s="111" t="s">
        <v>1476</v>
      </c>
      <c r="D391" s="101" t="s">
        <v>463</v>
      </c>
      <c r="E391" s="96" t="s">
        <v>468</v>
      </c>
      <c r="F391" s="115" t="s">
        <v>1401</v>
      </c>
      <c r="G391" s="110">
        <v>320</v>
      </c>
      <c r="H391" s="110">
        <v>0</v>
      </c>
      <c r="I391" s="110">
        <v>0</v>
      </c>
      <c r="J391" s="92"/>
      <c r="K391" s="106"/>
      <c r="L391" s="92"/>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6"/>
      <c r="CD391" s="106"/>
      <c r="CE391" s="106"/>
      <c r="CF391" s="106"/>
      <c r="CG391" s="106"/>
      <c r="CH391" s="106"/>
      <c r="CI391" s="106"/>
      <c r="CJ391" s="106"/>
      <c r="CK391" s="106"/>
      <c r="CL391" s="106"/>
      <c r="CM391" s="106"/>
      <c r="CN391" s="106"/>
      <c r="CO391" s="106"/>
      <c r="CP391" s="106"/>
      <c r="CQ391" s="106"/>
      <c r="CR391" s="106"/>
      <c r="CS391" s="106"/>
      <c r="CT391" s="106"/>
      <c r="CU391" s="106"/>
      <c r="CV391" s="106"/>
      <c r="CW391" s="106"/>
      <c r="CX391" s="106"/>
      <c r="CY391" s="106"/>
      <c r="CZ391" s="106"/>
      <c r="DA391" s="106"/>
      <c r="DB391" s="106"/>
      <c r="DC391" s="106"/>
      <c r="DD391" s="106"/>
      <c r="DE391" s="106"/>
      <c r="DF391" s="106"/>
      <c r="DG391" s="106"/>
      <c r="DH391" s="106"/>
      <c r="DI391" s="106"/>
      <c r="DJ391" s="106"/>
      <c r="DK391" s="106"/>
      <c r="DL391" s="106"/>
      <c r="DM391" s="106"/>
      <c r="DN391" s="106"/>
      <c r="DO391" s="106"/>
      <c r="DP391" s="106"/>
      <c r="DQ391" s="106"/>
      <c r="DR391" s="106"/>
      <c r="DS391" s="106"/>
      <c r="DT391" s="106"/>
      <c r="DU391" s="106"/>
      <c r="DV391" s="106"/>
      <c r="DW391" s="106"/>
      <c r="DX391" s="106"/>
      <c r="DY391" s="106"/>
      <c r="DZ391" s="106"/>
      <c r="EA391" s="106"/>
      <c r="EB391" s="106"/>
      <c r="EC391" s="106"/>
      <c r="ED391" s="106"/>
      <c r="EE391" s="106"/>
      <c r="EF391" s="106"/>
      <c r="EG391" s="106"/>
      <c r="EH391" s="106"/>
      <c r="EI391" s="106"/>
      <c r="EJ391" s="106"/>
      <c r="EK391" s="106"/>
      <c r="EL391" s="106"/>
      <c r="EM391" s="106"/>
      <c r="EN391" s="106"/>
      <c r="EO391" s="106"/>
      <c r="EP391" s="106"/>
      <c r="EQ391" s="106"/>
      <c r="ER391" s="106"/>
      <c r="ES391" s="106"/>
      <c r="ET391" s="106"/>
      <c r="EU391" s="106"/>
      <c r="EV391" s="106"/>
      <c r="EW391" s="106"/>
      <c r="EX391" s="106"/>
      <c r="EY391" s="106"/>
      <c r="EZ391" s="106"/>
      <c r="FA391" s="106"/>
      <c r="FB391" s="106"/>
      <c r="FC391" s="106"/>
      <c r="FD391" s="106"/>
      <c r="FE391" s="106"/>
      <c r="FF391" s="106"/>
      <c r="FG391" s="106"/>
      <c r="FH391" s="106"/>
      <c r="FI391" s="106"/>
      <c r="FJ391" s="106"/>
      <c r="FK391" s="106"/>
      <c r="FL391" s="106"/>
      <c r="FM391" s="106"/>
      <c r="FN391" s="106"/>
      <c r="FO391" s="106"/>
      <c r="FP391" s="106"/>
      <c r="FQ391" s="106"/>
      <c r="FR391" s="106"/>
      <c r="FS391" s="106"/>
      <c r="FT391" s="106"/>
      <c r="FU391" s="106"/>
      <c r="FV391" s="106"/>
      <c r="FW391" s="106"/>
      <c r="FX391" s="106"/>
      <c r="FY391" s="106"/>
      <c r="FZ391" s="106"/>
      <c r="GA391" s="106"/>
      <c r="GB391" s="106"/>
      <c r="GC391" s="106"/>
      <c r="GD391" s="106"/>
      <c r="GE391" s="106"/>
      <c r="GF391" s="106"/>
      <c r="GG391" s="106"/>
      <c r="GH391" s="106"/>
      <c r="GI391" s="106"/>
      <c r="GJ391" s="106"/>
      <c r="GK391" s="106"/>
      <c r="GL391" s="106"/>
      <c r="GM391" s="106"/>
      <c r="GN391" s="106"/>
      <c r="GO391" s="106"/>
      <c r="GP391" s="106"/>
      <c r="GQ391" s="106"/>
      <c r="GR391" s="106"/>
      <c r="GS391" s="106"/>
      <c r="GT391" s="106"/>
      <c r="GU391" s="106"/>
      <c r="GV391" s="106"/>
      <c r="GW391" s="106"/>
      <c r="GX391" s="106"/>
      <c r="GY391" s="106"/>
      <c r="GZ391" s="106"/>
      <c r="HA391" s="106"/>
      <c r="HB391" s="106"/>
      <c r="HC391" s="106"/>
      <c r="HD391" s="106"/>
      <c r="HE391" s="106"/>
      <c r="HF391" s="106"/>
      <c r="HG391" s="106"/>
      <c r="HH391" s="106"/>
      <c r="HI391" s="106"/>
      <c r="HJ391" s="106"/>
      <c r="HK391" s="106"/>
      <c r="HL391" s="106"/>
      <c r="HM391" s="106"/>
      <c r="HN391" s="106"/>
      <c r="HO391" s="106"/>
      <c r="HP391" s="106"/>
      <c r="HQ391" s="106"/>
      <c r="HR391" s="106"/>
      <c r="HS391" s="106"/>
      <c r="HT391" s="106"/>
      <c r="HU391" s="106"/>
      <c r="HV391" s="106"/>
      <c r="HW391" s="106"/>
      <c r="HX391" s="106"/>
      <c r="HY391" s="106"/>
    </row>
    <row r="392" spans="1:233" s="107" customFormat="1" ht="75">
      <c r="A392" s="96" t="s">
        <v>1194</v>
      </c>
      <c r="B392" s="97">
        <v>92204473200</v>
      </c>
      <c r="C392" s="111" t="s">
        <v>1477</v>
      </c>
      <c r="D392" s="101" t="s">
        <v>466</v>
      </c>
      <c r="E392" s="96" t="s">
        <v>467</v>
      </c>
      <c r="F392" s="103" t="s">
        <v>1400</v>
      </c>
      <c r="G392" s="110">
        <v>3000</v>
      </c>
      <c r="H392" s="110">
        <v>3000</v>
      </c>
      <c r="I392" s="110">
        <v>3000</v>
      </c>
      <c r="J392" s="92"/>
      <c r="K392" s="106"/>
      <c r="L392" s="92"/>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106"/>
      <c r="BI392" s="106"/>
      <c r="BJ392" s="106"/>
      <c r="BK392" s="106"/>
      <c r="BL392" s="106"/>
      <c r="BM392" s="106"/>
      <c r="BN392" s="106"/>
      <c r="BO392" s="106"/>
      <c r="BP392" s="106"/>
      <c r="BQ392" s="106"/>
      <c r="BR392" s="106"/>
      <c r="BS392" s="106"/>
      <c r="BT392" s="106"/>
      <c r="BU392" s="106"/>
      <c r="BV392" s="106"/>
      <c r="BW392" s="106"/>
      <c r="BX392" s="106"/>
      <c r="BY392" s="106"/>
      <c r="BZ392" s="106"/>
      <c r="CA392" s="106"/>
      <c r="CB392" s="106"/>
      <c r="CC392" s="106"/>
      <c r="CD392" s="106"/>
      <c r="CE392" s="106"/>
      <c r="CF392" s="106"/>
      <c r="CG392" s="106"/>
      <c r="CH392" s="106"/>
      <c r="CI392" s="106"/>
      <c r="CJ392" s="106"/>
      <c r="CK392" s="106"/>
      <c r="CL392" s="106"/>
      <c r="CM392" s="106"/>
      <c r="CN392" s="106"/>
      <c r="CO392" s="106"/>
      <c r="CP392" s="106"/>
      <c r="CQ392" s="106"/>
      <c r="CR392" s="106"/>
      <c r="CS392" s="106"/>
      <c r="CT392" s="106"/>
      <c r="CU392" s="106"/>
      <c r="CV392" s="106"/>
      <c r="CW392" s="106"/>
      <c r="CX392" s="106"/>
      <c r="CY392" s="106"/>
      <c r="CZ392" s="106"/>
      <c r="DA392" s="106"/>
      <c r="DB392" s="106"/>
      <c r="DC392" s="106"/>
      <c r="DD392" s="106"/>
      <c r="DE392" s="106"/>
      <c r="DF392" s="106"/>
      <c r="DG392" s="106"/>
      <c r="DH392" s="106"/>
      <c r="DI392" s="106"/>
      <c r="DJ392" s="106"/>
      <c r="DK392" s="106"/>
      <c r="DL392" s="106"/>
      <c r="DM392" s="106"/>
      <c r="DN392" s="106"/>
      <c r="DO392" s="106"/>
      <c r="DP392" s="106"/>
      <c r="DQ392" s="106"/>
      <c r="DR392" s="106"/>
      <c r="DS392" s="106"/>
      <c r="DT392" s="106"/>
      <c r="DU392" s="106"/>
      <c r="DV392" s="106"/>
      <c r="DW392" s="106"/>
      <c r="DX392" s="106"/>
      <c r="DY392" s="106"/>
      <c r="DZ392" s="106"/>
      <c r="EA392" s="106"/>
      <c r="EB392" s="106"/>
      <c r="EC392" s="106"/>
      <c r="ED392" s="106"/>
      <c r="EE392" s="106"/>
      <c r="EF392" s="106"/>
      <c r="EG392" s="106"/>
      <c r="EH392" s="106"/>
      <c r="EI392" s="106"/>
      <c r="EJ392" s="106"/>
      <c r="EK392" s="106"/>
      <c r="EL392" s="106"/>
      <c r="EM392" s="106"/>
      <c r="EN392" s="106"/>
      <c r="EO392" s="106"/>
      <c r="EP392" s="106"/>
      <c r="EQ392" s="106"/>
      <c r="ER392" s="106"/>
      <c r="ES392" s="106"/>
      <c r="ET392" s="106"/>
      <c r="EU392" s="106"/>
      <c r="EV392" s="106"/>
      <c r="EW392" s="106"/>
      <c r="EX392" s="106"/>
      <c r="EY392" s="106"/>
      <c r="EZ392" s="106"/>
      <c r="FA392" s="106"/>
      <c r="FB392" s="106"/>
      <c r="FC392" s="106"/>
      <c r="FD392" s="106"/>
      <c r="FE392" s="106"/>
      <c r="FF392" s="106"/>
      <c r="FG392" s="106"/>
      <c r="FH392" s="106"/>
      <c r="FI392" s="106"/>
      <c r="FJ392" s="106"/>
      <c r="FK392" s="106"/>
      <c r="FL392" s="106"/>
      <c r="FM392" s="106"/>
      <c r="FN392" s="106"/>
      <c r="FO392" s="106"/>
      <c r="FP392" s="106"/>
      <c r="FQ392" s="106"/>
      <c r="FR392" s="106"/>
      <c r="FS392" s="106"/>
      <c r="FT392" s="106"/>
      <c r="FU392" s="106"/>
      <c r="FV392" s="106"/>
      <c r="FW392" s="106"/>
      <c r="FX392" s="106"/>
      <c r="FY392" s="106"/>
      <c r="FZ392" s="106"/>
      <c r="GA392" s="106"/>
      <c r="GB392" s="106"/>
      <c r="GC392" s="106"/>
      <c r="GD392" s="106"/>
      <c r="GE392" s="106"/>
      <c r="GF392" s="106"/>
      <c r="GG392" s="106"/>
      <c r="GH392" s="106"/>
      <c r="GI392" s="106"/>
      <c r="GJ392" s="106"/>
      <c r="GK392" s="106"/>
      <c r="GL392" s="106"/>
      <c r="GM392" s="106"/>
      <c r="GN392" s="106"/>
      <c r="GO392" s="106"/>
      <c r="GP392" s="106"/>
      <c r="GQ392" s="106"/>
      <c r="GR392" s="106"/>
      <c r="GS392" s="106"/>
      <c r="GT392" s="106"/>
      <c r="GU392" s="106"/>
      <c r="GV392" s="106"/>
      <c r="GW392" s="106"/>
      <c r="GX392" s="106"/>
      <c r="GY392" s="106"/>
      <c r="GZ392" s="106"/>
      <c r="HA392" s="106"/>
      <c r="HB392" s="106"/>
      <c r="HC392" s="106"/>
      <c r="HD392" s="106"/>
      <c r="HE392" s="106"/>
      <c r="HF392" s="106"/>
      <c r="HG392" s="106"/>
      <c r="HH392" s="106"/>
      <c r="HI392" s="106"/>
      <c r="HJ392" s="106"/>
      <c r="HK392" s="106"/>
      <c r="HL392" s="106"/>
      <c r="HM392" s="106"/>
      <c r="HN392" s="106"/>
      <c r="HO392" s="106"/>
      <c r="HP392" s="106"/>
      <c r="HQ392" s="106"/>
      <c r="HR392" s="106"/>
      <c r="HS392" s="106"/>
      <c r="HT392" s="106"/>
      <c r="HU392" s="106"/>
      <c r="HV392" s="106"/>
      <c r="HW392" s="106"/>
      <c r="HX392" s="106"/>
      <c r="HY392" s="106"/>
    </row>
    <row r="393" spans="1:233" s="107" customFormat="1" ht="75">
      <c r="A393" s="96" t="s">
        <v>1195</v>
      </c>
      <c r="B393" s="97">
        <v>47358297253</v>
      </c>
      <c r="C393" s="111" t="s">
        <v>1478</v>
      </c>
      <c r="D393" s="101" t="s">
        <v>466</v>
      </c>
      <c r="E393" s="96" t="s">
        <v>467</v>
      </c>
      <c r="F393" s="115" t="s">
        <v>1399</v>
      </c>
      <c r="G393" s="110">
        <v>1995.3</v>
      </c>
      <c r="H393" s="110">
        <v>1995.3</v>
      </c>
      <c r="I393" s="110">
        <v>1995.3</v>
      </c>
      <c r="J393" s="92"/>
      <c r="K393" s="106"/>
      <c r="L393" s="92"/>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106"/>
      <c r="AR393" s="106"/>
      <c r="AS393" s="106"/>
      <c r="AT393" s="106"/>
      <c r="AU393" s="106"/>
      <c r="AV393" s="106"/>
      <c r="AW393" s="106"/>
      <c r="AX393" s="106"/>
      <c r="AY393" s="106"/>
      <c r="AZ393" s="106"/>
      <c r="BA393" s="106"/>
      <c r="BB393" s="106"/>
      <c r="BC393" s="106"/>
      <c r="BD393" s="106"/>
      <c r="BE393" s="106"/>
      <c r="BF393" s="106"/>
      <c r="BG393" s="106"/>
      <c r="BH393" s="106"/>
      <c r="BI393" s="106"/>
      <c r="BJ393" s="106"/>
      <c r="BK393" s="106"/>
      <c r="BL393" s="106"/>
      <c r="BM393" s="106"/>
      <c r="BN393" s="106"/>
      <c r="BO393" s="106"/>
      <c r="BP393" s="106"/>
      <c r="BQ393" s="106"/>
      <c r="BR393" s="106"/>
      <c r="BS393" s="106"/>
      <c r="BT393" s="106"/>
      <c r="BU393" s="106"/>
      <c r="BV393" s="106"/>
      <c r="BW393" s="106"/>
      <c r="BX393" s="106"/>
      <c r="BY393" s="106"/>
      <c r="BZ393" s="106"/>
      <c r="CA393" s="106"/>
      <c r="CB393" s="106"/>
      <c r="CC393" s="106"/>
      <c r="CD393" s="106"/>
      <c r="CE393" s="106"/>
      <c r="CF393" s="106"/>
      <c r="CG393" s="106"/>
      <c r="CH393" s="106"/>
      <c r="CI393" s="106"/>
      <c r="CJ393" s="106"/>
      <c r="CK393" s="106"/>
      <c r="CL393" s="106"/>
      <c r="CM393" s="106"/>
      <c r="CN393" s="106"/>
      <c r="CO393" s="106"/>
      <c r="CP393" s="106"/>
      <c r="CQ393" s="106"/>
      <c r="CR393" s="106"/>
      <c r="CS393" s="106"/>
      <c r="CT393" s="106"/>
      <c r="CU393" s="106"/>
      <c r="CV393" s="106"/>
      <c r="CW393" s="106"/>
      <c r="CX393" s="106"/>
      <c r="CY393" s="106"/>
      <c r="CZ393" s="106"/>
      <c r="DA393" s="106"/>
      <c r="DB393" s="106"/>
      <c r="DC393" s="106"/>
      <c r="DD393" s="106"/>
      <c r="DE393" s="106"/>
      <c r="DF393" s="106"/>
      <c r="DG393" s="106"/>
      <c r="DH393" s="106"/>
      <c r="DI393" s="106"/>
      <c r="DJ393" s="106"/>
      <c r="DK393" s="106"/>
      <c r="DL393" s="106"/>
      <c r="DM393" s="106"/>
      <c r="DN393" s="106"/>
      <c r="DO393" s="106"/>
      <c r="DP393" s="106"/>
      <c r="DQ393" s="106"/>
      <c r="DR393" s="106"/>
      <c r="DS393" s="106"/>
      <c r="DT393" s="106"/>
      <c r="DU393" s="106"/>
      <c r="DV393" s="106"/>
      <c r="DW393" s="106"/>
      <c r="DX393" s="106"/>
      <c r="DY393" s="106"/>
      <c r="DZ393" s="106"/>
      <c r="EA393" s="106"/>
      <c r="EB393" s="106"/>
      <c r="EC393" s="106"/>
      <c r="ED393" s="106"/>
      <c r="EE393" s="106"/>
      <c r="EF393" s="106"/>
      <c r="EG393" s="106"/>
      <c r="EH393" s="106"/>
      <c r="EI393" s="106"/>
      <c r="EJ393" s="106"/>
      <c r="EK393" s="106"/>
      <c r="EL393" s="106"/>
      <c r="EM393" s="106"/>
      <c r="EN393" s="106"/>
      <c r="EO393" s="106"/>
      <c r="EP393" s="106"/>
      <c r="EQ393" s="106"/>
      <c r="ER393" s="106"/>
      <c r="ES393" s="106"/>
      <c r="ET393" s="106"/>
      <c r="EU393" s="106"/>
      <c r="EV393" s="106"/>
      <c r="EW393" s="106"/>
      <c r="EX393" s="106"/>
      <c r="EY393" s="106"/>
      <c r="EZ393" s="106"/>
      <c r="FA393" s="106"/>
      <c r="FB393" s="106"/>
      <c r="FC393" s="106"/>
      <c r="FD393" s="106"/>
      <c r="FE393" s="106"/>
      <c r="FF393" s="106"/>
      <c r="FG393" s="106"/>
      <c r="FH393" s="106"/>
      <c r="FI393" s="106"/>
      <c r="FJ393" s="106"/>
      <c r="FK393" s="106"/>
      <c r="FL393" s="106"/>
      <c r="FM393" s="106"/>
      <c r="FN393" s="106"/>
      <c r="FO393" s="106"/>
      <c r="FP393" s="106"/>
      <c r="FQ393" s="106"/>
      <c r="FR393" s="106"/>
      <c r="FS393" s="106"/>
      <c r="FT393" s="106"/>
      <c r="FU393" s="106"/>
      <c r="FV393" s="106"/>
      <c r="FW393" s="106"/>
      <c r="FX393" s="106"/>
      <c r="FY393" s="106"/>
      <c r="FZ393" s="106"/>
      <c r="GA393" s="106"/>
      <c r="GB393" s="106"/>
      <c r="GC393" s="106"/>
      <c r="GD393" s="106"/>
      <c r="GE393" s="106"/>
      <c r="GF393" s="106"/>
      <c r="GG393" s="106"/>
      <c r="GH393" s="106"/>
      <c r="GI393" s="106"/>
      <c r="GJ393" s="106"/>
      <c r="GK393" s="106"/>
      <c r="GL393" s="106"/>
      <c r="GM393" s="106"/>
      <c r="GN393" s="106"/>
      <c r="GO393" s="106"/>
      <c r="GP393" s="106"/>
      <c r="GQ393" s="106"/>
      <c r="GR393" s="106"/>
      <c r="GS393" s="106"/>
      <c r="GT393" s="106"/>
      <c r="GU393" s="106"/>
      <c r="GV393" s="106"/>
      <c r="GW393" s="106"/>
      <c r="GX393" s="106"/>
      <c r="GY393" s="106"/>
      <c r="GZ393" s="106"/>
      <c r="HA393" s="106"/>
      <c r="HB393" s="106"/>
      <c r="HC393" s="106"/>
      <c r="HD393" s="106"/>
      <c r="HE393" s="106"/>
      <c r="HF393" s="106"/>
      <c r="HG393" s="106"/>
      <c r="HH393" s="106"/>
      <c r="HI393" s="106"/>
      <c r="HJ393" s="106"/>
      <c r="HK393" s="106"/>
      <c r="HL393" s="106"/>
      <c r="HM393" s="106"/>
      <c r="HN393" s="106"/>
      <c r="HO393" s="106"/>
      <c r="HP393" s="106"/>
      <c r="HQ393" s="106"/>
      <c r="HR393" s="106"/>
      <c r="HS393" s="106"/>
      <c r="HT393" s="106"/>
      <c r="HU393" s="106"/>
      <c r="HV393" s="106"/>
      <c r="HW393" s="106"/>
      <c r="HX393" s="106"/>
      <c r="HY393" s="106"/>
    </row>
    <row r="394" spans="1:233" s="107" customFormat="1" ht="75">
      <c r="A394" s="96" t="s">
        <v>1195</v>
      </c>
      <c r="B394" s="97">
        <v>47358297253</v>
      </c>
      <c r="C394" s="111" t="s">
        <v>1479</v>
      </c>
      <c r="D394" s="101" t="s">
        <v>466</v>
      </c>
      <c r="E394" s="96" t="s">
        <v>467</v>
      </c>
      <c r="F394" s="115" t="s">
        <v>1398</v>
      </c>
      <c r="G394" s="110">
        <v>1000</v>
      </c>
      <c r="H394" s="110">
        <v>1000</v>
      </c>
      <c r="I394" s="110">
        <v>1000</v>
      </c>
      <c r="J394" s="92"/>
      <c r="K394" s="106"/>
      <c r="L394" s="92"/>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106"/>
      <c r="AR394" s="106"/>
      <c r="AS394" s="106"/>
      <c r="AT394" s="106"/>
      <c r="AU394" s="106"/>
      <c r="AV394" s="106"/>
      <c r="AW394" s="106"/>
      <c r="AX394" s="106"/>
      <c r="AY394" s="106"/>
      <c r="AZ394" s="106"/>
      <c r="BA394" s="106"/>
      <c r="BB394" s="106"/>
      <c r="BC394" s="106"/>
      <c r="BD394" s="106"/>
      <c r="BE394" s="106"/>
      <c r="BF394" s="106"/>
      <c r="BG394" s="106"/>
      <c r="BH394" s="106"/>
      <c r="BI394" s="106"/>
      <c r="BJ394" s="106"/>
      <c r="BK394" s="106"/>
      <c r="BL394" s="106"/>
      <c r="BM394" s="106"/>
      <c r="BN394" s="106"/>
      <c r="BO394" s="106"/>
      <c r="BP394" s="106"/>
      <c r="BQ394" s="106"/>
      <c r="BR394" s="106"/>
      <c r="BS394" s="106"/>
      <c r="BT394" s="106"/>
      <c r="BU394" s="106"/>
      <c r="BV394" s="106"/>
      <c r="BW394" s="106"/>
      <c r="BX394" s="106"/>
      <c r="BY394" s="106"/>
      <c r="BZ394" s="106"/>
      <c r="CA394" s="106"/>
      <c r="CB394" s="106"/>
      <c r="CC394" s="106"/>
      <c r="CD394" s="106"/>
      <c r="CE394" s="106"/>
      <c r="CF394" s="106"/>
      <c r="CG394" s="106"/>
      <c r="CH394" s="106"/>
      <c r="CI394" s="106"/>
      <c r="CJ394" s="106"/>
      <c r="CK394" s="106"/>
      <c r="CL394" s="106"/>
      <c r="CM394" s="106"/>
      <c r="CN394" s="106"/>
      <c r="CO394" s="106"/>
      <c r="CP394" s="106"/>
      <c r="CQ394" s="106"/>
      <c r="CR394" s="106"/>
      <c r="CS394" s="106"/>
      <c r="CT394" s="106"/>
      <c r="CU394" s="106"/>
      <c r="CV394" s="106"/>
      <c r="CW394" s="106"/>
      <c r="CX394" s="106"/>
      <c r="CY394" s="106"/>
      <c r="CZ394" s="106"/>
      <c r="DA394" s="106"/>
      <c r="DB394" s="106"/>
      <c r="DC394" s="106"/>
      <c r="DD394" s="106"/>
      <c r="DE394" s="106"/>
      <c r="DF394" s="106"/>
      <c r="DG394" s="106"/>
      <c r="DH394" s="106"/>
      <c r="DI394" s="106"/>
      <c r="DJ394" s="106"/>
      <c r="DK394" s="106"/>
      <c r="DL394" s="106"/>
      <c r="DM394" s="106"/>
      <c r="DN394" s="106"/>
      <c r="DO394" s="106"/>
      <c r="DP394" s="106"/>
      <c r="DQ394" s="106"/>
      <c r="DR394" s="106"/>
      <c r="DS394" s="106"/>
      <c r="DT394" s="106"/>
      <c r="DU394" s="106"/>
      <c r="DV394" s="106"/>
      <c r="DW394" s="106"/>
      <c r="DX394" s="106"/>
      <c r="DY394" s="106"/>
      <c r="DZ394" s="106"/>
      <c r="EA394" s="106"/>
      <c r="EB394" s="106"/>
      <c r="EC394" s="106"/>
      <c r="ED394" s="106"/>
      <c r="EE394" s="106"/>
      <c r="EF394" s="106"/>
      <c r="EG394" s="106"/>
      <c r="EH394" s="106"/>
      <c r="EI394" s="106"/>
      <c r="EJ394" s="106"/>
      <c r="EK394" s="106"/>
      <c r="EL394" s="106"/>
      <c r="EM394" s="106"/>
      <c r="EN394" s="106"/>
      <c r="EO394" s="106"/>
      <c r="EP394" s="106"/>
      <c r="EQ394" s="106"/>
      <c r="ER394" s="106"/>
      <c r="ES394" s="106"/>
      <c r="ET394" s="106"/>
      <c r="EU394" s="106"/>
      <c r="EV394" s="106"/>
      <c r="EW394" s="106"/>
      <c r="EX394" s="106"/>
      <c r="EY394" s="106"/>
      <c r="EZ394" s="106"/>
      <c r="FA394" s="106"/>
      <c r="FB394" s="106"/>
      <c r="FC394" s="106"/>
      <c r="FD394" s="106"/>
      <c r="FE394" s="106"/>
      <c r="FF394" s="106"/>
      <c r="FG394" s="106"/>
      <c r="FH394" s="106"/>
      <c r="FI394" s="106"/>
      <c r="FJ394" s="106"/>
      <c r="FK394" s="106"/>
      <c r="FL394" s="106"/>
      <c r="FM394" s="106"/>
      <c r="FN394" s="106"/>
      <c r="FO394" s="106"/>
      <c r="FP394" s="106"/>
      <c r="FQ394" s="106"/>
      <c r="FR394" s="106"/>
      <c r="FS394" s="106"/>
      <c r="FT394" s="106"/>
      <c r="FU394" s="106"/>
      <c r="FV394" s="106"/>
      <c r="FW394" s="106"/>
      <c r="FX394" s="106"/>
      <c r="FY394" s="106"/>
      <c r="FZ394" s="106"/>
      <c r="GA394" s="106"/>
      <c r="GB394" s="106"/>
      <c r="GC394" s="106"/>
      <c r="GD394" s="106"/>
      <c r="GE394" s="106"/>
      <c r="GF394" s="106"/>
      <c r="GG394" s="106"/>
      <c r="GH394" s="106"/>
      <c r="GI394" s="106"/>
      <c r="GJ394" s="106"/>
      <c r="GK394" s="106"/>
      <c r="GL394" s="106"/>
      <c r="GM394" s="106"/>
      <c r="GN394" s="106"/>
      <c r="GO394" s="106"/>
      <c r="GP394" s="106"/>
      <c r="GQ394" s="106"/>
      <c r="GR394" s="106"/>
      <c r="GS394" s="106"/>
      <c r="GT394" s="106"/>
      <c r="GU394" s="106"/>
      <c r="GV394" s="106"/>
      <c r="GW394" s="106"/>
      <c r="GX394" s="106"/>
      <c r="GY394" s="106"/>
      <c r="GZ394" s="106"/>
      <c r="HA394" s="106"/>
      <c r="HB394" s="106"/>
      <c r="HC394" s="106"/>
      <c r="HD394" s="106"/>
      <c r="HE394" s="106"/>
      <c r="HF394" s="106"/>
      <c r="HG394" s="106"/>
      <c r="HH394" s="106"/>
      <c r="HI394" s="106"/>
      <c r="HJ394" s="106"/>
      <c r="HK394" s="106"/>
      <c r="HL394" s="106"/>
      <c r="HM394" s="106"/>
      <c r="HN394" s="106"/>
      <c r="HO394" s="106"/>
      <c r="HP394" s="106"/>
      <c r="HQ394" s="106"/>
      <c r="HR394" s="106"/>
      <c r="HS394" s="106"/>
      <c r="HT394" s="106"/>
      <c r="HU394" s="106"/>
      <c r="HV394" s="106"/>
      <c r="HW394" s="106"/>
      <c r="HX394" s="106"/>
      <c r="HY394" s="106"/>
    </row>
    <row r="395" spans="1:233" s="107" customFormat="1" ht="90">
      <c r="A395" s="96" t="s">
        <v>109</v>
      </c>
      <c r="B395" s="97">
        <v>16640671000157</v>
      </c>
      <c r="C395" s="111" t="s">
        <v>1480</v>
      </c>
      <c r="D395" s="101" t="s">
        <v>463</v>
      </c>
      <c r="E395" s="96" t="s">
        <v>468</v>
      </c>
      <c r="F395" s="115" t="s">
        <v>1397</v>
      </c>
      <c r="G395" s="110">
        <v>1280</v>
      </c>
      <c r="H395" s="110">
        <v>0</v>
      </c>
      <c r="I395" s="110">
        <v>0</v>
      </c>
      <c r="J395" s="92"/>
      <c r="K395" s="106"/>
      <c r="L395" s="92"/>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106"/>
      <c r="BI395" s="106"/>
      <c r="BJ395" s="106"/>
      <c r="BK395" s="106"/>
      <c r="BL395" s="106"/>
      <c r="BM395" s="106"/>
      <c r="BN395" s="106"/>
      <c r="BO395" s="106"/>
      <c r="BP395" s="106"/>
      <c r="BQ395" s="106"/>
      <c r="BR395" s="106"/>
      <c r="BS395" s="106"/>
      <c r="BT395" s="106"/>
      <c r="BU395" s="106"/>
      <c r="BV395" s="106"/>
      <c r="BW395" s="106"/>
      <c r="BX395" s="106"/>
      <c r="BY395" s="106"/>
      <c r="BZ395" s="106"/>
      <c r="CA395" s="106"/>
      <c r="CB395" s="106"/>
      <c r="CC395" s="106"/>
      <c r="CD395" s="106"/>
      <c r="CE395" s="106"/>
      <c r="CF395" s="106"/>
      <c r="CG395" s="106"/>
      <c r="CH395" s="106"/>
      <c r="CI395" s="106"/>
      <c r="CJ395" s="106"/>
      <c r="CK395" s="106"/>
      <c r="CL395" s="106"/>
      <c r="CM395" s="106"/>
      <c r="CN395" s="106"/>
      <c r="CO395" s="106"/>
      <c r="CP395" s="106"/>
      <c r="CQ395" s="106"/>
      <c r="CR395" s="106"/>
      <c r="CS395" s="106"/>
      <c r="CT395" s="106"/>
      <c r="CU395" s="106"/>
      <c r="CV395" s="106"/>
      <c r="CW395" s="106"/>
      <c r="CX395" s="106"/>
      <c r="CY395" s="106"/>
      <c r="CZ395" s="106"/>
      <c r="DA395" s="106"/>
      <c r="DB395" s="106"/>
      <c r="DC395" s="106"/>
      <c r="DD395" s="106"/>
      <c r="DE395" s="106"/>
      <c r="DF395" s="106"/>
      <c r="DG395" s="106"/>
      <c r="DH395" s="106"/>
      <c r="DI395" s="106"/>
      <c r="DJ395" s="106"/>
      <c r="DK395" s="106"/>
      <c r="DL395" s="106"/>
      <c r="DM395" s="106"/>
      <c r="DN395" s="106"/>
      <c r="DO395" s="106"/>
      <c r="DP395" s="106"/>
      <c r="DQ395" s="106"/>
      <c r="DR395" s="106"/>
      <c r="DS395" s="106"/>
      <c r="DT395" s="106"/>
      <c r="DU395" s="106"/>
      <c r="DV395" s="106"/>
      <c r="DW395" s="106"/>
      <c r="DX395" s="106"/>
      <c r="DY395" s="106"/>
      <c r="DZ395" s="106"/>
      <c r="EA395" s="106"/>
      <c r="EB395" s="106"/>
      <c r="EC395" s="106"/>
      <c r="ED395" s="106"/>
      <c r="EE395" s="106"/>
      <c r="EF395" s="106"/>
      <c r="EG395" s="106"/>
      <c r="EH395" s="106"/>
      <c r="EI395" s="106"/>
      <c r="EJ395" s="106"/>
      <c r="EK395" s="106"/>
      <c r="EL395" s="106"/>
      <c r="EM395" s="106"/>
      <c r="EN395" s="106"/>
      <c r="EO395" s="106"/>
      <c r="EP395" s="106"/>
      <c r="EQ395" s="106"/>
      <c r="ER395" s="106"/>
      <c r="ES395" s="106"/>
      <c r="ET395" s="106"/>
      <c r="EU395" s="106"/>
      <c r="EV395" s="106"/>
      <c r="EW395" s="106"/>
      <c r="EX395" s="106"/>
      <c r="EY395" s="106"/>
      <c r="EZ395" s="106"/>
      <c r="FA395" s="106"/>
      <c r="FB395" s="106"/>
      <c r="FC395" s="106"/>
      <c r="FD395" s="106"/>
      <c r="FE395" s="106"/>
      <c r="FF395" s="106"/>
      <c r="FG395" s="106"/>
      <c r="FH395" s="106"/>
      <c r="FI395" s="106"/>
      <c r="FJ395" s="106"/>
      <c r="FK395" s="106"/>
      <c r="FL395" s="106"/>
      <c r="FM395" s="106"/>
      <c r="FN395" s="106"/>
      <c r="FO395" s="106"/>
      <c r="FP395" s="106"/>
      <c r="FQ395" s="106"/>
      <c r="FR395" s="106"/>
      <c r="FS395" s="106"/>
      <c r="FT395" s="106"/>
      <c r="FU395" s="106"/>
      <c r="FV395" s="106"/>
      <c r="FW395" s="106"/>
      <c r="FX395" s="106"/>
      <c r="FY395" s="106"/>
      <c r="FZ395" s="106"/>
      <c r="GA395" s="106"/>
      <c r="GB395" s="106"/>
      <c r="GC395" s="106"/>
      <c r="GD395" s="106"/>
      <c r="GE395" s="106"/>
      <c r="GF395" s="106"/>
      <c r="GG395" s="106"/>
      <c r="GH395" s="106"/>
      <c r="GI395" s="106"/>
      <c r="GJ395" s="106"/>
      <c r="GK395" s="106"/>
      <c r="GL395" s="106"/>
      <c r="GM395" s="106"/>
      <c r="GN395" s="106"/>
      <c r="GO395" s="106"/>
      <c r="GP395" s="106"/>
      <c r="GQ395" s="106"/>
      <c r="GR395" s="106"/>
      <c r="GS395" s="106"/>
      <c r="GT395" s="106"/>
      <c r="GU395" s="106"/>
      <c r="GV395" s="106"/>
      <c r="GW395" s="106"/>
      <c r="GX395" s="106"/>
      <c r="GY395" s="106"/>
      <c r="GZ395" s="106"/>
      <c r="HA395" s="106"/>
      <c r="HB395" s="106"/>
      <c r="HC395" s="106"/>
      <c r="HD395" s="106"/>
      <c r="HE395" s="106"/>
      <c r="HF395" s="106"/>
      <c r="HG395" s="106"/>
      <c r="HH395" s="106"/>
      <c r="HI395" s="106"/>
      <c r="HJ395" s="106"/>
      <c r="HK395" s="106"/>
      <c r="HL395" s="106"/>
      <c r="HM395" s="106"/>
      <c r="HN395" s="106"/>
      <c r="HO395" s="106"/>
      <c r="HP395" s="106"/>
      <c r="HQ395" s="106"/>
      <c r="HR395" s="106"/>
      <c r="HS395" s="106"/>
      <c r="HT395" s="106"/>
      <c r="HU395" s="106"/>
      <c r="HV395" s="106"/>
      <c r="HW395" s="106"/>
      <c r="HX395" s="106"/>
      <c r="HY395" s="106"/>
    </row>
    <row r="396" spans="1:233" s="107" customFormat="1" ht="75">
      <c r="A396" s="96" t="s">
        <v>1196</v>
      </c>
      <c r="B396" s="97">
        <v>51828370000152</v>
      </c>
      <c r="C396" s="111" t="s">
        <v>1481</v>
      </c>
      <c r="D396" s="101" t="s">
        <v>463</v>
      </c>
      <c r="E396" s="96" t="s">
        <v>468</v>
      </c>
      <c r="F396" s="115" t="s">
        <v>1396</v>
      </c>
      <c r="G396" s="110">
        <v>449</v>
      </c>
      <c r="H396" s="110">
        <v>0</v>
      </c>
      <c r="I396" s="110">
        <v>0</v>
      </c>
      <c r="J396" s="92"/>
      <c r="K396" s="106"/>
      <c r="L396" s="92"/>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c r="AL396" s="106"/>
      <c r="AM396" s="106"/>
      <c r="AN396" s="106"/>
      <c r="AO396" s="106"/>
      <c r="AP396" s="106"/>
      <c r="AQ396" s="106"/>
      <c r="AR396" s="106"/>
      <c r="AS396" s="106"/>
      <c r="AT396" s="106"/>
      <c r="AU396" s="106"/>
      <c r="AV396" s="106"/>
      <c r="AW396" s="106"/>
      <c r="AX396" s="106"/>
      <c r="AY396" s="106"/>
      <c r="AZ396" s="106"/>
      <c r="BA396" s="106"/>
      <c r="BB396" s="106"/>
      <c r="BC396" s="106"/>
      <c r="BD396" s="106"/>
      <c r="BE396" s="106"/>
      <c r="BF396" s="106"/>
      <c r="BG396" s="106"/>
      <c r="BH396" s="106"/>
      <c r="BI396" s="106"/>
      <c r="BJ396" s="106"/>
      <c r="BK396" s="106"/>
      <c r="BL396" s="106"/>
      <c r="BM396" s="106"/>
      <c r="BN396" s="106"/>
      <c r="BO396" s="106"/>
      <c r="BP396" s="106"/>
      <c r="BQ396" s="106"/>
      <c r="BR396" s="106"/>
      <c r="BS396" s="106"/>
      <c r="BT396" s="106"/>
      <c r="BU396" s="106"/>
      <c r="BV396" s="106"/>
      <c r="BW396" s="106"/>
      <c r="BX396" s="106"/>
      <c r="BY396" s="106"/>
      <c r="BZ396" s="106"/>
      <c r="CA396" s="106"/>
      <c r="CB396" s="106"/>
      <c r="CC396" s="106"/>
      <c r="CD396" s="106"/>
      <c r="CE396" s="106"/>
      <c r="CF396" s="106"/>
      <c r="CG396" s="106"/>
      <c r="CH396" s="106"/>
      <c r="CI396" s="106"/>
      <c r="CJ396" s="106"/>
      <c r="CK396" s="106"/>
      <c r="CL396" s="106"/>
      <c r="CM396" s="106"/>
      <c r="CN396" s="106"/>
      <c r="CO396" s="106"/>
      <c r="CP396" s="106"/>
      <c r="CQ396" s="106"/>
      <c r="CR396" s="106"/>
      <c r="CS396" s="106"/>
      <c r="CT396" s="106"/>
      <c r="CU396" s="106"/>
      <c r="CV396" s="106"/>
      <c r="CW396" s="106"/>
      <c r="CX396" s="106"/>
      <c r="CY396" s="106"/>
      <c r="CZ396" s="106"/>
      <c r="DA396" s="106"/>
      <c r="DB396" s="106"/>
      <c r="DC396" s="106"/>
      <c r="DD396" s="106"/>
      <c r="DE396" s="106"/>
      <c r="DF396" s="106"/>
      <c r="DG396" s="106"/>
      <c r="DH396" s="106"/>
      <c r="DI396" s="106"/>
      <c r="DJ396" s="106"/>
      <c r="DK396" s="106"/>
      <c r="DL396" s="106"/>
      <c r="DM396" s="106"/>
      <c r="DN396" s="106"/>
      <c r="DO396" s="106"/>
      <c r="DP396" s="106"/>
      <c r="DQ396" s="106"/>
      <c r="DR396" s="106"/>
      <c r="DS396" s="106"/>
      <c r="DT396" s="106"/>
      <c r="DU396" s="106"/>
      <c r="DV396" s="106"/>
      <c r="DW396" s="106"/>
      <c r="DX396" s="106"/>
      <c r="DY396" s="106"/>
      <c r="DZ396" s="106"/>
      <c r="EA396" s="106"/>
      <c r="EB396" s="106"/>
      <c r="EC396" s="106"/>
      <c r="ED396" s="106"/>
      <c r="EE396" s="106"/>
      <c r="EF396" s="106"/>
      <c r="EG396" s="106"/>
      <c r="EH396" s="106"/>
      <c r="EI396" s="106"/>
      <c r="EJ396" s="106"/>
      <c r="EK396" s="106"/>
      <c r="EL396" s="106"/>
      <c r="EM396" s="106"/>
      <c r="EN396" s="106"/>
      <c r="EO396" s="106"/>
      <c r="EP396" s="106"/>
      <c r="EQ396" s="106"/>
      <c r="ER396" s="106"/>
      <c r="ES396" s="106"/>
      <c r="ET396" s="106"/>
      <c r="EU396" s="106"/>
      <c r="EV396" s="106"/>
      <c r="EW396" s="106"/>
      <c r="EX396" s="106"/>
      <c r="EY396" s="106"/>
      <c r="EZ396" s="106"/>
      <c r="FA396" s="106"/>
      <c r="FB396" s="106"/>
      <c r="FC396" s="106"/>
      <c r="FD396" s="106"/>
      <c r="FE396" s="106"/>
      <c r="FF396" s="106"/>
      <c r="FG396" s="106"/>
      <c r="FH396" s="106"/>
      <c r="FI396" s="106"/>
      <c r="FJ396" s="106"/>
      <c r="FK396" s="106"/>
      <c r="FL396" s="106"/>
      <c r="FM396" s="106"/>
      <c r="FN396" s="106"/>
      <c r="FO396" s="106"/>
      <c r="FP396" s="106"/>
      <c r="FQ396" s="106"/>
      <c r="FR396" s="106"/>
      <c r="FS396" s="106"/>
      <c r="FT396" s="106"/>
      <c r="FU396" s="106"/>
      <c r="FV396" s="106"/>
      <c r="FW396" s="106"/>
      <c r="FX396" s="106"/>
      <c r="FY396" s="106"/>
      <c r="FZ396" s="106"/>
      <c r="GA396" s="106"/>
      <c r="GB396" s="106"/>
      <c r="GC396" s="106"/>
      <c r="GD396" s="106"/>
      <c r="GE396" s="106"/>
      <c r="GF396" s="106"/>
      <c r="GG396" s="106"/>
      <c r="GH396" s="106"/>
      <c r="GI396" s="106"/>
      <c r="GJ396" s="106"/>
      <c r="GK396" s="106"/>
      <c r="GL396" s="106"/>
      <c r="GM396" s="106"/>
      <c r="GN396" s="106"/>
      <c r="GO396" s="106"/>
      <c r="GP396" s="106"/>
      <c r="GQ396" s="106"/>
      <c r="GR396" s="106"/>
      <c r="GS396" s="106"/>
      <c r="GT396" s="106"/>
      <c r="GU396" s="106"/>
      <c r="GV396" s="106"/>
      <c r="GW396" s="106"/>
      <c r="GX396" s="106"/>
      <c r="GY396" s="106"/>
      <c r="GZ396" s="106"/>
      <c r="HA396" s="106"/>
      <c r="HB396" s="106"/>
      <c r="HC396" s="106"/>
      <c r="HD396" s="106"/>
      <c r="HE396" s="106"/>
      <c r="HF396" s="106"/>
      <c r="HG396" s="106"/>
      <c r="HH396" s="106"/>
      <c r="HI396" s="106"/>
      <c r="HJ396" s="106"/>
      <c r="HK396" s="106"/>
      <c r="HL396" s="106"/>
      <c r="HM396" s="106"/>
      <c r="HN396" s="106"/>
      <c r="HO396" s="106"/>
      <c r="HP396" s="106"/>
      <c r="HQ396" s="106"/>
      <c r="HR396" s="106"/>
      <c r="HS396" s="106"/>
      <c r="HT396" s="106"/>
      <c r="HU396" s="106"/>
      <c r="HV396" s="106"/>
      <c r="HW396" s="106"/>
      <c r="HX396" s="106"/>
      <c r="HY396" s="106"/>
    </row>
    <row r="397" spans="1:233" s="107" customFormat="1" ht="57">
      <c r="A397" s="96" t="s">
        <v>1197</v>
      </c>
      <c r="B397" s="97">
        <v>27816603000112</v>
      </c>
      <c r="C397" s="109" t="s">
        <v>1482</v>
      </c>
      <c r="D397" s="101" t="s">
        <v>463</v>
      </c>
      <c r="E397" s="96" t="s">
        <v>468</v>
      </c>
      <c r="F397" s="115" t="s">
        <v>1395</v>
      </c>
      <c r="G397" s="110">
        <v>11690.7</v>
      </c>
      <c r="H397" s="110">
        <v>0</v>
      </c>
      <c r="I397" s="110">
        <v>0</v>
      </c>
      <c r="J397" s="92"/>
      <c r="K397" s="106"/>
      <c r="L397" s="92"/>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106"/>
      <c r="AR397" s="106"/>
      <c r="AS397" s="106"/>
      <c r="AT397" s="106"/>
      <c r="AU397" s="106"/>
      <c r="AV397" s="106"/>
      <c r="AW397" s="106"/>
      <c r="AX397" s="106"/>
      <c r="AY397" s="106"/>
      <c r="AZ397" s="106"/>
      <c r="BA397" s="106"/>
      <c r="BB397" s="106"/>
      <c r="BC397" s="106"/>
      <c r="BD397" s="106"/>
      <c r="BE397" s="106"/>
      <c r="BF397" s="106"/>
      <c r="BG397" s="106"/>
      <c r="BH397" s="106"/>
      <c r="BI397" s="106"/>
      <c r="BJ397" s="106"/>
      <c r="BK397" s="106"/>
      <c r="BL397" s="106"/>
      <c r="BM397" s="106"/>
      <c r="BN397" s="106"/>
      <c r="BO397" s="106"/>
      <c r="BP397" s="106"/>
      <c r="BQ397" s="106"/>
      <c r="BR397" s="106"/>
      <c r="BS397" s="106"/>
      <c r="BT397" s="106"/>
      <c r="BU397" s="106"/>
      <c r="BV397" s="106"/>
      <c r="BW397" s="106"/>
      <c r="BX397" s="106"/>
      <c r="BY397" s="106"/>
      <c r="BZ397" s="106"/>
      <c r="CA397" s="106"/>
      <c r="CB397" s="106"/>
      <c r="CC397" s="106"/>
      <c r="CD397" s="106"/>
      <c r="CE397" s="106"/>
      <c r="CF397" s="106"/>
      <c r="CG397" s="106"/>
      <c r="CH397" s="106"/>
      <c r="CI397" s="106"/>
      <c r="CJ397" s="106"/>
      <c r="CK397" s="106"/>
      <c r="CL397" s="106"/>
      <c r="CM397" s="106"/>
      <c r="CN397" s="106"/>
      <c r="CO397" s="106"/>
      <c r="CP397" s="106"/>
      <c r="CQ397" s="106"/>
      <c r="CR397" s="106"/>
      <c r="CS397" s="106"/>
      <c r="CT397" s="106"/>
      <c r="CU397" s="106"/>
      <c r="CV397" s="106"/>
      <c r="CW397" s="106"/>
      <c r="CX397" s="106"/>
      <c r="CY397" s="106"/>
      <c r="CZ397" s="106"/>
      <c r="DA397" s="106"/>
      <c r="DB397" s="106"/>
      <c r="DC397" s="106"/>
      <c r="DD397" s="106"/>
      <c r="DE397" s="106"/>
      <c r="DF397" s="106"/>
      <c r="DG397" s="106"/>
      <c r="DH397" s="106"/>
      <c r="DI397" s="106"/>
      <c r="DJ397" s="106"/>
      <c r="DK397" s="106"/>
      <c r="DL397" s="106"/>
      <c r="DM397" s="106"/>
      <c r="DN397" s="106"/>
      <c r="DO397" s="106"/>
      <c r="DP397" s="106"/>
      <c r="DQ397" s="106"/>
      <c r="DR397" s="106"/>
      <c r="DS397" s="106"/>
      <c r="DT397" s="106"/>
      <c r="DU397" s="106"/>
      <c r="DV397" s="106"/>
      <c r="DW397" s="106"/>
      <c r="DX397" s="106"/>
      <c r="DY397" s="106"/>
      <c r="DZ397" s="106"/>
      <c r="EA397" s="106"/>
      <c r="EB397" s="106"/>
      <c r="EC397" s="106"/>
      <c r="ED397" s="106"/>
      <c r="EE397" s="106"/>
      <c r="EF397" s="106"/>
      <c r="EG397" s="106"/>
      <c r="EH397" s="106"/>
      <c r="EI397" s="106"/>
      <c r="EJ397" s="106"/>
      <c r="EK397" s="106"/>
      <c r="EL397" s="106"/>
      <c r="EM397" s="106"/>
      <c r="EN397" s="106"/>
      <c r="EO397" s="106"/>
      <c r="EP397" s="106"/>
      <c r="EQ397" s="106"/>
      <c r="ER397" s="106"/>
      <c r="ES397" s="106"/>
      <c r="ET397" s="106"/>
      <c r="EU397" s="106"/>
      <c r="EV397" s="106"/>
      <c r="EW397" s="106"/>
      <c r="EX397" s="106"/>
      <c r="EY397" s="106"/>
      <c r="EZ397" s="106"/>
      <c r="FA397" s="106"/>
      <c r="FB397" s="106"/>
      <c r="FC397" s="106"/>
      <c r="FD397" s="106"/>
      <c r="FE397" s="106"/>
      <c r="FF397" s="106"/>
      <c r="FG397" s="106"/>
      <c r="FH397" s="106"/>
      <c r="FI397" s="106"/>
      <c r="FJ397" s="106"/>
      <c r="FK397" s="106"/>
      <c r="FL397" s="106"/>
      <c r="FM397" s="106"/>
      <c r="FN397" s="106"/>
      <c r="FO397" s="106"/>
      <c r="FP397" s="106"/>
      <c r="FQ397" s="106"/>
      <c r="FR397" s="106"/>
      <c r="FS397" s="106"/>
      <c r="FT397" s="106"/>
      <c r="FU397" s="106"/>
      <c r="FV397" s="106"/>
      <c r="FW397" s="106"/>
      <c r="FX397" s="106"/>
      <c r="FY397" s="106"/>
      <c r="FZ397" s="106"/>
      <c r="GA397" s="106"/>
      <c r="GB397" s="106"/>
      <c r="GC397" s="106"/>
      <c r="GD397" s="106"/>
      <c r="GE397" s="106"/>
      <c r="GF397" s="106"/>
      <c r="GG397" s="106"/>
      <c r="GH397" s="106"/>
      <c r="GI397" s="106"/>
      <c r="GJ397" s="106"/>
      <c r="GK397" s="106"/>
      <c r="GL397" s="106"/>
      <c r="GM397" s="106"/>
      <c r="GN397" s="106"/>
      <c r="GO397" s="106"/>
      <c r="GP397" s="106"/>
      <c r="GQ397" s="106"/>
      <c r="GR397" s="106"/>
      <c r="GS397" s="106"/>
      <c r="GT397" s="106"/>
      <c r="GU397" s="106"/>
      <c r="GV397" s="106"/>
      <c r="GW397" s="106"/>
      <c r="GX397" s="106"/>
      <c r="GY397" s="106"/>
      <c r="GZ397" s="106"/>
      <c r="HA397" s="106"/>
      <c r="HB397" s="106"/>
      <c r="HC397" s="106"/>
      <c r="HD397" s="106"/>
      <c r="HE397" s="106"/>
      <c r="HF397" s="106"/>
      <c r="HG397" s="106"/>
      <c r="HH397" s="106"/>
      <c r="HI397" s="106"/>
      <c r="HJ397" s="106"/>
      <c r="HK397" s="106"/>
      <c r="HL397" s="106"/>
      <c r="HM397" s="106"/>
      <c r="HN397" s="106"/>
      <c r="HO397" s="106"/>
      <c r="HP397" s="106"/>
      <c r="HQ397" s="106"/>
      <c r="HR397" s="106"/>
      <c r="HS397" s="106"/>
      <c r="HT397" s="106"/>
      <c r="HU397" s="106"/>
      <c r="HV397" s="106"/>
      <c r="HW397" s="106"/>
      <c r="HX397" s="106"/>
      <c r="HY397" s="106"/>
    </row>
    <row r="398" spans="1:233" s="107" customFormat="1" ht="90">
      <c r="A398" s="96" t="s">
        <v>80</v>
      </c>
      <c r="B398" s="97">
        <v>23980958272</v>
      </c>
      <c r="C398" s="111" t="s">
        <v>1483</v>
      </c>
      <c r="D398" s="101" t="s">
        <v>466</v>
      </c>
      <c r="E398" s="96" t="s">
        <v>467</v>
      </c>
      <c r="F398" s="115" t="s">
        <v>1394</v>
      </c>
      <c r="G398" s="110">
        <v>4636.62</v>
      </c>
      <c r="H398" s="110">
        <v>4636.62</v>
      </c>
      <c r="I398" s="110">
        <v>4636.62</v>
      </c>
      <c r="J398" s="92"/>
      <c r="K398" s="106"/>
      <c r="L398" s="92"/>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106"/>
      <c r="BI398" s="106"/>
      <c r="BJ398" s="106"/>
      <c r="BK398" s="106"/>
      <c r="BL398" s="106"/>
      <c r="BM398" s="106"/>
      <c r="BN398" s="106"/>
      <c r="BO398" s="106"/>
      <c r="BP398" s="106"/>
      <c r="BQ398" s="106"/>
      <c r="BR398" s="106"/>
      <c r="BS398" s="106"/>
      <c r="BT398" s="106"/>
      <c r="BU398" s="106"/>
      <c r="BV398" s="106"/>
      <c r="BW398" s="106"/>
      <c r="BX398" s="106"/>
      <c r="BY398" s="106"/>
      <c r="BZ398" s="106"/>
      <c r="CA398" s="106"/>
      <c r="CB398" s="106"/>
      <c r="CC398" s="106"/>
      <c r="CD398" s="106"/>
      <c r="CE398" s="106"/>
      <c r="CF398" s="106"/>
      <c r="CG398" s="106"/>
      <c r="CH398" s="106"/>
      <c r="CI398" s="106"/>
      <c r="CJ398" s="106"/>
      <c r="CK398" s="106"/>
      <c r="CL398" s="106"/>
      <c r="CM398" s="106"/>
      <c r="CN398" s="106"/>
      <c r="CO398" s="106"/>
      <c r="CP398" s="106"/>
      <c r="CQ398" s="106"/>
      <c r="CR398" s="106"/>
      <c r="CS398" s="106"/>
      <c r="CT398" s="106"/>
      <c r="CU398" s="106"/>
      <c r="CV398" s="106"/>
      <c r="CW398" s="106"/>
      <c r="CX398" s="106"/>
      <c r="CY398" s="106"/>
      <c r="CZ398" s="106"/>
      <c r="DA398" s="106"/>
      <c r="DB398" s="106"/>
      <c r="DC398" s="106"/>
      <c r="DD398" s="106"/>
      <c r="DE398" s="106"/>
      <c r="DF398" s="106"/>
      <c r="DG398" s="106"/>
      <c r="DH398" s="106"/>
      <c r="DI398" s="106"/>
      <c r="DJ398" s="106"/>
      <c r="DK398" s="106"/>
      <c r="DL398" s="106"/>
      <c r="DM398" s="106"/>
      <c r="DN398" s="106"/>
      <c r="DO398" s="106"/>
      <c r="DP398" s="106"/>
      <c r="DQ398" s="106"/>
      <c r="DR398" s="106"/>
      <c r="DS398" s="106"/>
      <c r="DT398" s="106"/>
      <c r="DU398" s="106"/>
      <c r="DV398" s="106"/>
      <c r="DW398" s="106"/>
      <c r="DX398" s="106"/>
      <c r="DY398" s="106"/>
      <c r="DZ398" s="106"/>
      <c r="EA398" s="106"/>
      <c r="EB398" s="106"/>
      <c r="EC398" s="106"/>
      <c r="ED398" s="106"/>
      <c r="EE398" s="106"/>
      <c r="EF398" s="106"/>
      <c r="EG398" s="106"/>
      <c r="EH398" s="106"/>
      <c r="EI398" s="106"/>
      <c r="EJ398" s="106"/>
      <c r="EK398" s="106"/>
      <c r="EL398" s="106"/>
      <c r="EM398" s="106"/>
      <c r="EN398" s="106"/>
      <c r="EO398" s="106"/>
      <c r="EP398" s="106"/>
      <c r="EQ398" s="106"/>
      <c r="ER398" s="106"/>
      <c r="ES398" s="106"/>
      <c r="ET398" s="106"/>
      <c r="EU398" s="106"/>
      <c r="EV398" s="106"/>
      <c r="EW398" s="106"/>
      <c r="EX398" s="106"/>
      <c r="EY398" s="106"/>
      <c r="EZ398" s="106"/>
      <c r="FA398" s="106"/>
      <c r="FB398" s="106"/>
      <c r="FC398" s="106"/>
      <c r="FD398" s="106"/>
      <c r="FE398" s="106"/>
      <c r="FF398" s="106"/>
      <c r="FG398" s="106"/>
      <c r="FH398" s="106"/>
      <c r="FI398" s="106"/>
      <c r="FJ398" s="106"/>
      <c r="FK398" s="106"/>
      <c r="FL398" s="106"/>
      <c r="FM398" s="106"/>
      <c r="FN398" s="106"/>
      <c r="FO398" s="106"/>
      <c r="FP398" s="106"/>
      <c r="FQ398" s="106"/>
      <c r="FR398" s="106"/>
      <c r="FS398" s="106"/>
      <c r="FT398" s="106"/>
      <c r="FU398" s="106"/>
      <c r="FV398" s="106"/>
      <c r="FW398" s="106"/>
      <c r="FX398" s="106"/>
      <c r="FY398" s="106"/>
      <c r="FZ398" s="106"/>
      <c r="GA398" s="106"/>
      <c r="GB398" s="106"/>
      <c r="GC398" s="106"/>
      <c r="GD398" s="106"/>
      <c r="GE398" s="106"/>
      <c r="GF398" s="106"/>
      <c r="GG398" s="106"/>
      <c r="GH398" s="106"/>
      <c r="GI398" s="106"/>
      <c r="GJ398" s="106"/>
      <c r="GK398" s="106"/>
      <c r="GL398" s="106"/>
      <c r="GM398" s="106"/>
      <c r="GN398" s="106"/>
      <c r="GO398" s="106"/>
      <c r="GP398" s="106"/>
      <c r="GQ398" s="106"/>
      <c r="GR398" s="106"/>
      <c r="GS398" s="106"/>
      <c r="GT398" s="106"/>
      <c r="GU398" s="106"/>
      <c r="GV398" s="106"/>
      <c r="GW398" s="106"/>
      <c r="GX398" s="106"/>
      <c r="GY398" s="106"/>
      <c r="GZ398" s="106"/>
      <c r="HA398" s="106"/>
      <c r="HB398" s="106"/>
      <c r="HC398" s="106"/>
      <c r="HD398" s="106"/>
      <c r="HE398" s="106"/>
      <c r="HF398" s="106"/>
      <c r="HG398" s="106"/>
      <c r="HH398" s="106"/>
      <c r="HI398" s="106"/>
      <c r="HJ398" s="106"/>
      <c r="HK398" s="106"/>
      <c r="HL398" s="106"/>
      <c r="HM398" s="106"/>
      <c r="HN398" s="106"/>
      <c r="HO398" s="106"/>
      <c r="HP398" s="106"/>
      <c r="HQ398" s="106"/>
      <c r="HR398" s="106"/>
      <c r="HS398" s="106"/>
      <c r="HT398" s="106"/>
      <c r="HU398" s="106"/>
      <c r="HV398" s="106"/>
      <c r="HW398" s="106"/>
      <c r="HX398" s="106"/>
      <c r="HY398" s="106"/>
    </row>
    <row r="399" spans="1:233" s="107" customFormat="1" ht="71.25">
      <c r="A399" s="96" t="s">
        <v>1198</v>
      </c>
      <c r="B399" s="97">
        <v>35486862000150</v>
      </c>
      <c r="C399" s="109" t="s">
        <v>1484</v>
      </c>
      <c r="D399" s="101" t="s">
        <v>465</v>
      </c>
      <c r="E399" s="96" t="s">
        <v>468</v>
      </c>
      <c r="F399" s="115" t="s">
        <v>1393</v>
      </c>
      <c r="G399" s="110">
        <v>3400</v>
      </c>
      <c r="H399" s="110">
        <v>0</v>
      </c>
      <c r="I399" s="110">
        <v>0</v>
      </c>
      <c r="J399" s="92"/>
      <c r="K399" s="106"/>
      <c r="L399" s="92"/>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c r="AK399" s="106"/>
      <c r="AL399" s="106"/>
      <c r="AM399" s="106"/>
      <c r="AN399" s="106"/>
      <c r="AO399" s="106"/>
      <c r="AP399" s="106"/>
      <c r="AQ399" s="106"/>
      <c r="AR399" s="106"/>
      <c r="AS399" s="106"/>
      <c r="AT399" s="106"/>
      <c r="AU399" s="106"/>
      <c r="AV399" s="106"/>
      <c r="AW399" s="106"/>
      <c r="AX399" s="106"/>
      <c r="AY399" s="106"/>
      <c r="AZ399" s="106"/>
      <c r="BA399" s="106"/>
      <c r="BB399" s="106"/>
      <c r="BC399" s="106"/>
      <c r="BD399" s="106"/>
      <c r="BE399" s="106"/>
      <c r="BF399" s="106"/>
      <c r="BG399" s="106"/>
      <c r="BH399" s="106"/>
      <c r="BI399" s="106"/>
      <c r="BJ399" s="106"/>
      <c r="BK399" s="106"/>
      <c r="BL399" s="106"/>
      <c r="BM399" s="106"/>
      <c r="BN399" s="106"/>
      <c r="BO399" s="106"/>
      <c r="BP399" s="106"/>
      <c r="BQ399" s="106"/>
      <c r="BR399" s="106"/>
      <c r="BS399" s="106"/>
      <c r="BT399" s="106"/>
      <c r="BU399" s="106"/>
      <c r="BV399" s="106"/>
      <c r="BW399" s="106"/>
      <c r="BX399" s="106"/>
      <c r="BY399" s="106"/>
      <c r="BZ399" s="106"/>
      <c r="CA399" s="106"/>
      <c r="CB399" s="106"/>
      <c r="CC399" s="106"/>
      <c r="CD399" s="106"/>
      <c r="CE399" s="106"/>
      <c r="CF399" s="106"/>
      <c r="CG399" s="106"/>
      <c r="CH399" s="106"/>
      <c r="CI399" s="106"/>
      <c r="CJ399" s="106"/>
      <c r="CK399" s="106"/>
      <c r="CL399" s="106"/>
      <c r="CM399" s="106"/>
      <c r="CN399" s="106"/>
      <c r="CO399" s="106"/>
      <c r="CP399" s="106"/>
      <c r="CQ399" s="106"/>
      <c r="CR399" s="106"/>
      <c r="CS399" s="106"/>
      <c r="CT399" s="106"/>
      <c r="CU399" s="106"/>
      <c r="CV399" s="106"/>
      <c r="CW399" s="106"/>
      <c r="CX399" s="106"/>
      <c r="CY399" s="106"/>
      <c r="CZ399" s="106"/>
      <c r="DA399" s="106"/>
      <c r="DB399" s="106"/>
      <c r="DC399" s="106"/>
      <c r="DD399" s="106"/>
      <c r="DE399" s="106"/>
      <c r="DF399" s="106"/>
      <c r="DG399" s="106"/>
      <c r="DH399" s="106"/>
      <c r="DI399" s="106"/>
      <c r="DJ399" s="106"/>
      <c r="DK399" s="106"/>
      <c r="DL399" s="106"/>
      <c r="DM399" s="106"/>
      <c r="DN399" s="106"/>
      <c r="DO399" s="106"/>
      <c r="DP399" s="106"/>
      <c r="DQ399" s="106"/>
      <c r="DR399" s="106"/>
      <c r="DS399" s="106"/>
      <c r="DT399" s="106"/>
      <c r="DU399" s="106"/>
      <c r="DV399" s="106"/>
      <c r="DW399" s="106"/>
      <c r="DX399" s="106"/>
      <c r="DY399" s="106"/>
      <c r="DZ399" s="106"/>
      <c r="EA399" s="106"/>
      <c r="EB399" s="106"/>
      <c r="EC399" s="106"/>
      <c r="ED399" s="106"/>
      <c r="EE399" s="106"/>
      <c r="EF399" s="106"/>
      <c r="EG399" s="106"/>
      <c r="EH399" s="106"/>
      <c r="EI399" s="106"/>
      <c r="EJ399" s="106"/>
      <c r="EK399" s="106"/>
      <c r="EL399" s="106"/>
      <c r="EM399" s="106"/>
      <c r="EN399" s="106"/>
      <c r="EO399" s="106"/>
      <c r="EP399" s="106"/>
      <c r="EQ399" s="106"/>
      <c r="ER399" s="106"/>
      <c r="ES399" s="106"/>
      <c r="ET399" s="106"/>
      <c r="EU399" s="106"/>
      <c r="EV399" s="106"/>
      <c r="EW399" s="106"/>
      <c r="EX399" s="106"/>
      <c r="EY399" s="106"/>
      <c r="EZ399" s="106"/>
      <c r="FA399" s="106"/>
      <c r="FB399" s="106"/>
      <c r="FC399" s="106"/>
      <c r="FD399" s="106"/>
      <c r="FE399" s="106"/>
      <c r="FF399" s="106"/>
      <c r="FG399" s="106"/>
      <c r="FH399" s="106"/>
      <c r="FI399" s="106"/>
      <c r="FJ399" s="106"/>
      <c r="FK399" s="106"/>
      <c r="FL399" s="106"/>
      <c r="FM399" s="106"/>
      <c r="FN399" s="106"/>
      <c r="FO399" s="106"/>
      <c r="FP399" s="106"/>
      <c r="FQ399" s="106"/>
      <c r="FR399" s="106"/>
      <c r="FS399" s="106"/>
      <c r="FT399" s="106"/>
      <c r="FU399" s="106"/>
      <c r="FV399" s="106"/>
      <c r="FW399" s="106"/>
      <c r="FX399" s="106"/>
      <c r="FY399" s="106"/>
      <c r="FZ399" s="106"/>
      <c r="GA399" s="106"/>
      <c r="GB399" s="106"/>
      <c r="GC399" s="106"/>
      <c r="GD399" s="106"/>
      <c r="GE399" s="106"/>
      <c r="GF399" s="106"/>
      <c r="GG399" s="106"/>
      <c r="GH399" s="106"/>
      <c r="GI399" s="106"/>
      <c r="GJ399" s="106"/>
      <c r="GK399" s="106"/>
      <c r="GL399" s="106"/>
      <c r="GM399" s="106"/>
      <c r="GN399" s="106"/>
      <c r="GO399" s="106"/>
      <c r="GP399" s="106"/>
      <c r="GQ399" s="106"/>
      <c r="GR399" s="106"/>
      <c r="GS399" s="106"/>
      <c r="GT399" s="106"/>
      <c r="GU399" s="106"/>
      <c r="GV399" s="106"/>
      <c r="GW399" s="106"/>
      <c r="GX399" s="106"/>
      <c r="GY399" s="106"/>
      <c r="GZ399" s="106"/>
      <c r="HA399" s="106"/>
      <c r="HB399" s="106"/>
      <c r="HC399" s="106"/>
      <c r="HD399" s="106"/>
      <c r="HE399" s="106"/>
      <c r="HF399" s="106"/>
      <c r="HG399" s="106"/>
      <c r="HH399" s="106"/>
      <c r="HI399" s="106"/>
      <c r="HJ399" s="106"/>
      <c r="HK399" s="106"/>
      <c r="HL399" s="106"/>
      <c r="HM399" s="106"/>
      <c r="HN399" s="106"/>
      <c r="HO399" s="106"/>
      <c r="HP399" s="106"/>
      <c r="HQ399" s="106"/>
      <c r="HR399" s="106"/>
      <c r="HS399" s="106"/>
      <c r="HT399" s="106"/>
      <c r="HU399" s="106"/>
      <c r="HV399" s="106"/>
      <c r="HW399" s="106"/>
      <c r="HX399" s="106"/>
      <c r="HY399" s="106"/>
    </row>
    <row r="400" spans="1:233" s="107" customFormat="1" ht="90">
      <c r="A400" s="96" t="s">
        <v>1199</v>
      </c>
      <c r="B400" s="97">
        <v>1526519267</v>
      </c>
      <c r="C400" s="111" t="s">
        <v>1485</v>
      </c>
      <c r="D400" s="101" t="s">
        <v>466</v>
      </c>
      <c r="E400" s="96" t="s">
        <v>467</v>
      </c>
      <c r="F400" s="115" t="s">
        <v>1392</v>
      </c>
      <c r="G400" s="110">
        <v>6000</v>
      </c>
      <c r="H400" s="110">
        <v>6000</v>
      </c>
      <c r="I400" s="110">
        <v>6000</v>
      </c>
      <c r="J400" s="92"/>
      <c r="K400" s="106"/>
      <c r="L400" s="92"/>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106"/>
      <c r="BI400" s="106"/>
      <c r="BJ400" s="106"/>
      <c r="BK400" s="106"/>
      <c r="BL400" s="106"/>
      <c r="BM400" s="106"/>
      <c r="BN400" s="106"/>
      <c r="BO400" s="106"/>
      <c r="BP400" s="106"/>
      <c r="BQ400" s="106"/>
      <c r="BR400" s="106"/>
      <c r="BS400" s="106"/>
      <c r="BT400" s="106"/>
      <c r="BU400" s="106"/>
      <c r="BV400" s="106"/>
      <c r="BW400" s="106"/>
      <c r="BX400" s="106"/>
      <c r="BY400" s="106"/>
      <c r="BZ400" s="106"/>
      <c r="CA400" s="106"/>
      <c r="CB400" s="106"/>
      <c r="CC400" s="106"/>
      <c r="CD400" s="106"/>
      <c r="CE400" s="106"/>
      <c r="CF400" s="106"/>
      <c r="CG400" s="106"/>
      <c r="CH400" s="106"/>
      <c r="CI400" s="106"/>
      <c r="CJ400" s="106"/>
      <c r="CK400" s="106"/>
      <c r="CL400" s="106"/>
      <c r="CM400" s="106"/>
      <c r="CN400" s="106"/>
      <c r="CO400" s="106"/>
      <c r="CP400" s="106"/>
      <c r="CQ400" s="106"/>
      <c r="CR400" s="106"/>
      <c r="CS400" s="106"/>
      <c r="CT400" s="106"/>
      <c r="CU400" s="106"/>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106"/>
      <c r="EN400" s="106"/>
      <c r="EO400" s="106"/>
      <c r="EP400" s="106"/>
      <c r="EQ400" s="106"/>
      <c r="ER400" s="106"/>
      <c r="ES400" s="106"/>
      <c r="ET400" s="106"/>
      <c r="EU400" s="106"/>
      <c r="EV400" s="106"/>
      <c r="EW400" s="106"/>
      <c r="EX400" s="106"/>
      <c r="EY400" s="106"/>
      <c r="EZ400" s="106"/>
      <c r="FA400" s="106"/>
      <c r="FB400" s="106"/>
      <c r="FC400" s="106"/>
      <c r="FD400" s="106"/>
      <c r="FE400" s="106"/>
      <c r="FF400" s="106"/>
      <c r="FG400" s="106"/>
      <c r="FH400" s="106"/>
      <c r="FI400" s="106"/>
      <c r="FJ400" s="106"/>
      <c r="FK400" s="106"/>
      <c r="FL400" s="106"/>
      <c r="FM400" s="106"/>
      <c r="FN400" s="106"/>
      <c r="FO400" s="106"/>
      <c r="FP400" s="106"/>
      <c r="FQ400" s="106"/>
      <c r="FR400" s="106"/>
      <c r="FS400" s="106"/>
      <c r="FT400" s="106"/>
      <c r="FU400" s="106"/>
      <c r="FV400" s="106"/>
      <c r="FW400" s="106"/>
      <c r="FX400" s="106"/>
      <c r="FY400" s="106"/>
      <c r="FZ400" s="106"/>
      <c r="GA400" s="106"/>
      <c r="GB400" s="106"/>
      <c r="GC400" s="106"/>
      <c r="GD400" s="106"/>
      <c r="GE400" s="106"/>
      <c r="GF400" s="106"/>
      <c r="GG400" s="106"/>
      <c r="GH400" s="106"/>
      <c r="GI400" s="106"/>
      <c r="GJ400" s="106"/>
      <c r="GK400" s="106"/>
      <c r="GL400" s="106"/>
      <c r="GM400" s="106"/>
      <c r="GN400" s="106"/>
      <c r="GO400" s="106"/>
      <c r="GP400" s="106"/>
      <c r="GQ400" s="106"/>
      <c r="GR400" s="106"/>
      <c r="GS400" s="106"/>
      <c r="GT400" s="106"/>
      <c r="GU400" s="106"/>
      <c r="GV400" s="106"/>
      <c r="GW400" s="106"/>
      <c r="GX400" s="106"/>
      <c r="GY400" s="106"/>
      <c r="GZ400" s="106"/>
      <c r="HA400" s="106"/>
      <c r="HB400" s="106"/>
      <c r="HC400" s="106"/>
      <c r="HD400" s="106"/>
      <c r="HE400" s="106"/>
      <c r="HF400" s="106"/>
      <c r="HG400" s="106"/>
      <c r="HH400" s="106"/>
      <c r="HI400" s="106"/>
      <c r="HJ400" s="106"/>
      <c r="HK400" s="106"/>
      <c r="HL400" s="106"/>
      <c r="HM400" s="106"/>
      <c r="HN400" s="106"/>
      <c r="HO400" s="106"/>
      <c r="HP400" s="106"/>
      <c r="HQ400" s="106"/>
      <c r="HR400" s="106"/>
      <c r="HS400" s="106"/>
      <c r="HT400" s="106"/>
      <c r="HU400" s="106"/>
      <c r="HV400" s="106"/>
      <c r="HW400" s="106"/>
      <c r="HX400" s="106"/>
      <c r="HY400" s="106"/>
    </row>
    <row r="401" spans="1:233" s="107" customFormat="1" ht="75">
      <c r="A401" s="96" t="s">
        <v>572</v>
      </c>
      <c r="B401" s="97">
        <v>82548250253</v>
      </c>
      <c r="C401" s="111" t="s">
        <v>1486</v>
      </c>
      <c r="D401" s="101" t="s">
        <v>466</v>
      </c>
      <c r="E401" s="96" t="s">
        <v>467</v>
      </c>
      <c r="F401" s="115" t="s">
        <v>1391</v>
      </c>
      <c r="G401" s="110">
        <v>1600.62</v>
      </c>
      <c r="H401" s="110">
        <v>1600.62</v>
      </c>
      <c r="I401" s="110">
        <v>1600.62</v>
      </c>
      <c r="J401" s="92"/>
      <c r="K401" s="106"/>
      <c r="L401" s="92"/>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106"/>
      <c r="BI401" s="106"/>
      <c r="BJ401" s="106"/>
      <c r="BK401" s="106"/>
      <c r="BL401" s="106"/>
      <c r="BM401" s="106"/>
      <c r="BN401" s="106"/>
      <c r="BO401" s="106"/>
      <c r="BP401" s="106"/>
      <c r="BQ401" s="106"/>
      <c r="BR401" s="106"/>
      <c r="BS401" s="106"/>
      <c r="BT401" s="106"/>
      <c r="BU401" s="106"/>
      <c r="BV401" s="106"/>
      <c r="BW401" s="106"/>
      <c r="BX401" s="106"/>
      <c r="BY401" s="106"/>
      <c r="BZ401" s="106"/>
      <c r="CA401" s="106"/>
      <c r="CB401" s="106"/>
      <c r="CC401" s="106"/>
      <c r="CD401" s="106"/>
      <c r="CE401" s="106"/>
      <c r="CF401" s="106"/>
      <c r="CG401" s="106"/>
      <c r="CH401" s="106"/>
      <c r="CI401" s="106"/>
      <c r="CJ401" s="106"/>
      <c r="CK401" s="106"/>
      <c r="CL401" s="106"/>
      <c r="CM401" s="106"/>
      <c r="CN401" s="106"/>
      <c r="CO401" s="106"/>
      <c r="CP401" s="106"/>
      <c r="CQ401" s="106"/>
      <c r="CR401" s="106"/>
      <c r="CS401" s="106"/>
      <c r="CT401" s="106"/>
      <c r="CU401" s="106"/>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106"/>
      <c r="EM401" s="106"/>
      <c r="EN401" s="106"/>
      <c r="EO401" s="106"/>
      <c r="EP401" s="106"/>
      <c r="EQ401" s="106"/>
      <c r="ER401" s="106"/>
      <c r="ES401" s="106"/>
      <c r="ET401" s="106"/>
      <c r="EU401" s="106"/>
      <c r="EV401" s="106"/>
      <c r="EW401" s="106"/>
      <c r="EX401" s="106"/>
      <c r="EY401" s="106"/>
      <c r="EZ401" s="106"/>
      <c r="FA401" s="106"/>
      <c r="FB401" s="106"/>
      <c r="FC401" s="106"/>
      <c r="FD401" s="106"/>
      <c r="FE401" s="106"/>
      <c r="FF401" s="106"/>
      <c r="FG401" s="106"/>
      <c r="FH401" s="106"/>
      <c r="FI401" s="106"/>
      <c r="FJ401" s="106"/>
      <c r="FK401" s="106"/>
      <c r="FL401" s="106"/>
      <c r="FM401" s="106"/>
      <c r="FN401" s="106"/>
      <c r="FO401" s="106"/>
      <c r="FP401" s="106"/>
      <c r="FQ401" s="106"/>
      <c r="FR401" s="106"/>
      <c r="FS401" s="106"/>
      <c r="FT401" s="106"/>
      <c r="FU401" s="106"/>
      <c r="FV401" s="106"/>
      <c r="FW401" s="106"/>
      <c r="FX401" s="106"/>
      <c r="FY401" s="106"/>
      <c r="FZ401" s="106"/>
      <c r="GA401" s="106"/>
      <c r="GB401" s="106"/>
      <c r="GC401" s="106"/>
      <c r="GD401" s="106"/>
      <c r="GE401" s="106"/>
      <c r="GF401" s="106"/>
      <c r="GG401" s="106"/>
      <c r="GH401" s="106"/>
      <c r="GI401" s="106"/>
      <c r="GJ401" s="106"/>
      <c r="GK401" s="106"/>
      <c r="GL401" s="106"/>
      <c r="GM401" s="106"/>
      <c r="GN401" s="106"/>
      <c r="GO401" s="106"/>
      <c r="GP401" s="106"/>
      <c r="GQ401" s="106"/>
      <c r="GR401" s="106"/>
      <c r="GS401" s="106"/>
      <c r="GT401" s="106"/>
      <c r="GU401" s="106"/>
      <c r="GV401" s="106"/>
      <c r="GW401" s="106"/>
      <c r="GX401" s="106"/>
      <c r="GY401" s="106"/>
      <c r="GZ401" s="106"/>
      <c r="HA401" s="106"/>
      <c r="HB401" s="106"/>
      <c r="HC401" s="106"/>
      <c r="HD401" s="106"/>
      <c r="HE401" s="106"/>
      <c r="HF401" s="106"/>
      <c r="HG401" s="106"/>
      <c r="HH401" s="106"/>
      <c r="HI401" s="106"/>
      <c r="HJ401" s="106"/>
      <c r="HK401" s="106"/>
      <c r="HL401" s="106"/>
      <c r="HM401" s="106"/>
      <c r="HN401" s="106"/>
      <c r="HO401" s="106"/>
      <c r="HP401" s="106"/>
      <c r="HQ401" s="106"/>
      <c r="HR401" s="106"/>
      <c r="HS401" s="106"/>
      <c r="HT401" s="106"/>
      <c r="HU401" s="106"/>
      <c r="HV401" s="106"/>
      <c r="HW401" s="106"/>
      <c r="HX401" s="106"/>
      <c r="HY401" s="106"/>
    </row>
    <row r="402" spans="1:233" s="107" customFormat="1" ht="75">
      <c r="A402" s="96" t="s">
        <v>568</v>
      </c>
      <c r="B402" s="97">
        <v>16336396738</v>
      </c>
      <c r="C402" s="111" t="s">
        <v>1487</v>
      </c>
      <c r="D402" s="101" t="s">
        <v>466</v>
      </c>
      <c r="E402" s="96" t="s">
        <v>467</v>
      </c>
      <c r="F402" s="115" t="s">
        <v>1390</v>
      </c>
      <c r="G402" s="110">
        <v>1600.62</v>
      </c>
      <c r="H402" s="110">
        <v>1600.62</v>
      </c>
      <c r="I402" s="110">
        <v>1600.62</v>
      </c>
      <c r="J402" s="92"/>
      <c r="K402" s="106"/>
      <c r="L402" s="92"/>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106"/>
      <c r="BI402" s="106"/>
      <c r="BJ402" s="106"/>
      <c r="BK402" s="106"/>
      <c r="BL402" s="106"/>
      <c r="BM402" s="106"/>
      <c r="BN402" s="106"/>
      <c r="BO402" s="106"/>
      <c r="BP402" s="106"/>
      <c r="BQ402" s="106"/>
      <c r="BR402" s="106"/>
      <c r="BS402" s="106"/>
      <c r="BT402" s="106"/>
      <c r="BU402" s="106"/>
      <c r="BV402" s="106"/>
      <c r="BW402" s="106"/>
      <c r="BX402" s="106"/>
      <c r="BY402" s="106"/>
      <c r="BZ402" s="106"/>
      <c r="CA402" s="106"/>
      <c r="CB402" s="106"/>
      <c r="CC402" s="106"/>
      <c r="CD402" s="106"/>
      <c r="CE402" s="106"/>
      <c r="CF402" s="106"/>
      <c r="CG402" s="106"/>
      <c r="CH402" s="106"/>
      <c r="CI402" s="106"/>
      <c r="CJ402" s="106"/>
      <c r="CK402" s="106"/>
      <c r="CL402" s="106"/>
      <c r="CM402" s="106"/>
      <c r="CN402" s="106"/>
      <c r="CO402" s="106"/>
      <c r="CP402" s="106"/>
      <c r="CQ402" s="106"/>
      <c r="CR402" s="106"/>
      <c r="CS402" s="106"/>
      <c r="CT402" s="106"/>
      <c r="CU402" s="106"/>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c r="DU402" s="106"/>
      <c r="DV402" s="106"/>
      <c r="DW402" s="106"/>
      <c r="DX402" s="106"/>
      <c r="DY402" s="106"/>
      <c r="DZ402" s="106"/>
      <c r="EA402" s="106"/>
      <c r="EB402" s="106"/>
      <c r="EC402" s="106"/>
      <c r="ED402" s="106"/>
      <c r="EE402" s="106"/>
      <c r="EF402" s="106"/>
      <c r="EG402" s="106"/>
      <c r="EH402" s="106"/>
      <c r="EI402" s="106"/>
      <c r="EJ402" s="106"/>
      <c r="EK402" s="106"/>
      <c r="EL402" s="106"/>
      <c r="EM402" s="106"/>
      <c r="EN402" s="106"/>
      <c r="EO402" s="106"/>
      <c r="EP402" s="106"/>
      <c r="EQ402" s="106"/>
      <c r="ER402" s="106"/>
      <c r="ES402" s="106"/>
      <c r="ET402" s="106"/>
      <c r="EU402" s="106"/>
      <c r="EV402" s="106"/>
      <c r="EW402" s="106"/>
      <c r="EX402" s="106"/>
      <c r="EY402" s="106"/>
      <c r="EZ402" s="106"/>
      <c r="FA402" s="106"/>
      <c r="FB402" s="106"/>
      <c r="FC402" s="106"/>
      <c r="FD402" s="106"/>
      <c r="FE402" s="106"/>
      <c r="FF402" s="106"/>
      <c r="FG402" s="106"/>
      <c r="FH402" s="106"/>
      <c r="FI402" s="106"/>
      <c r="FJ402" s="106"/>
      <c r="FK402" s="106"/>
      <c r="FL402" s="106"/>
      <c r="FM402" s="106"/>
      <c r="FN402" s="106"/>
      <c r="FO402" s="106"/>
      <c r="FP402" s="106"/>
      <c r="FQ402" s="106"/>
      <c r="FR402" s="106"/>
      <c r="FS402" s="106"/>
      <c r="FT402" s="106"/>
      <c r="FU402" s="106"/>
      <c r="FV402" s="106"/>
      <c r="FW402" s="106"/>
      <c r="FX402" s="106"/>
      <c r="FY402" s="106"/>
      <c r="FZ402" s="106"/>
      <c r="GA402" s="106"/>
      <c r="GB402" s="106"/>
      <c r="GC402" s="106"/>
      <c r="GD402" s="106"/>
      <c r="GE402" s="106"/>
      <c r="GF402" s="106"/>
      <c r="GG402" s="106"/>
      <c r="GH402" s="106"/>
      <c r="GI402" s="106"/>
      <c r="GJ402" s="106"/>
      <c r="GK402" s="106"/>
      <c r="GL402" s="106"/>
      <c r="GM402" s="106"/>
      <c r="GN402" s="106"/>
      <c r="GO402" s="106"/>
      <c r="GP402" s="106"/>
      <c r="GQ402" s="106"/>
      <c r="GR402" s="106"/>
      <c r="GS402" s="106"/>
      <c r="GT402" s="106"/>
      <c r="GU402" s="106"/>
      <c r="GV402" s="106"/>
      <c r="GW402" s="106"/>
      <c r="GX402" s="106"/>
      <c r="GY402" s="106"/>
      <c r="GZ402" s="106"/>
      <c r="HA402" s="106"/>
      <c r="HB402" s="106"/>
      <c r="HC402" s="106"/>
      <c r="HD402" s="106"/>
      <c r="HE402" s="106"/>
      <c r="HF402" s="106"/>
      <c r="HG402" s="106"/>
      <c r="HH402" s="106"/>
      <c r="HI402" s="106"/>
      <c r="HJ402" s="106"/>
      <c r="HK402" s="106"/>
      <c r="HL402" s="106"/>
      <c r="HM402" s="106"/>
      <c r="HN402" s="106"/>
      <c r="HO402" s="106"/>
      <c r="HP402" s="106"/>
      <c r="HQ402" s="106"/>
      <c r="HR402" s="106"/>
      <c r="HS402" s="106"/>
      <c r="HT402" s="106"/>
      <c r="HU402" s="106"/>
      <c r="HV402" s="106"/>
      <c r="HW402" s="106"/>
      <c r="HX402" s="106"/>
      <c r="HY402" s="106"/>
    </row>
    <row r="403" spans="1:233" s="107" customFormat="1" ht="75">
      <c r="A403" s="96" t="s">
        <v>1200</v>
      </c>
      <c r="B403" s="97">
        <v>4224028000163</v>
      </c>
      <c r="C403" s="111" t="s">
        <v>1488</v>
      </c>
      <c r="D403" s="101" t="s">
        <v>466</v>
      </c>
      <c r="E403" s="96" t="s">
        <v>467</v>
      </c>
      <c r="F403" s="115" t="s">
        <v>1389</v>
      </c>
      <c r="G403" s="110">
        <v>11494</v>
      </c>
      <c r="H403" s="110">
        <v>11494</v>
      </c>
      <c r="I403" s="110">
        <v>11494</v>
      </c>
      <c r="J403" s="92"/>
      <c r="K403" s="106"/>
      <c r="L403" s="92"/>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106"/>
      <c r="BI403" s="106"/>
      <c r="BJ403" s="106"/>
      <c r="BK403" s="106"/>
      <c r="BL403" s="106"/>
      <c r="BM403" s="106"/>
      <c r="BN403" s="106"/>
      <c r="BO403" s="106"/>
      <c r="BP403" s="106"/>
      <c r="BQ403" s="106"/>
      <c r="BR403" s="106"/>
      <c r="BS403" s="106"/>
      <c r="BT403" s="106"/>
      <c r="BU403" s="106"/>
      <c r="BV403" s="106"/>
      <c r="BW403" s="106"/>
      <c r="BX403" s="106"/>
      <c r="BY403" s="106"/>
      <c r="BZ403" s="106"/>
      <c r="CA403" s="106"/>
      <c r="CB403" s="106"/>
      <c r="CC403" s="106"/>
      <c r="CD403" s="106"/>
      <c r="CE403" s="106"/>
      <c r="CF403" s="106"/>
      <c r="CG403" s="106"/>
      <c r="CH403" s="106"/>
      <c r="CI403" s="106"/>
      <c r="CJ403" s="106"/>
      <c r="CK403" s="106"/>
      <c r="CL403" s="106"/>
      <c r="CM403" s="106"/>
      <c r="CN403" s="106"/>
      <c r="CO403" s="106"/>
      <c r="CP403" s="106"/>
      <c r="CQ403" s="106"/>
      <c r="CR403" s="106"/>
      <c r="CS403" s="106"/>
      <c r="CT403" s="106"/>
      <c r="CU403" s="106"/>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106"/>
      <c r="EN403" s="106"/>
      <c r="EO403" s="106"/>
      <c r="EP403" s="106"/>
      <c r="EQ403" s="106"/>
      <c r="ER403" s="106"/>
      <c r="ES403" s="106"/>
      <c r="ET403" s="106"/>
      <c r="EU403" s="106"/>
      <c r="EV403" s="106"/>
      <c r="EW403" s="106"/>
      <c r="EX403" s="106"/>
      <c r="EY403" s="106"/>
      <c r="EZ403" s="106"/>
      <c r="FA403" s="106"/>
      <c r="FB403" s="106"/>
      <c r="FC403" s="106"/>
      <c r="FD403" s="106"/>
      <c r="FE403" s="106"/>
      <c r="FF403" s="106"/>
      <c r="FG403" s="106"/>
      <c r="FH403" s="106"/>
      <c r="FI403" s="106"/>
      <c r="FJ403" s="106"/>
      <c r="FK403" s="106"/>
      <c r="FL403" s="106"/>
      <c r="FM403" s="106"/>
      <c r="FN403" s="106"/>
      <c r="FO403" s="106"/>
      <c r="FP403" s="106"/>
      <c r="FQ403" s="106"/>
      <c r="FR403" s="106"/>
      <c r="FS403" s="106"/>
      <c r="FT403" s="106"/>
      <c r="FU403" s="106"/>
      <c r="FV403" s="106"/>
      <c r="FW403" s="106"/>
      <c r="FX403" s="106"/>
      <c r="FY403" s="106"/>
      <c r="FZ403" s="106"/>
      <c r="GA403" s="106"/>
      <c r="GB403" s="106"/>
      <c r="GC403" s="106"/>
      <c r="GD403" s="106"/>
      <c r="GE403" s="106"/>
      <c r="GF403" s="106"/>
      <c r="GG403" s="106"/>
      <c r="GH403" s="106"/>
      <c r="GI403" s="106"/>
      <c r="GJ403" s="106"/>
      <c r="GK403" s="106"/>
      <c r="GL403" s="106"/>
      <c r="GM403" s="106"/>
      <c r="GN403" s="106"/>
      <c r="GO403" s="106"/>
      <c r="GP403" s="106"/>
      <c r="GQ403" s="106"/>
      <c r="GR403" s="106"/>
      <c r="GS403" s="106"/>
      <c r="GT403" s="106"/>
      <c r="GU403" s="106"/>
      <c r="GV403" s="106"/>
      <c r="GW403" s="106"/>
      <c r="GX403" s="106"/>
      <c r="GY403" s="106"/>
      <c r="GZ403" s="106"/>
      <c r="HA403" s="106"/>
      <c r="HB403" s="106"/>
      <c r="HC403" s="106"/>
      <c r="HD403" s="106"/>
      <c r="HE403" s="106"/>
      <c r="HF403" s="106"/>
      <c r="HG403" s="106"/>
      <c r="HH403" s="106"/>
      <c r="HI403" s="106"/>
      <c r="HJ403" s="106"/>
      <c r="HK403" s="106"/>
      <c r="HL403" s="106"/>
      <c r="HM403" s="106"/>
      <c r="HN403" s="106"/>
      <c r="HO403" s="106"/>
      <c r="HP403" s="106"/>
      <c r="HQ403" s="106"/>
      <c r="HR403" s="106"/>
      <c r="HS403" s="106"/>
      <c r="HT403" s="106"/>
      <c r="HU403" s="106"/>
      <c r="HV403" s="106"/>
      <c r="HW403" s="106"/>
      <c r="HX403" s="106"/>
      <c r="HY403" s="106"/>
    </row>
    <row r="404" spans="1:233" s="107" customFormat="1" ht="75">
      <c r="A404" s="96" t="s">
        <v>561</v>
      </c>
      <c r="B404" s="97">
        <v>60527099287</v>
      </c>
      <c r="C404" s="111" t="s">
        <v>1489</v>
      </c>
      <c r="D404" s="101" t="s">
        <v>466</v>
      </c>
      <c r="E404" s="96" t="s">
        <v>467</v>
      </c>
      <c r="F404" s="115" t="s">
        <v>1388</v>
      </c>
      <c r="G404" s="110">
        <v>320.12</v>
      </c>
      <c r="H404" s="110">
        <v>320.12</v>
      </c>
      <c r="I404" s="110">
        <v>320.12</v>
      </c>
      <c r="J404" s="92"/>
      <c r="K404" s="106"/>
      <c r="L404" s="92"/>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106"/>
      <c r="BI404" s="106"/>
      <c r="BJ404" s="106"/>
      <c r="BK404" s="106"/>
      <c r="BL404" s="106"/>
      <c r="BM404" s="106"/>
      <c r="BN404" s="106"/>
      <c r="BO404" s="106"/>
      <c r="BP404" s="106"/>
      <c r="BQ404" s="106"/>
      <c r="BR404" s="106"/>
      <c r="BS404" s="106"/>
      <c r="BT404" s="106"/>
      <c r="BU404" s="106"/>
      <c r="BV404" s="106"/>
      <c r="BW404" s="106"/>
      <c r="BX404" s="106"/>
      <c r="BY404" s="106"/>
      <c r="BZ404" s="106"/>
      <c r="CA404" s="106"/>
      <c r="CB404" s="106"/>
      <c r="CC404" s="106"/>
      <c r="CD404" s="106"/>
      <c r="CE404" s="106"/>
      <c r="CF404" s="106"/>
      <c r="CG404" s="106"/>
      <c r="CH404" s="106"/>
      <c r="CI404" s="106"/>
      <c r="CJ404" s="106"/>
      <c r="CK404" s="106"/>
      <c r="CL404" s="106"/>
      <c r="CM404" s="106"/>
      <c r="CN404" s="106"/>
      <c r="CO404" s="106"/>
      <c r="CP404" s="106"/>
      <c r="CQ404" s="106"/>
      <c r="CR404" s="106"/>
      <c r="CS404" s="106"/>
      <c r="CT404" s="106"/>
      <c r="CU404" s="106"/>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106"/>
      <c r="EM404" s="106"/>
      <c r="EN404" s="106"/>
      <c r="EO404" s="106"/>
      <c r="EP404" s="106"/>
      <c r="EQ404" s="106"/>
      <c r="ER404" s="106"/>
      <c r="ES404" s="106"/>
      <c r="ET404" s="106"/>
      <c r="EU404" s="106"/>
      <c r="EV404" s="106"/>
      <c r="EW404" s="106"/>
      <c r="EX404" s="106"/>
      <c r="EY404" s="106"/>
      <c r="EZ404" s="106"/>
      <c r="FA404" s="106"/>
      <c r="FB404" s="106"/>
      <c r="FC404" s="106"/>
      <c r="FD404" s="106"/>
      <c r="FE404" s="106"/>
      <c r="FF404" s="106"/>
      <c r="FG404" s="106"/>
      <c r="FH404" s="106"/>
      <c r="FI404" s="106"/>
      <c r="FJ404" s="106"/>
      <c r="FK404" s="106"/>
      <c r="FL404" s="106"/>
      <c r="FM404" s="106"/>
      <c r="FN404" s="106"/>
      <c r="FO404" s="106"/>
      <c r="FP404" s="106"/>
      <c r="FQ404" s="106"/>
      <c r="FR404" s="106"/>
      <c r="FS404" s="106"/>
      <c r="FT404" s="106"/>
      <c r="FU404" s="106"/>
      <c r="FV404" s="106"/>
      <c r="FW404" s="106"/>
      <c r="FX404" s="106"/>
      <c r="FY404" s="106"/>
      <c r="FZ404" s="106"/>
      <c r="GA404" s="106"/>
      <c r="GB404" s="106"/>
      <c r="GC404" s="106"/>
      <c r="GD404" s="106"/>
      <c r="GE404" s="106"/>
      <c r="GF404" s="106"/>
      <c r="GG404" s="106"/>
      <c r="GH404" s="106"/>
      <c r="GI404" s="106"/>
      <c r="GJ404" s="106"/>
      <c r="GK404" s="106"/>
      <c r="GL404" s="106"/>
      <c r="GM404" s="106"/>
      <c r="GN404" s="106"/>
      <c r="GO404" s="106"/>
      <c r="GP404" s="106"/>
      <c r="GQ404" s="106"/>
      <c r="GR404" s="106"/>
      <c r="GS404" s="106"/>
      <c r="GT404" s="106"/>
      <c r="GU404" s="106"/>
      <c r="GV404" s="106"/>
      <c r="GW404" s="106"/>
      <c r="GX404" s="106"/>
      <c r="GY404" s="106"/>
      <c r="GZ404" s="106"/>
      <c r="HA404" s="106"/>
      <c r="HB404" s="106"/>
      <c r="HC404" s="106"/>
      <c r="HD404" s="106"/>
      <c r="HE404" s="106"/>
      <c r="HF404" s="106"/>
      <c r="HG404" s="106"/>
      <c r="HH404" s="106"/>
      <c r="HI404" s="106"/>
      <c r="HJ404" s="106"/>
      <c r="HK404" s="106"/>
      <c r="HL404" s="106"/>
      <c r="HM404" s="106"/>
      <c r="HN404" s="106"/>
      <c r="HO404" s="106"/>
      <c r="HP404" s="106"/>
      <c r="HQ404" s="106"/>
      <c r="HR404" s="106"/>
      <c r="HS404" s="106"/>
      <c r="HT404" s="106"/>
      <c r="HU404" s="106"/>
      <c r="HV404" s="106"/>
      <c r="HW404" s="106"/>
      <c r="HX404" s="106"/>
      <c r="HY404" s="106"/>
    </row>
    <row r="405" spans="1:233" s="107" customFormat="1" ht="75">
      <c r="A405" s="96" t="s">
        <v>1201</v>
      </c>
      <c r="B405" s="97">
        <v>57069603215</v>
      </c>
      <c r="C405" s="111" t="s">
        <v>1490</v>
      </c>
      <c r="D405" s="101" t="s">
        <v>466</v>
      </c>
      <c r="E405" s="96" t="s">
        <v>467</v>
      </c>
      <c r="F405" s="115" t="s">
        <v>1387</v>
      </c>
      <c r="G405" s="110">
        <v>320.09000000000003</v>
      </c>
      <c r="H405" s="110">
        <v>320.09000000000003</v>
      </c>
      <c r="I405" s="110">
        <v>320.09000000000003</v>
      </c>
      <c r="J405" s="92"/>
      <c r="K405" s="106"/>
      <c r="L405" s="92"/>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106"/>
      <c r="BI405" s="106"/>
      <c r="BJ405" s="106"/>
      <c r="BK405" s="106"/>
      <c r="BL405" s="106"/>
      <c r="BM405" s="106"/>
      <c r="BN405" s="106"/>
      <c r="BO405" s="106"/>
      <c r="BP405" s="106"/>
      <c r="BQ405" s="106"/>
      <c r="BR405" s="106"/>
      <c r="BS405" s="106"/>
      <c r="BT405" s="106"/>
      <c r="BU405" s="106"/>
      <c r="BV405" s="106"/>
      <c r="BW405" s="106"/>
      <c r="BX405" s="106"/>
      <c r="BY405" s="106"/>
      <c r="BZ405" s="106"/>
      <c r="CA405" s="106"/>
      <c r="CB405" s="106"/>
      <c r="CC405" s="106"/>
      <c r="CD405" s="106"/>
      <c r="CE405" s="106"/>
      <c r="CF405" s="106"/>
      <c r="CG405" s="106"/>
      <c r="CH405" s="106"/>
      <c r="CI405" s="106"/>
      <c r="CJ405" s="106"/>
      <c r="CK405" s="106"/>
      <c r="CL405" s="106"/>
      <c r="CM405" s="106"/>
      <c r="CN405" s="106"/>
      <c r="CO405" s="106"/>
      <c r="CP405" s="106"/>
      <c r="CQ405" s="106"/>
      <c r="CR405" s="106"/>
      <c r="CS405" s="106"/>
      <c r="CT405" s="106"/>
      <c r="CU405" s="106"/>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106"/>
      <c r="EM405" s="106"/>
      <c r="EN405" s="106"/>
      <c r="EO405" s="106"/>
      <c r="EP405" s="106"/>
      <c r="EQ405" s="106"/>
      <c r="ER405" s="106"/>
      <c r="ES405" s="106"/>
      <c r="ET405" s="106"/>
      <c r="EU405" s="106"/>
      <c r="EV405" s="106"/>
      <c r="EW405" s="106"/>
      <c r="EX405" s="106"/>
      <c r="EY405" s="106"/>
      <c r="EZ405" s="106"/>
      <c r="FA405" s="106"/>
      <c r="FB405" s="106"/>
      <c r="FC405" s="106"/>
      <c r="FD405" s="106"/>
      <c r="FE405" s="106"/>
      <c r="FF405" s="106"/>
      <c r="FG405" s="106"/>
      <c r="FH405" s="106"/>
      <c r="FI405" s="106"/>
      <c r="FJ405" s="106"/>
      <c r="FK405" s="106"/>
      <c r="FL405" s="106"/>
      <c r="FM405" s="106"/>
      <c r="FN405" s="106"/>
      <c r="FO405" s="106"/>
      <c r="FP405" s="106"/>
      <c r="FQ405" s="106"/>
      <c r="FR405" s="106"/>
      <c r="FS405" s="106"/>
      <c r="FT405" s="106"/>
      <c r="FU405" s="106"/>
      <c r="FV405" s="106"/>
      <c r="FW405" s="106"/>
      <c r="FX405" s="106"/>
      <c r="FY405" s="106"/>
      <c r="FZ405" s="106"/>
      <c r="GA405" s="106"/>
      <c r="GB405" s="106"/>
      <c r="GC405" s="106"/>
      <c r="GD405" s="106"/>
      <c r="GE405" s="106"/>
      <c r="GF405" s="106"/>
      <c r="GG405" s="106"/>
      <c r="GH405" s="106"/>
      <c r="GI405" s="106"/>
      <c r="GJ405" s="106"/>
      <c r="GK405" s="106"/>
      <c r="GL405" s="106"/>
      <c r="GM405" s="106"/>
      <c r="GN405" s="106"/>
      <c r="GO405" s="106"/>
      <c r="GP405" s="106"/>
      <c r="GQ405" s="106"/>
      <c r="GR405" s="106"/>
      <c r="GS405" s="106"/>
      <c r="GT405" s="106"/>
      <c r="GU405" s="106"/>
      <c r="GV405" s="106"/>
      <c r="GW405" s="106"/>
      <c r="GX405" s="106"/>
      <c r="GY405" s="106"/>
      <c r="GZ405" s="106"/>
      <c r="HA405" s="106"/>
      <c r="HB405" s="106"/>
      <c r="HC405" s="106"/>
      <c r="HD405" s="106"/>
      <c r="HE405" s="106"/>
      <c r="HF405" s="106"/>
      <c r="HG405" s="106"/>
      <c r="HH405" s="106"/>
      <c r="HI405" s="106"/>
      <c r="HJ405" s="106"/>
      <c r="HK405" s="106"/>
      <c r="HL405" s="106"/>
      <c r="HM405" s="106"/>
      <c r="HN405" s="106"/>
      <c r="HO405" s="106"/>
      <c r="HP405" s="106"/>
      <c r="HQ405" s="106"/>
      <c r="HR405" s="106"/>
      <c r="HS405" s="106"/>
      <c r="HT405" s="106"/>
      <c r="HU405" s="106"/>
      <c r="HV405" s="106"/>
      <c r="HW405" s="106"/>
      <c r="HX405" s="106"/>
      <c r="HY405" s="106"/>
    </row>
    <row r="406" spans="1:233" s="107" customFormat="1" ht="75">
      <c r="A406" s="96" t="s">
        <v>1202</v>
      </c>
      <c r="B406" s="97">
        <v>41851145249</v>
      </c>
      <c r="C406" s="111" t="s">
        <v>1491</v>
      </c>
      <c r="D406" s="101" t="s">
        <v>466</v>
      </c>
      <c r="E406" s="96" t="s">
        <v>467</v>
      </c>
      <c r="F406" s="115" t="s">
        <v>1386</v>
      </c>
      <c r="G406" s="110">
        <v>320.12</v>
      </c>
      <c r="H406" s="110">
        <v>320.12</v>
      </c>
      <c r="I406" s="110">
        <v>320.12</v>
      </c>
      <c r="J406" s="92"/>
      <c r="K406" s="106"/>
      <c r="L406" s="92"/>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6"/>
      <c r="AL406" s="106"/>
      <c r="AM406" s="106"/>
      <c r="AN406" s="106"/>
      <c r="AO406" s="106"/>
      <c r="AP406" s="106"/>
      <c r="AQ406" s="106"/>
      <c r="AR406" s="106"/>
      <c r="AS406" s="106"/>
      <c r="AT406" s="106"/>
      <c r="AU406" s="106"/>
      <c r="AV406" s="106"/>
      <c r="AW406" s="106"/>
      <c r="AX406" s="106"/>
      <c r="AY406" s="106"/>
      <c r="AZ406" s="106"/>
      <c r="BA406" s="106"/>
      <c r="BB406" s="106"/>
      <c r="BC406" s="106"/>
      <c r="BD406" s="106"/>
      <c r="BE406" s="106"/>
      <c r="BF406" s="106"/>
      <c r="BG406" s="106"/>
      <c r="BH406" s="106"/>
      <c r="BI406" s="106"/>
      <c r="BJ406" s="106"/>
      <c r="BK406" s="106"/>
      <c r="BL406" s="106"/>
      <c r="BM406" s="106"/>
      <c r="BN406" s="106"/>
      <c r="BO406" s="106"/>
      <c r="BP406" s="106"/>
      <c r="BQ406" s="106"/>
      <c r="BR406" s="106"/>
      <c r="BS406" s="106"/>
      <c r="BT406" s="106"/>
      <c r="BU406" s="106"/>
      <c r="BV406" s="106"/>
      <c r="BW406" s="106"/>
      <c r="BX406" s="106"/>
      <c r="BY406" s="106"/>
      <c r="BZ406" s="106"/>
      <c r="CA406" s="106"/>
      <c r="CB406" s="106"/>
      <c r="CC406" s="106"/>
      <c r="CD406" s="106"/>
      <c r="CE406" s="106"/>
      <c r="CF406" s="106"/>
      <c r="CG406" s="106"/>
      <c r="CH406" s="106"/>
      <c r="CI406" s="106"/>
      <c r="CJ406" s="106"/>
      <c r="CK406" s="106"/>
      <c r="CL406" s="106"/>
      <c r="CM406" s="106"/>
      <c r="CN406" s="106"/>
      <c r="CO406" s="106"/>
      <c r="CP406" s="106"/>
      <c r="CQ406" s="106"/>
      <c r="CR406" s="106"/>
      <c r="CS406" s="106"/>
      <c r="CT406" s="106"/>
      <c r="CU406" s="106"/>
      <c r="CV406" s="106"/>
      <c r="CW406" s="106"/>
      <c r="CX406" s="106"/>
      <c r="CY406" s="106"/>
      <c r="CZ406" s="106"/>
      <c r="DA406" s="106"/>
      <c r="DB406" s="106"/>
      <c r="DC406" s="106"/>
      <c r="DD406" s="106"/>
      <c r="DE406" s="106"/>
      <c r="DF406" s="106"/>
      <c r="DG406" s="106"/>
      <c r="DH406" s="106"/>
      <c r="DI406" s="106"/>
      <c r="DJ406" s="106"/>
      <c r="DK406" s="106"/>
      <c r="DL406" s="106"/>
      <c r="DM406" s="106"/>
      <c r="DN406" s="106"/>
      <c r="DO406" s="106"/>
      <c r="DP406" s="106"/>
      <c r="DQ406" s="106"/>
      <c r="DR406" s="106"/>
      <c r="DS406" s="106"/>
      <c r="DT406" s="106"/>
      <c r="DU406" s="106"/>
      <c r="DV406" s="106"/>
      <c r="DW406" s="106"/>
      <c r="DX406" s="106"/>
      <c r="DY406" s="106"/>
      <c r="DZ406" s="106"/>
      <c r="EA406" s="106"/>
      <c r="EB406" s="106"/>
      <c r="EC406" s="106"/>
      <c r="ED406" s="106"/>
      <c r="EE406" s="106"/>
      <c r="EF406" s="106"/>
      <c r="EG406" s="106"/>
      <c r="EH406" s="106"/>
      <c r="EI406" s="106"/>
      <c r="EJ406" s="106"/>
      <c r="EK406" s="106"/>
      <c r="EL406" s="106"/>
      <c r="EM406" s="106"/>
      <c r="EN406" s="106"/>
      <c r="EO406" s="106"/>
      <c r="EP406" s="106"/>
      <c r="EQ406" s="106"/>
      <c r="ER406" s="106"/>
      <c r="ES406" s="106"/>
      <c r="ET406" s="106"/>
      <c r="EU406" s="106"/>
      <c r="EV406" s="106"/>
      <c r="EW406" s="106"/>
      <c r="EX406" s="106"/>
      <c r="EY406" s="106"/>
      <c r="EZ406" s="106"/>
      <c r="FA406" s="106"/>
      <c r="FB406" s="106"/>
      <c r="FC406" s="106"/>
      <c r="FD406" s="106"/>
      <c r="FE406" s="106"/>
      <c r="FF406" s="106"/>
      <c r="FG406" s="106"/>
      <c r="FH406" s="106"/>
      <c r="FI406" s="106"/>
      <c r="FJ406" s="106"/>
      <c r="FK406" s="106"/>
      <c r="FL406" s="106"/>
      <c r="FM406" s="106"/>
      <c r="FN406" s="106"/>
      <c r="FO406" s="106"/>
      <c r="FP406" s="106"/>
      <c r="FQ406" s="106"/>
      <c r="FR406" s="106"/>
      <c r="FS406" s="106"/>
      <c r="FT406" s="106"/>
      <c r="FU406" s="106"/>
      <c r="FV406" s="106"/>
      <c r="FW406" s="106"/>
      <c r="FX406" s="106"/>
      <c r="FY406" s="106"/>
      <c r="FZ406" s="106"/>
      <c r="GA406" s="106"/>
      <c r="GB406" s="106"/>
      <c r="GC406" s="106"/>
      <c r="GD406" s="106"/>
      <c r="GE406" s="106"/>
      <c r="GF406" s="106"/>
      <c r="GG406" s="106"/>
      <c r="GH406" s="106"/>
      <c r="GI406" s="106"/>
      <c r="GJ406" s="106"/>
      <c r="GK406" s="106"/>
      <c r="GL406" s="106"/>
      <c r="GM406" s="106"/>
      <c r="GN406" s="106"/>
      <c r="GO406" s="106"/>
      <c r="GP406" s="106"/>
      <c r="GQ406" s="106"/>
      <c r="GR406" s="106"/>
      <c r="GS406" s="106"/>
      <c r="GT406" s="106"/>
      <c r="GU406" s="106"/>
      <c r="GV406" s="106"/>
      <c r="GW406" s="106"/>
      <c r="GX406" s="106"/>
      <c r="GY406" s="106"/>
      <c r="GZ406" s="106"/>
      <c r="HA406" s="106"/>
      <c r="HB406" s="106"/>
      <c r="HC406" s="106"/>
      <c r="HD406" s="106"/>
      <c r="HE406" s="106"/>
      <c r="HF406" s="106"/>
      <c r="HG406" s="106"/>
      <c r="HH406" s="106"/>
      <c r="HI406" s="106"/>
      <c r="HJ406" s="106"/>
      <c r="HK406" s="106"/>
      <c r="HL406" s="106"/>
      <c r="HM406" s="106"/>
      <c r="HN406" s="106"/>
      <c r="HO406" s="106"/>
      <c r="HP406" s="106"/>
      <c r="HQ406" s="106"/>
      <c r="HR406" s="106"/>
      <c r="HS406" s="106"/>
      <c r="HT406" s="106"/>
      <c r="HU406" s="106"/>
      <c r="HV406" s="106"/>
      <c r="HW406" s="106"/>
      <c r="HX406" s="106"/>
      <c r="HY406" s="106"/>
    </row>
    <row r="407" spans="1:233" s="107" customFormat="1" ht="71.25">
      <c r="A407" s="96" t="s">
        <v>42</v>
      </c>
      <c r="B407" s="97">
        <v>5828884000190</v>
      </c>
      <c r="C407" s="109" t="s">
        <v>1492</v>
      </c>
      <c r="D407" s="101" t="s">
        <v>465</v>
      </c>
      <c r="E407" s="96" t="s">
        <v>467</v>
      </c>
      <c r="F407" s="115" t="s">
        <v>1385</v>
      </c>
      <c r="G407" s="110">
        <v>77016.680000000008</v>
      </c>
      <c r="H407" s="110">
        <v>0</v>
      </c>
      <c r="I407" s="110">
        <v>0</v>
      </c>
      <c r="J407" s="92"/>
      <c r="K407" s="106"/>
      <c r="L407" s="92"/>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6"/>
      <c r="AL407" s="106"/>
      <c r="AM407" s="106"/>
      <c r="AN407" s="106"/>
      <c r="AO407" s="106"/>
      <c r="AP407" s="106"/>
      <c r="AQ407" s="106"/>
      <c r="AR407" s="106"/>
      <c r="AS407" s="106"/>
      <c r="AT407" s="106"/>
      <c r="AU407" s="106"/>
      <c r="AV407" s="106"/>
      <c r="AW407" s="106"/>
      <c r="AX407" s="106"/>
      <c r="AY407" s="106"/>
      <c r="AZ407" s="106"/>
      <c r="BA407" s="106"/>
      <c r="BB407" s="106"/>
      <c r="BC407" s="106"/>
      <c r="BD407" s="106"/>
      <c r="BE407" s="106"/>
      <c r="BF407" s="106"/>
      <c r="BG407" s="106"/>
      <c r="BH407" s="106"/>
      <c r="BI407" s="106"/>
      <c r="BJ407" s="106"/>
      <c r="BK407" s="106"/>
      <c r="BL407" s="106"/>
      <c r="BM407" s="106"/>
      <c r="BN407" s="106"/>
      <c r="BO407" s="106"/>
      <c r="BP407" s="106"/>
      <c r="BQ407" s="106"/>
      <c r="BR407" s="106"/>
      <c r="BS407" s="106"/>
      <c r="BT407" s="106"/>
      <c r="BU407" s="106"/>
      <c r="BV407" s="106"/>
      <c r="BW407" s="106"/>
      <c r="BX407" s="106"/>
      <c r="BY407" s="106"/>
      <c r="BZ407" s="106"/>
      <c r="CA407" s="106"/>
      <c r="CB407" s="106"/>
      <c r="CC407" s="106"/>
      <c r="CD407" s="106"/>
      <c r="CE407" s="106"/>
      <c r="CF407" s="106"/>
      <c r="CG407" s="106"/>
      <c r="CH407" s="106"/>
      <c r="CI407" s="106"/>
      <c r="CJ407" s="106"/>
      <c r="CK407" s="106"/>
      <c r="CL407" s="106"/>
      <c r="CM407" s="106"/>
      <c r="CN407" s="106"/>
      <c r="CO407" s="106"/>
      <c r="CP407" s="106"/>
      <c r="CQ407" s="106"/>
      <c r="CR407" s="106"/>
      <c r="CS407" s="106"/>
      <c r="CT407" s="106"/>
      <c r="CU407" s="106"/>
      <c r="CV407" s="106"/>
      <c r="CW407" s="106"/>
      <c r="CX407" s="106"/>
      <c r="CY407" s="106"/>
      <c r="CZ407" s="106"/>
      <c r="DA407" s="106"/>
      <c r="DB407" s="106"/>
      <c r="DC407" s="106"/>
      <c r="DD407" s="106"/>
      <c r="DE407" s="106"/>
      <c r="DF407" s="106"/>
      <c r="DG407" s="106"/>
      <c r="DH407" s="106"/>
      <c r="DI407" s="106"/>
      <c r="DJ407" s="106"/>
      <c r="DK407" s="106"/>
      <c r="DL407" s="106"/>
      <c r="DM407" s="106"/>
      <c r="DN407" s="106"/>
      <c r="DO407" s="106"/>
      <c r="DP407" s="106"/>
      <c r="DQ407" s="106"/>
      <c r="DR407" s="106"/>
      <c r="DS407" s="106"/>
      <c r="DT407" s="106"/>
      <c r="DU407" s="106"/>
      <c r="DV407" s="106"/>
      <c r="DW407" s="106"/>
      <c r="DX407" s="106"/>
      <c r="DY407" s="106"/>
      <c r="DZ407" s="106"/>
      <c r="EA407" s="106"/>
      <c r="EB407" s="106"/>
      <c r="EC407" s="106"/>
      <c r="ED407" s="106"/>
      <c r="EE407" s="106"/>
      <c r="EF407" s="106"/>
      <c r="EG407" s="106"/>
      <c r="EH407" s="106"/>
      <c r="EI407" s="106"/>
      <c r="EJ407" s="106"/>
      <c r="EK407" s="106"/>
      <c r="EL407" s="106"/>
      <c r="EM407" s="106"/>
      <c r="EN407" s="106"/>
      <c r="EO407" s="106"/>
      <c r="EP407" s="106"/>
      <c r="EQ407" s="106"/>
      <c r="ER407" s="106"/>
      <c r="ES407" s="106"/>
      <c r="ET407" s="106"/>
      <c r="EU407" s="106"/>
      <c r="EV407" s="106"/>
      <c r="EW407" s="106"/>
      <c r="EX407" s="106"/>
      <c r="EY407" s="106"/>
      <c r="EZ407" s="106"/>
      <c r="FA407" s="106"/>
      <c r="FB407" s="106"/>
      <c r="FC407" s="106"/>
      <c r="FD407" s="106"/>
      <c r="FE407" s="106"/>
      <c r="FF407" s="106"/>
      <c r="FG407" s="106"/>
      <c r="FH407" s="106"/>
      <c r="FI407" s="106"/>
      <c r="FJ407" s="106"/>
      <c r="FK407" s="106"/>
      <c r="FL407" s="106"/>
      <c r="FM407" s="106"/>
      <c r="FN407" s="106"/>
      <c r="FO407" s="106"/>
      <c r="FP407" s="106"/>
      <c r="FQ407" s="106"/>
      <c r="FR407" s="106"/>
      <c r="FS407" s="106"/>
      <c r="FT407" s="106"/>
      <c r="FU407" s="106"/>
      <c r="FV407" s="106"/>
      <c r="FW407" s="106"/>
      <c r="FX407" s="106"/>
      <c r="FY407" s="106"/>
      <c r="FZ407" s="106"/>
      <c r="GA407" s="106"/>
      <c r="GB407" s="106"/>
      <c r="GC407" s="106"/>
      <c r="GD407" s="106"/>
      <c r="GE407" s="106"/>
      <c r="GF407" s="106"/>
      <c r="GG407" s="106"/>
      <c r="GH407" s="106"/>
      <c r="GI407" s="106"/>
      <c r="GJ407" s="106"/>
      <c r="GK407" s="106"/>
      <c r="GL407" s="106"/>
      <c r="GM407" s="106"/>
      <c r="GN407" s="106"/>
      <c r="GO407" s="106"/>
      <c r="GP407" s="106"/>
      <c r="GQ407" s="106"/>
      <c r="GR407" s="106"/>
      <c r="GS407" s="106"/>
      <c r="GT407" s="106"/>
      <c r="GU407" s="106"/>
      <c r="GV407" s="106"/>
      <c r="GW407" s="106"/>
      <c r="GX407" s="106"/>
      <c r="GY407" s="106"/>
      <c r="GZ407" s="106"/>
      <c r="HA407" s="106"/>
      <c r="HB407" s="106"/>
      <c r="HC407" s="106"/>
      <c r="HD407" s="106"/>
      <c r="HE407" s="106"/>
      <c r="HF407" s="106"/>
      <c r="HG407" s="106"/>
      <c r="HH407" s="106"/>
      <c r="HI407" s="106"/>
      <c r="HJ407" s="106"/>
      <c r="HK407" s="106"/>
      <c r="HL407" s="106"/>
      <c r="HM407" s="106"/>
      <c r="HN407" s="106"/>
      <c r="HO407" s="106"/>
      <c r="HP407" s="106"/>
      <c r="HQ407" s="106"/>
      <c r="HR407" s="106"/>
      <c r="HS407" s="106"/>
      <c r="HT407" s="106"/>
      <c r="HU407" s="106"/>
      <c r="HV407" s="106"/>
      <c r="HW407" s="106"/>
      <c r="HX407" s="106"/>
      <c r="HY407" s="106"/>
    </row>
    <row r="408" spans="1:233" s="107" customFormat="1" ht="90">
      <c r="A408" s="96" t="s">
        <v>101</v>
      </c>
      <c r="B408" s="97">
        <v>7766048000235</v>
      </c>
      <c r="C408" s="111" t="s">
        <v>1493</v>
      </c>
      <c r="D408" s="101" t="s">
        <v>463</v>
      </c>
      <c r="E408" s="96" t="s">
        <v>468</v>
      </c>
      <c r="F408" s="115" t="s">
        <v>1384</v>
      </c>
      <c r="G408" s="110">
        <v>1744.89</v>
      </c>
      <c r="H408" s="110">
        <v>0</v>
      </c>
      <c r="I408" s="110">
        <v>0</v>
      </c>
      <c r="J408" s="92"/>
      <c r="K408" s="106"/>
      <c r="L408" s="92"/>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6"/>
      <c r="AY408" s="106"/>
      <c r="AZ408" s="106"/>
      <c r="BA408" s="106"/>
      <c r="BB408" s="106"/>
      <c r="BC408" s="106"/>
      <c r="BD408" s="106"/>
      <c r="BE408" s="106"/>
      <c r="BF408" s="106"/>
      <c r="BG408" s="106"/>
      <c r="BH408" s="106"/>
      <c r="BI408" s="106"/>
      <c r="BJ408" s="106"/>
      <c r="BK408" s="106"/>
      <c r="BL408" s="106"/>
      <c r="BM408" s="106"/>
      <c r="BN408" s="106"/>
      <c r="BO408" s="106"/>
      <c r="BP408" s="106"/>
      <c r="BQ408" s="106"/>
      <c r="BR408" s="106"/>
      <c r="BS408" s="106"/>
      <c r="BT408" s="106"/>
      <c r="BU408" s="106"/>
      <c r="BV408" s="106"/>
      <c r="BW408" s="106"/>
      <c r="BX408" s="106"/>
      <c r="BY408" s="106"/>
      <c r="BZ408" s="106"/>
      <c r="CA408" s="106"/>
      <c r="CB408" s="106"/>
      <c r="CC408" s="106"/>
      <c r="CD408" s="106"/>
      <c r="CE408" s="106"/>
      <c r="CF408" s="106"/>
      <c r="CG408" s="106"/>
      <c r="CH408" s="106"/>
      <c r="CI408" s="106"/>
      <c r="CJ408" s="106"/>
      <c r="CK408" s="106"/>
      <c r="CL408" s="106"/>
      <c r="CM408" s="106"/>
      <c r="CN408" s="106"/>
      <c r="CO408" s="106"/>
      <c r="CP408" s="106"/>
      <c r="CQ408" s="106"/>
      <c r="CR408" s="106"/>
      <c r="CS408" s="106"/>
      <c r="CT408" s="106"/>
      <c r="CU408" s="106"/>
      <c r="CV408" s="106"/>
      <c r="CW408" s="106"/>
      <c r="CX408" s="106"/>
      <c r="CY408" s="106"/>
      <c r="CZ408" s="106"/>
      <c r="DA408" s="106"/>
      <c r="DB408" s="106"/>
      <c r="DC408" s="106"/>
      <c r="DD408" s="106"/>
      <c r="DE408" s="106"/>
      <c r="DF408" s="106"/>
      <c r="DG408" s="106"/>
      <c r="DH408" s="106"/>
      <c r="DI408" s="106"/>
      <c r="DJ408" s="106"/>
      <c r="DK408" s="106"/>
      <c r="DL408" s="106"/>
      <c r="DM408" s="106"/>
      <c r="DN408" s="106"/>
      <c r="DO408" s="106"/>
      <c r="DP408" s="106"/>
      <c r="DQ408" s="106"/>
      <c r="DR408" s="106"/>
      <c r="DS408" s="106"/>
      <c r="DT408" s="106"/>
      <c r="DU408" s="106"/>
      <c r="DV408" s="106"/>
      <c r="DW408" s="106"/>
      <c r="DX408" s="106"/>
      <c r="DY408" s="106"/>
      <c r="DZ408" s="106"/>
      <c r="EA408" s="106"/>
      <c r="EB408" s="106"/>
      <c r="EC408" s="106"/>
      <c r="ED408" s="106"/>
      <c r="EE408" s="106"/>
      <c r="EF408" s="106"/>
      <c r="EG408" s="106"/>
      <c r="EH408" s="106"/>
      <c r="EI408" s="106"/>
      <c r="EJ408" s="106"/>
      <c r="EK408" s="106"/>
      <c r="EL408" s="106"/>
      <c r="EM408" s="106"/>
      <c r="EN408" s="106"/>
      <c r="EO408" s="106"/>
      <c r="EP408" s="106"/>
      <c r="EQ408" s="106"/>
      <c r="ER408" s="106"/>
      <c r="ES408" s="106"/>
      <c r="ET408" s="106"/>
      <c r="EU408" s="106"/>
      <c r="EV408" s="106"/>
      <c r="EW408" s="106"/>
      <c r="EX408" s="106"/>
      <c r="EY408" s="106"/>
      <c r="EZ408" s="106"/>
      <c r="FA408" s="106"/>
      <c r="FB408" s="106"/>
      <c r="FC408" s="106"/>
      <c r="FD408" s="106"/>
      <c r="FE408" s="106"/>
      <c r="FF408" s="106"/>
      <c r="FG408" s="106"/>
      <c r="FH408" s="106"/>
      <c r="FI408" s="106"/>
      <c r="FJ408" s="106"/>
      <c r="FK408" s="106"/>
      <c r="FL408" s="106"/>
      <c r="FM408" s="106"/>
      <c r="FN408" s="106"/>
      <c r="FO408" s="106"/>
      <c r="FP408" s="106"/>
      <c r="FQ408" s="106"/>
      <c r="FR408" s="106"/>
      <c r="FS408" s="106"/>
      <c r="FT408" s="106"/>
      <c r="FU408" s="106"/>
      <c r="FV408" s="106"/>
      <c r="FW408" s="106"/>
      <c r="FX408" s="106"/>
      <c r="FY408" s="106"/>
      <c r="FZ408" s="106"/>
      <c r="GA408" s="106"/>
      <c r="GB408" s="106"/>
      <c r="GC408" s="106"/>
      <c r="GD408" s="106"/>
      <c r="GE408" s="106"/>
      <c r="GF408" s="106"/>
      <c r="GG408" s="106"/>
      <c r="GH408" s="106"/>
      <c r="GI408" s="106"/>
      <c r="GJ408" s="106"/>
      <c r="GK408" s="106"/>
      <c r="GL408" s="106"/>
      <c r="GM408" s="106"/>
      <c r="GN408" s="106"/>
      <c r="GO408" s="106"/>
      <c r="GP408" s="106"/>
      <c r="GQ408" s="106"/>
      <c r="GR408" s="106"/>
      <c r="GS408" s="106"/>
      <c r="GT408" s="106"/>
      <c r="GU408" s="106"/>
      <c r="GV408" s="106"/>
      <c r="GW408" s="106"/>
      <c r="GX408" s="106"/>
      <c r="GY408" s="106"/>
      <c r="GZ408" s="106"/>
      <c r="HA408" s="106"/>
      <c r="HB408" s="106"/>
      <c r="HC408" s="106"/>
      <c r="HD408" s="106"/>
      <c r="HE408" s="106"/>
      <c r="HF408" s="106"/>
      <c r="HG408" s="106"/>
      <c r="HH408" s="106"/>
      <c r="HI408" s="106"/>
      <c r="HJ408" s="106"/>
      <c r="HK408" s="106"/>
      <c r="HL408" s="106"/>
      <c r="HM408" s="106"/>
      <c r="HN408" s="106"/>
      <c r="HO408" s="106"/>
      <c r="HP408" s="106"/>
      <c r="HQ408" s="106"/>
      <c r="HR408" s="106"/>
      <c r="HS408" s="106"/>
      <c r="HT408" s="106"/>
      <c r="HU408" s="106"/>
      <c r="HV408" s="106"/>
      <c r="HW408" s="106"/>
      <c r="HX408" s="106"/>
      <c r="HY408" s="106"/>
    </row>
    <row r="409" spans="1:233" s="107" customFormat="1" ht="90">
      <c r="A409" s="96" t="s">
        <v>1203</v>
      </c>
      <c r="B409" s="97">
        <v>27813226000168</v>
      </c>
      <c r="C409" s="111" t="s">
        <v>1494</v>
      </c>
      <c r="D409" s="101" t="s">
        <v>465</v>
      </c>
      <c r="E409" s="96" t="s">
        <v>468</v>
      </c>
      <c r="F409" s="115" t="s">
        <v>1383</v>
      </c>
      <c r="G409" s="110">
        <v>3550.56</v>
      </c>
      <c r="H409" s="110">
        <v>0</v>
      </c>
      <c r="I409" s="110">
        <v>0</v>
      </c>
      <c r="J409" s="92"/>
      <c r="K409" s="106"/>
      <c r="L409" s="92"/>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6"/>
      <c r="AY409" s="106"/>
      <c r="AZ409" s="106"/>
      <c r="BA409" s="106"/>
      <c r="BB409" s="106"/>
      <c r="BC409" s="106"/>
      <c r="BD409" s="106"/>
      <c r="BE409" s="106"/>
      <c r="BF409" s="106"/>
      <c r="BG409" s="106"/>
      <c r="BH409" s="106"/>
      <c r="BI409" s="106"/>
      <c r="BJ409" s="106"/>
      <c r="BK409" s="106"/>
      <c r="BL409" s="106"/>
      <c r="BM409" s="106"/>
      <c r="BN409" s="106"/>
      <c r="BO409" s="106"/>
      <c r="BP409" s="106"/>
      <c r="BQ409" s="106"/>
      <c r="BR409" s="106"/>
      <c r="BS409" s="106"/>
      <c r="BT409" s="106"/>
      <c r="BU409" s="106"/>
      <c r="BV409" s="106"/>
      <c r="BW409" s="106"/>
      <c r="BX409" s="106"/>
      <c r="BY409" s="106"/>
      <c r="BZ409" s="106"/>
      <c r="CA409" s="106"/>
      <c r="CB409" s="106"/>
      <c r="CC409" s="106"/>
      <c r="CD409" s="106"/>
      <c r="CE409" s="106"/>
      <c r="CF409" s="106"/>
      <c r="CG409" s="106"/>
      <c r="CH409" s="106"/>
      <c r="CI409" s="106"/>
      <c r="CJ409" s="106"/>
      <c r="CK409" s="106"/>
      <c r="CL409" s="106"/>
      <c r="CM409" s="106"/>
      <c r="CN409" s="106"/>
      <c r="CO409" s="106"/>
      <c r="CP409" s="106"/>
      <c r="CQ409" s="106"/>
      <c r="CR409" s="106"/>
      <c r="CS409" s="106"/>
      <c r="CT409" s="106"/>
      <c r="CU409" s="106"/>
      <c r="CV409" s="106"/>
      <c r="CW409" s="106"/>
      <c r="CX409" s="106"/>
      <c r="CY409" s="106"/>
      <c r="CZ409" s="106"/>
      <c r="DA409" s="106"/>
      <c r="DB409" s="106"/>
      <c r="DC409" s="106"/>
      <c r="DD409" s="106"/>
      <c r="DE409" s="106"/>
      <c r="DF409" s="106"/>
      <c r="DG409" s="106"/>
      <c r="DH409" s="106"/>
      <c r="DI409" s="106"/>
      <c r="DJ409" s="106"/>
      <c r="DK409" s="106"/>
      <c r="DL409" s="106"/>
      <c r="DM409" s="106"/>
      <c r="DN409" s="106"/>
      <c r="DO409" s="106"/>
      <c r="DP409" s="106"/>
      <c r="DQ409" s="106"/>
      <c r="DR409" s="106"/>
      <c r="DS409" s="106"/>
      <c r="DT409" s="106"/>
      <c r="DU409" s="106"/>
      <c r="DV409" s="106"/>
      <c r="DW409" s="106"/>
      <c r="DX409" s="106"/>
      <c r="DY409" s="106"/>
      <c r="DZ409" s="106"/>
      <c r="EA409" s="106"/>
      <c r="EB409" s="106"/>
      <c r="EC409" s="106"/>
      <c r="ED409" s="106"/>
      <c r="EE409" s="106"/>
      <c r="EF409" s="106"/>
      <c r="EG409" s="106"/>
      <c r="EH409" s="106"/>
      <c r="EI409" s="106"/>
      <c r="EJ409" s="106"/>
      <c r="EK409" s="106"/>
      <c r="EL409" s="106"/>
      <c r="EM409" s="106"/>
      <c r="EN409" s="106"/>
      <c r="EO409" s="106"/>
      <c r="EP409" s="106"/>
      <c r="EQ409" s="106"/>
      <c r="ER409" s="106"/>
      <c r="ES409" s="106"/>
      <c r="ET409" s="106"/>
      <c r="EU409" s="106"/>
      <c r="EV409" s="106"/>
      <c r="EW409" s="106"/>
      <c r="EX409" s="106"/>
      <c r="EY409" s="106"/>
      <c r="EZ409" s="106"/>
      <c r="FA409" s="106"/>
      <c r="FB409" s="106"/>
      <c r="FC409" s="106"/>
      <c r="FD409" s="106"/>
      <c r="FE409" s="106"/>
      <c r="FF409" s="106"/>
      <c r="FG409" s="106"/>
      <c r="FH409" s="106"/>
      <c r="FI409" s="106"/>
      <c r="FJ409" s="106"/>
      <c r="FK409" s="106"/>
      <c r="FL409" s="106"/>
      <c r="FM409" s="106"/>
      <c r="FN409" s="106"/>
      <c r="FO409" s="106"/>
      <c r="FP409" s="106"/>
      <c r="FQ409" s="106"/>
      <c r="FR409" s="106"/>
      <c r="FS409" s="106"/>
      <c r="FT409" s="106"/>
      <c r="FU409" s="106"/>
      <c r="FV409" s="106"/>
      <c r="FW409" s="106"/>
      <c r="FX409" s="106"/>
      <c r="FY409" s="106"/>
      <c r="FZ409" s="106"/>
      <c r="GA409" s="106"/>
      <c r="GB409" s="106"/>
      <c r="GC409" s="106"/>
      <c r="GD409" s="106"/>
      <c r="GE409" s="106"/>
      <c r="GF409" s="106"/>
      <c r="GG409" s="106"/>
      <c r="GH409" s="106"/>
      <c r="GI409" s="106"/>
      <c r="GJ409" s="106"/>
      <c r="GK409" s="106"/>
      <c r="GL409" s="106"/>
      <c r="GM409" s="106"/>
      <c r="GN409" s="106"/>
      <c r="GO409" s="106"/>
      <c r="GP409" s="106"/>
      <c r="GQ409" s="106"/>
      <c r="GR409" s="106"/>
      <c r="GS409" s="106"/>
      <c r="GT409" s="106"/>
      <c r="GU409" s="106"/>
      <c r="GV409" s="106"/>
      <c r="GW409" s="106"/>
      <c r="GX409" s="106"/>
      <c r="GY409" s="106"/>
      <c r="GZ409" s="106"/>
      <c r="HA409" s="106"/>
      <c r="HB409" s="106"/>
      <c r="HC409" s="106"/>
      <c r="HD409" s="106"/>
      <c r="HE409" s="106"/>
      <c r="HF409" s="106"/>
      <c r="HG409" s="106"/>
      <c r="HH409" s="106"/>
      <c r="HI409" s="106"/>
      <c r="HJ409" s="106"/>
      <c r="HK409" s="106"/>
      <c r="HL409" s="106"/>
      <c r="HM409" s="106"/>
      <c r="HN409" s="106"/>
      <c r="HO409" s="106"/>
      <c r="HP409" s="106"/>
      <c r="HQ409" s="106"/>
      <c r="HR409" s="106"/>
      <c r="HS409" s="106"/>
      <c r="HT409" s="106"/>
      <c r="HU409" s="106"/>
      <c r="HV409" s="106"/>
      <c r="HW409" s="106"/>
      <c r="HX409" s="106"/>
      <c r="HY409" s="106"/>
    </row>
    <row r="410" spans="1:233" s="107" customFormat="1" ht="60">
      <c r="A410" s="96" t="s">
        <v>1204</v>
      </c>
      <c r="B410" s="97">
        <v>33179565000137</v>
      </c>
      <c r="C410" s="111" t="s">
        <v>1495</v>
      </c>
      <c r="D410" s="101" t="s">
        <v>463</v>
      </c>
      <c r="E410" s="96" t="s">
        <v>468</v>
      </c>
      <c r="F410" s="115" t="s">
        <v>1382</v>
      </c>
      <c r="G410" s="110">
        <v>90705.78</v>
      </c>
      <c r="H410" s="110">
        <v>0</v>
      </c>
      <c r="I410" s="110">
        <v>0</v>
      </c>
      <c r="J410" s="92"/>
      <c r="K410" s="106"/>
      <c r="L410" s="92"/>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6"/>
      <c r="AY410" s="106"/>
      <c r="AZ410" s="106"/>
      <c r="BA410" s="106"/>
      <c r="BB410" s="106"/>
      <c r="BC410" s="106"/>
      <c r="BD410" s="106"/>
      <c r="BE410" s="106"/>
      <c r="BF410" s="106"/>
      <c r="BG410" s="106"/>
      <c r="BH410" s="106"/>
      <c r="BI410" s="106"/>
      <c r="BJ410" s="106"/>
      <c r="BK410" s="106"/>
      <c r="BL410" s="106"/>
      <c r="BM410" s="106"/>
      <c r="BN410" s="106"/>
      <c r="BO410" s="106"/>
      <c r="BP410" s="106"/>
      <c r="BQ410" s="106"/>
      <c r="BR410" s="106"/>
      <c r="BS410" s="106"/>
      <c r="BT410" s="106"/>
      <c r="BU410" s="106"/>
      <c r="BV410" s="106"/>
      <c r="BW410" s="106"/>
      <c r="BX410" s="106"/>
      <c r="BY410" s="106"/>
      <c r="BZ410" s="106"/>
      <c r="CA410" s="106"/>
      <c r="CB410" s="106"/>
      <c r="CC410" s="106"/>
      <c r="CD410" s="106"/>
      <c r="CE410" s="106"/>
      <c r="CF410" s="106"/>
      <c r="CG410" s="106"/>
      <c r="CH410" s="106"/>
      <c r="CI410" s="106"/>
      <c r="CJ410" s="106"/>
      <c r="CK410" s="106"/>
      <c r="CL410" s="106"/>
      <c r="CM410" s="106"/>
      <c r="CN410" s="106"/>
      <c r="CO410" s="106"/>
      <c r="CP410" s="106"/>
      <c r="CQ410" s="106"/>
      <c r="CR410" s="106"/>
      <c r="CS410" s="106"/>
      <c r="CT410" s="106"/>
      <c r="CU410" s="106"/>
      <c r="CV410" s="106"/>
      <c r="CW410" s="106"/>
      <c r="CX410" s="106"/>
      <c r="CY410" s="106"/>
      <c r="CZ410" s="106"/>
      <c r="DA410" s="106"/>
      <c r="DB410" s="106"/>
      <c r="DC410" s="106"/>
      <c r="DD410" s="106"/>
      <c r="DE410" s="106"/>
      <c r="DF410" s="106"/>
      <c r="DG410" s="106"/>
      <c r="DH410" s="106"/>
      <c r="DI410" s="106"/>
      <c r="DJ410" s="106"/>
      <c r="DK410" s="106"/>
      <c r="DL410" s="106"/>
      <c r="DM410" s="106"/>
      <c r="DN410" s="106"/>
      <c r="DO410" s="106"/>
      <c r="DP410" s="106"/>
      <c r="DQ410" s="106"/>
      <c r="DR410" s="106"/>
      <c r="DS410" s="106"/>
      <c r="DT410" s="106"/>
      <c r="DU410" s="106"/>
      <c r="DV410" s="106"/>
      <c r="DW410" s="106"/>
      <c r="DX410" s="106"/>
      <c r="DY410" s="106"/>
      <c r="DZ410" s="106"/>
      <c r="EA410" s="106"/>
      <c r="EB410" s="106"/>
      <c r="EC410" s="106"/>
      <c r="ED410" s="106"/>
      <c r="EE410" s="106"/>
      <c r="EF410" s="106"/>
      <c r="EG410" s="106"/>
      <c r="EH410" s="106"/>
      <c r="EI410" s="106"/>
      <c r="EJ410" s="106"/>
      <c r="EK410" s="106"/>
      <c r="EL410" s="106"/>
      <c r="EM410" s="106"/>
      <c r="EN410" s="106"/>
      <c r="EO410" s="106"/>
      <c r="EP410" s="106"/>
      <c r="EQ410" s="106"/>
      <c r="ER410" s="106"/>
      <c r="ES410" s="106"/>
      <c r="ET410" s="106"/>
      <c r="EU410" s="106"/>
      <c r="EV410" s="106"/>
      <c r="EW410" s="106"/>
      <c r="EX410" s="106"/>
      <c r="EY410" s="106"/>
      <c r="EZ410" s="106"/>
      <c r="FA410" s="106"/>
      <c r="FB410" s="106"/>
      <c r="FC410" s="106"/>
      <c r="FD410" s="106"/>
      <c r="FE410" s="106"/>
      <c r="FF410" s="106"/>
      <c r="FG410" s="106"/>
      <c r="FH410" s="106"/>
      <c r="FI410" s="106"/>
      <c r="FJ410" s="106"/>
      <c r="FK410" s="106"/>
      <c r="FL410" s="106"/>
      <c r="FM410" s="106"/>
      <c r="FN410" s="106"/>
      <c r="FO410" s="106"/>
      <c r="FP410" s="106"/>
      <c r="FQ410" s="106"/>
      <c r="FR410" s="106"/>
      <c r="FS410" s="106"/>
      <c r="FT410" s="106"/>
      <c r="FU410" s="106"/>
      <c r="FV410" s="106"/>
      <c r="FW410" s="106"/>
      <c r="FX410" s="106"/>
      <c r="FY410" s="106"/>
      <c r="FZ410" s="106"/>
      <c r="GA410" s="106"/>
      <c r="GB410" s="106"/>
      <c r="GC410" s="106"/>
      <c r="GD410" s="106"/>
      <c r="GE410" s="106"/>
      <c r="GF410" s="106"/>
      <c r="GG410" s="106"/>
      <c r="GH410" s="106"/>
      <c r="GI410" s="106"/>
      <c r="GJ410" s="106"/>
      <c r="GK410" s="106"/>
      <c r="GL410" s="106"/>
      <c r="GM410" s="106"/>
      <c r="GN410" s="106"/>
      <c r="GO410" s="106"/>
      <c r="GP410" s="106"/>
      <c r="GQ410" s="106"/>
      <c r="GR410" s="106"/>
      <c r="GS410" s="106"/>
      <c r="GT410" s="106"/>
      <c r="GU410" s="106"/>
      <c r="GV410" s="106"/>
      <c r="GW410" s="106"/>
      <c r="GX410" s="106"/>
      <c r="GY410" s="106"/>
      <c r="GZ410" s="106"/>
      <c r="HA410" s="106"/>
      <c r="HB410" s="106"/>
      <c r="HC410" s="106"/>
      <c r="HD410" s="106"/>
      <c r="HE410" s="106"/>
      <c r="HF410" s="106"/>
      <c r="HG410" s="106"/>
      <c r="HH410" s="106"/>
      <c r="HI410" s="106"/>
      <c r="HJ410" s="106"/>
      <c r="HK410" s="106"/>
      <c r="HL410" s="106"/>
      <c r="HM410" s="106"/>
      <c r="HN410" s="106"/>
      <c r="HO410" s="106"/>
      <c r="HP410" s="106"/>
      <c r="HQ410" s="106"/>
      <c r="HR410" s="106"/>
      <c r="HS410" s="106"/>
      <c r="HT410" s="106"/>
      <c r="HU410" s="106"/>
      <c r="HV410" s="106"/>
      <c r="HW410" s="106"/>
      <c r="HX410" s="106"/>
      <c r="HY410" s="106"/>
    </row>
    <row r="411" spans="1:233" s="107" customFormat="1" ht="75">
      <c r="A411" s="96" t="s">
        <v>90</v>
      </c>
      <c r="B411" s="97">
        <v>23407581220</v>
      </c>
      <c r="C411" s="111" t="s">
        <v>1496</v>
      </c>
      <c r="D411" s="101" t="s">
        <v>466</v>
      </c>
      <c r="E411" s="96" t="s">
        <v>467</v>
      </c>
      <c r="F411" s="115" t="s">
        <v>1381</v>
      </c>
      <c r="G411" s="110">
        <v>5409.39</v>
      </c>
      <c r="H411" s="110">
        <v>5409.39</v>
      </c>
      <c r="I411" s="110">
        <v>5409.39</v>
      </c>
      <c r="J411" s="92"/>
      <c r="K411" s="106"/>
      <c r="L411" s="92"/>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c r="AL411" s="106"/>
      <c r="AM411" s="106"/>
      <c r="AN411" s="106"/>
      <c r="AO411" s="106"/>
      <c r="AP411" s="106"/>
      <c r="AQ411" s="106"/>
      <c r="AR411" s="106"/>
      <c r="AS411" s="106"/>
      <c r="AT411" s="106"/>
      <c r="AU411" s="106"/>
      <c r="AV411" s="106"/>
      <c r="AW411" s="106"/>
      <c r="AX411" s="106"/>
      <c r="AY411" s="106"/>
      <c r="AZ411" s="106"/>
      <c r="BA411" s="106"/>
      <c r="BB411" s="106"/>
      <c r="BC411" s="106"/>
      <c r="BD411" s="106"/>
      <c r="BE411" s="106"/>
      <c r="BF411" s="106"/>
      <c r="BG411" s="106"/>
      <c r="BH411" s="106"/>
      <c r="BI411" s="106"/>
      <c r="BJ411" s="106"/>
      <c r="BK411" s="106"/>
      <c r="BL411" s="106"/>
      <c r="BM411" s="106"/>
      <c r="BN411" s="106"/>
      <c r="BO411" s="106"/>
      <c r="BP411" s="106"/>
      <c r="BQ411" s="106"/>
      <c r="BR411" s="106"/>
      <c r="BS411" s="106"/>
      <c r="BT411" s="106"/>
      <c r="BU411" s="106"/>
      <c r="BV411" s="106"/>
      <c r="BW411" s="106"/>
      <c r="BX411" s="106"/>
      <c r="BY411" s="106"/>
      <c r="BZ411" s="106"/>
      <c r="CA411" s="106"/>
      <c r="CB411" s="106"/>
      <c r="CC411" s="106"/>
      <c r="CD411" s="106"/>
      <c r="CE411" s="106"/>
      <c r="CF411" s="106"/>
      <c r="CG411" s="106"/>
      <c r="CH411" s="106"/>
      <c r="CI411" s="106"/>
      <c r="CJ411" s="106"/>
      <c r="CK411" s="106"/>
      <c r="CL411" s="106"/>
      <c r="CM411" s="106"/>
      <c r="CN411" s="106"/>
      <c r="CO411" s="106"/>
      <c r="CP411" s="106"/>
      <c r="CQ411" s="106"/>
      <c r="CR411" s="106"/>
      <c r="CS411" s="106"/>
      <c r="CT411" s="106"/>
      <c r="CU411" s="106"/>
      <c r="CV411" s="106"/>
      <c r="CW411" s="106"/>
      <c r="CX411" s="106"/>
      <c r="CY411" s="106"/>
      <c r="CZ411" s="106"/>
      <c r="DA411" s="106"/>
      <c r="DB411" s="106"/>
      <c r="DC411" s="106"/>
      <c r="DD411" s="106"/>
      <c r="DE411" s="106"/>
      <c r="DF411" s="106"/>
      <c r="DG411" s="106"/>
      <c r="DH411" s="106"/>
      <c r="DI411" s="106"/>
      <c r="DJ411" s="106"/>
      <c r="DK411" s="106"/>
      <c r="DL411" s="106"/>
      <c r="DM411" s="106"/>
      <c r="DN411" s="106"/>
      <c r="DO411" s="106"/>
      <c r="DP411" s="106"/>
      <c r="DQ411" s="106"/>
      <c r="DR411" s="106"/>
      <c r="DS411" s="106"/>
      <c r="DT411" s="106"/>
      <c r="DU411" s="106"/>
      <c r="DV411" s="106"/>
      <c r="DW411" s="106"/>
      <c r="DX411" s="106"/>
      <c r="DY411" s="106"/>
      <c r="DZ411" s="106"/>
      <c r="EA411" s="106"/>
      <c r="EB411" s="106"/>
      <c r="EC411" s="106"/>
      <c r="ED411" s="106"/>
      <c r="EE411" s="106"/>
      <c r="EF411" s="106"/>
      <c r="EG411" s="106"/>
      <c r="EH411" s="106"/>
      <c r="EI411" s="106"/>
      <c r="EJ411" s="106"/>
      <c r="EK411" s="106"/>
      <c r="EL411" s="106"/>
      <c r="EM411" s="106"/>
      <c r="EN411" s="106"/>
      <c r="EO411" s="106"/>
      <c r="EP411" s="106"/>
      <c r="EQ411" s="106"/>
      <c r="ER411" s="106"/>
      <c r="ES411" s="106"/>
      <c r="ET411" s="106"/>
      <c r="EU411" s="106"/>
      <c r="EV411" s="106"/>
      <c r="EW411" s="106"/>
      <c r="EX411" s="106"/>
      <c r="EY411" s="106"/>
      <c r="EZ411" s="106"/>
      <c r="FA411" s="106"/>
      <c r="FB411" s="106"/>
      <c r="FC411" s="106"/>
      <c r="FD411" s="106"/>
      <c r="FE411" s="106"/>
      <c r="FF411" s="106"/>
      <c r="FG411" s="106"/>
      <c r="FH411" s="106"/>
      <c r="FI411" s="106"/>
      <c r="FJ411" s="106"/>
      <c r="FK411" s="106"/>
      <c r="FL411" s="106"/>
      <c r="FM411" s="106"/>
      <c r="FN411" s="106"/>
      <c r="FO411" s="106"/>
      <c r="FP411" s="106"/>
      <c r="FQ411" s="106"/>
      <c r="FR411" s="106"/>
      <c r="FS411" s="106"/>
      <c r="FT411" s="106"/>
      <c r="FU411" s="106"/>
      <c r="FV411" s="106"/>
      <c r="FW411" s="106"/>
      <c r="FX411" s="106"/>
      <c r="FY411" s="106"/>
      <c r="FZ411" s="106"/>
      <c r="GA411" s="106"/>
      <c r="GB411" s="106"/>
      <c r="GC411" s="106"/>
      <c r="GD411" s="106"/>
      <c r="GE411" s="106"/>
      <c r="GF411" s="106"/>
      <c r="GG411" s="106"/>
      <c r="GH411" s="106"/>
      <c r="GI411" s="106"/>
      <c r="GJ411" s="106"/>
      <c r="GK411" s="106"/>
      <c r="GL411" s="106"/>
      <c r="GM411" s="106"/>
      <c r="GN411" s="106"/>
      <c r="GO411" s="106"/>
      <c r="GP411" s="106"/>
      <c r="GQ411" s="106"/>
      <c r="GR411" s="106"/>
      <c r="GS411" s="106"/>
      <c r="GT411" s="106"/>
      <c r="GU411" s="106"/>
      <c r="GV411" s="106"/>
      <c r="GW411" s="106"/>
      <c r="GX411" s="106"/>
      <c r="GY411" s="106"/>
      <c r="GZ411" s="106"/>
      <c r="HA411" s="106"/>
      <c r="HB411" s="106"/>
      <c r="HC411" s="106"/>
      <c r="HD411" s="106"/>
      <c r="HE411" s="106"/>
      <c r="HF411" s="106"/>
      <c r="HG411" s="106"/>
      <c r="HH411" s="106"/>
      <c r="HI411" s="106"/>
      <c r="HJ411" s="106"/>
      <c r="HK411" s="106"/>
      <c r="HL411" s="106"/>
      <c r="HM411" s="106"/>
      <c r="HN411" s="106"/>
      <c r="HO411" s="106"/>
      <c r="HP411" s="106"/>
      <c r="HQ411" s="106"/>
      <c r="HR411" s="106"/>
      <c r="HS411" s="106"/>
      <c r="HT411" s="106"/>
      <c r="HU411" s="106"/>
      <c r="HV411" s="106"/>
      <c r="HW411" s="106"/>
      <c r="HX411" s="106"/>
      <c r="HY411" s="106"/>
    </row>
    <row r="412" spans="1:233" s="107" customFormat="1" ht="75">
      <c r="A412" s="96" t="s">
        <v>538</v>
      </c>
      <c r="B412" s="97">
        <v>34477381204</v>
      </c>
      <c r="C412" s="111" t="s">
        <v>1497</v>
      </c>
      <c r="D412" s="101" t="s">
        <v>466</v>
      </c>
      <c r="E412" s="96" t="s">
        <v>467</v>
      </c>
      <c r="F412" s="115" t="s">
        <v>1380</v>
      </c>
      <c r="G412" s="110">
        <v>4637.88</v>
      </c>
      <c r="H412" s="110">
        <v>4637.88</v>
      </c>
      <c r="I412" s="110">
        <v>4637.88</v>
      </c>
      <c r="J412" s="92"/>
      <c r="K412" s="106"/>
      <c r="L412" s="92"/>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6"/>
      <c r="AL412" s="106"/>
      <c r="AM412" s="106"/>
      <c r="AN412" s="106"/>
      <c r="AO412" s="106"/>
      <c r="AP412" s="106"/>
      <c r="AQ412" s="106"/>
      <c r="AR412" s="106"/>
      <c r="AS412" s="106"/>
      <c r="AT412" s="106"/>
      <c r="AU412" s="106"/>
      <c r="AV412" s="106"/>
      <c r="AW412" s="106"/>
      <c r="AX412" s="106"/>
      <c r="AY412" s="106"/>
      <c r="AZ412" s="106"/>
      <c r="BA412" s="106"/>
      <c r="BB412" s="106"/>
      <c r="BC412" s="106"/>
      <c r="BD412" s="106"/>
      <c r="BE412" s="106"/>
      <c r="BF412" s="106"/>
      <c r="BG412" s="106"/>
      <c r="BH412" s="106"/>
      <c r="BI412" s="106"/>
      <c r="BJ412" s="106"/>
      <c r="BK412" s="106"/>
      <c r="BL412" s="106"/>
      <c r="BM412" s="106"/>
      <c r="BN412" s="106"/>
      <c r="BO412" s="106"/>
      <c r="BP412" s="106"/>
      <c r="BQ412" s="106"/>
      <c r="BR412" s="106"/>
      <c r="BS412" s="106"/>
      <c r="BT412" s="106"/>
      <c r="BU412" s="106"/>
      <c r="BV412" s="106"/>
      <c r="BW412" s="106"/>
      <c r="BX412" s="106"/>
      <c r="BY412" s="106"/>
      <c r="BZ412" s="106"/>
      <c r="CA412" s="106"/>
      <c r="CB412" s="106"/>
      <c r="CC412" s="106"/>
      <c r="CD412" s="106"/>
      <c r="CE412" s="106"/>
      <c r="CF412" s="106"/>
      <c r="CG412" s="106"/>
      <c r="CH412" s="106"/>
      <c r="CI412" s="106"/>
      <c r="CJ412" s="106"/>
      <c r="CK412" s="106"/>
      <c r="CL412" s="106"/>
      <c r="CM412" s="106"/>
      <c r="CN412" s="106"/>
      <c r="CO412" s="106"/>
      <c r="CP412" s="106"/>
      <c r="CQ412" s="106"/>
      <c r="CR412" s="106"/>
      <c r="CS412" s="106"/>
      <c r="CT412" s="106"/>
      <c r="CU412" s="106"/>
      <c r="CV412" s="106"/>
      <c r="CW412" s="106"/>
      <c r="CX412" s="106"/>
      <c r="CY412" s="106"/>
      <c r="CZ412" s="106"/>
      <c r="DA412" s="106"/>
      <c r="DB412" s="106"/>
      <c r="DC412" s="106"/>
      <c r="DD412" s="106"/>
      <c r="DE412" s="106"/>
      <c r="DF412" s="106"/>
      <c r="DG412" s="106"/>
      <c r="DH412" s="106"/>
      <c r="DI412" s="106"/>
      <c r="DJ412" s="106"/>
      <c r="DK412" s="106"/>
      <c r="DL412" s="106"/>
      <c r="DM412" s="106"/>
      <c r="DN412" s="106"/>
      <c r="DO412" s="106"/>
      <c r="DP412" s="106"/>
      <c r="DQ412" s="106"/>
      <c r="DR412" s="106"/>
      <c r="DS412" s="106"/>
      <c r="DT412" s="106"/>
      <c r="DU412" s="106"/>
      <c r="DV412" s="106"/>
      <c r="DW412" s="106"/>
      <c r="DX412" s="106"/>
      <c r="DY412" s="106"/>
      <c r="DZ412" s="106"/>
      <c r="EA412" s="106"/>
      <c r="EB412" s="106"/>
      <c r="EC412" s="106"/>
      <c r="ED412" s="106"/>
      <c r="EE412" s="106"/>
      <c r="EF412" s="106"/>
      <c r="EG412" s="106"/>
      <c r="EH412" s="106"/>
      <c r="EI412" s="106"/>
      <c r="EJ412" s="106"/>
      <c r="EK412" s="106"/>
      <c r="EL412" s="106"/>
      <c r="EM412" s="106"/>
      <c r="EN412" s="106"/>
      <c r="EO412" s="106"/>
      <c r="EP412" s="106"/>
      <c r="EQ412" s="106"/>
      <c r="ER412" s="106"/>
      <c r="ES412" s="106"/>
      <c r="ET412" s="106"/>
      <c r="EU412" s="106"/>
      <c r="EV412" s="106"/>
      <c r="EW412" s="106"/>
      <c r="EX412" s="106"/>
      <c r="EY412" s="106"/>
      <c r="EZ412" s="106"/>
      <c r="FA412" s="106"/>
      <c r="FB412" s="106"/>
      <c r="FC412" s="106"/>
      <c r="FD412" s="106"/>
      <c r="FE412" s="106"/>
      <c r="FF412" s="106"/>
      <c r="FG412" s="106"/>
      <c r="FH412" s="106"/>
      <c r="FI412" s="106"/>
      <c r="FJ412" s="106"/>
      <c r="FK412" s="106"/>
      <c r="FL412" s="106"/>
      <c r="FM412" s="106"/>
      <c r="FN412" s="106"/>
      <c r="FO412" s="106"/>
      <c r="FP412" s="106"/>
      <c r="FQ412" s="106"/>
      <c r="FR412" s="106"/>
      <c r="FS412" s="106"/>
      <c r="FT412" s="106"/>
      <c r="FU412" s="106"/>
      <c r="FV412" s="106"/>
      <c r="FW412" s="106"/>
      <c r="FX412" s="106"/>
      <c r="FY412" s="106"/>
      <c r="FZ412" s="106"/>
      <c r="GA412" s="106"/>
      <c r="GB412" s="106"/>
      <c r="GC412" s="106"/>
      <c r="GD412" s="106"/>
      <c r="GE412" s="106"/>
      <c r="GF412" s="106"/>
      <c r="GG412" s="106"/>
      <c r="GH412" s="106"/>
      <c r="GI412" s="106"/>
      <c r="GJ412" s="106"/>
      <c r="GK412" s="106"/>
      <c r="GL412" s="106"/>
      <c r="GM412" s="106"/>
      <c r="GN412" s="106"/>
      <c r="GO412" s="106"/>
      <c r="GP412" s="106"/>
      <c r="GQ412" s="106"/>
      <c r="GR412" s="106"/>
      <c r="GS412" s="106"/>
      <c r="GT412" s="106"/>
      <c r="GU412" s="106"/>
      <c r="GV412" s="106"/>
      <c r="GW412" s="106"/>
      <c r="GX412" s="106"/>
      <c r="GY412" s="106"/>
      <c r="GZ412" s="106"/>
      <c r="HA412" s="106"/>
      <c r="HB412" s="106"/>
      <c r="HC412" s="106"/>
      <c r="HD412" s="106"/>
      <c r="HE412" s="106"/>
      <c r="HF412" s="106"/>
      <c r="HG412" s="106"/>
      <c r="HH412" s="106"/>
      <c r="HI412" s="106"/>
      <c r="HJ412" s="106"/>
      <c r="HK412" s="106"/>
      <c r="HL412" s="106"/>
      <c r="HM412" s="106"/>
      <c r="HN412" s="106"/>
      <c r="HO412" s="106"/>
      <c r="HP412" s="106"/>
      <c r="HQ412" s="106"/>
      <c r="HR412" s="106"/>
      <c r="HS412" s="106"/>
      <c r="HT412" s="106"/>
      <c r="HU412" s="106"/>
      <c r="HV412" s="106"/>
      <c r="HW412" s="106"/>
      <c r="HX412" s="106"/>
      <c r="HY412" s="106"/>
    </row>
    <row r="413" spans="1:233" s="107" customFormat="1" ht="90">
      <c r="A413" s="96" t="s">
        <v>533</v>
      </c>
      <c r="B413" s="97">
        <v>11699529000161</v>
      </c>
      <c r="C413" s="111" t="s">
        <v>1498</v>
      </c>
      <c r="D413" s="101" t="s">
        <v>463</v>
      </c>
      <c r="E413" s="96" t="s">
        <v>468</v>
      </c>
      <c r="F413" s="115" t="s">
        <v>1379</v>
      </c>
      <c r="G413" s="110">
        <v>3220</v>
      </c>
      <c r="H413" s="110">
        <v>0</v>
      </c>
      <c r="I413" s="110">
        <v>0</v>
      </c>
      <c r="J413" s="92"/>
      <c r="K413" s="106"/>
      <c r="L413" s="92"/>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6"/>
      <c r="AL413" s="106"/>
      <c r="AM413" s="106"/>
      <c r="AN413" s="106"/>
      <c r="AO413" s="106"/>
      <c r="AP413" s="106"/>
      <c r="AQ413" s="106"/>
      <c r="AR413" s="106"/>
      <c r="AS413" s="106"/>
      <c r="AT413" s="106"/>
      <c r="AU413" s="106"/>
      <c r="AV413" s="106"/>
      <c r="AW413" s="106"/>
      <c r="AX413" s="106"/>
      <c r="AY413" s="106"/>
      <c r="AZ413" s="106"/>
      <c r="BA413" s="106"/>
      <c r="BB413" s="106"/>
      <c r="BC413" s="106"/>
      <c r="BD413" s="106"/>
      <c r="BE413" s="106"/>
      <c r="BF413" s="106"/>
      <c r="BG413" s="106"/>
      <c r="BH413" s="106"/>
      <c r="BI413" s="106"/>
      <c r="BJ413" s="106"/>
      <c r="BK413" s="106"/>
      <c r="BL413" s="106"/>
      <c r="BM413" s="106"/>
      <c r="BN413" s="106"/>
      <c r="BO413" s="106"/>
      <c r="BP413" s="106"/>
      <c r="BQ413" s="106"/>
      <c r="BR413" s="106"/>
      <c r="BS413" s="106"/>
      <c r="BT413" s="106"/>
      <c r="BU413" s="106"/>
      <c r="BV413" s="106"/>
      <c r="BW413" s="106"/>
      <c r="BX413" s="106"/>
      <c r="BY413" s="106"/>
      <c r="BZ413" s="106"/>
      <c r="CA413" s="106"/>
      <c r="CB413" s="106"/>
      <c r="CC413" s="106"/>
      <c r="CD413" s="106"/>
      <c r="CE413" s="106"/>
      <c r="CF413" s="106"/>
      <c r="CG413" s="106"/>
      <c r="CH413" s="106"/>
      <c r="CI413" s="106"/>
      <c r="CJ413" s="106"/>
      <c r="CK413" s="106"/>
      <c r="CL413" s="106"/>
      <c r="CM413" s="106"/>
      <c r="CN413" s="106"/>
      <c r="CO413" s="106"/>
      <c r="CP413" s="106"/>
      <c r="CQ413" s="106"/>
      <c r="CR413" s="106"/>
      <c r="CS413" s="106"/>
      <c r="CT413" s="106"/>
      <c r="CU413" s="106"/>
      <c r="CV413" s="106"/>
      <c r="CW413" s="106"/>
      <c r="CX413" s="106"/>
      <c r="CY413" s="106"/>
      <c r="CZ413" s="106"/>
      <c r="DA413" s="106"/>
      <c r="DB413" s="106"/>
      <c r="DC413" s="106"/>
      <c r="DD413" s="106"/>
      <c r="DE413" s="106"/>
      <c r="DF413" s="106"/>
      <c r="DG413" s="106"/>
      <c r="DH413" s="106"/>
      <c r="DI413" s="106"/>
      <c r="DJ413" s="106"/>
      <c r="DK413" s="106"/>
      <c r="DL413" s="106"/>
      <c r="DM413" s="106"/>
      <c r="DN413" s="106"/>
      <c r="DO413" s="106"/>
      <c r="DP413" s="106"/>
      <c r="DQ413" s="106"/>
      <c r="DR413" s="106"/>
      <c r="DS413" s="106"/>
      <c r="DT413" s="106"/>
      <c r="DU413" s="106"/>
      <c r="DV413" s="106"/>
      <c r="DW413" s="106"/>
      <c r="DX413" s="106"/>
      <c r="DY413" s="106"/>
      <c r="DZ413" s="106"/>
      <c r="EA413" s="106"/>
      <c r="EB413" s="106"/>
      <c r="EC413" s="106"/>
      <c r="ED413" s="106"/>
      <c r="EE413" s="106"/>
      <c r="EF413" s="106"/>
      <c r="EG413" s="106"/>
      <c r="EH413" s="106"/>
      <c r="EI413" s="106"/>
      <c r="EJ413" s="106"/>
      <c r="EK413" s="106"/>
      <c r="EL413" s="106"/>
      <c r="EM413" s="106"/>
      <c r="EN413" s="106"/>
      <c r="EO413" s="106"/>
      <c r="EP413" s="106"/>
      <c r="EQ413" s="106"/>
      <c r="ER413" s="106"/>
      <c r="ES413" s="106"/>
      <c r="ET413" s="106"/>
      <c r="EU413" s="106"/>
      <c r="EV413" s="106"/>
      <c r="EW413" s="106"/>
      <c r="EX413" s="106"/>
      <c r="EY413" s="106"/>
      <c r="EZ413" s="106"/>
      <c r="FA413" s="106"/>
      <c r="FB413" s="106"/>
      <c r="FC413" s="106"/>
      <c r="FD413" s="106"/>
      <c r="FE413" s="106"/>
      <c r="FF413" s="106"/>
      <c r="FG413" s="106"/>
      <c r="FH413" s="106"/>
      <c r="FI413" s="106"/>
      <c r="FJ413" s="106"/>
      <c r="FK413" s="106"/>
      <c r="FL413" s="106"/>
      <c r="FM413" s="106"/>
      <c r="FN413" s="106"/>
      <c r="FO413" s="106"/>
      <c r="FP413" s="106"/>
      <c r="FQ413" s="106"/>
      <c r="FR413" s="106"/>
      <c r="FS413" s="106"/>
      <c r="FT413" s="106"/>
      <c r="FU413" s="106"/>
      <c r="FV413" s="106"/>
      <c r="FW413" s="106"/>
      <c r="FX413" s="106"/>
      <c r="FY413" s="106"/>
      <c r="FZ413" s="106"/>
      <c r="GA413" s="106"/>
      <c r="GB413" s="106"/>
      <c r="GC413" s="106"/>
      <c r="GD413" s="106"/>
      <c r="GE413" s="106"/>
      <c r="GF413" s="106"/>
      <c r="GG413" s="106"/>
      <c r="GH413" s="106"/>
      <c r="GI413" s="106"/>
      <c r="GJ413" s="106"/>
      <c r="GK413" s="106"/>
      <c r="GL413" s="106"/>
      <c r="GM413" s="106"/>
      <c r="GN413" s="106"/>
      <c r="GO413" s="106"/>
      <c r="GP413" s="106"/>
      <c r="GQ413" s="106"/>
      <c r="GR413" s="106"/>
      <c r="GS413" s="106"/>
      <c r="GT413" s="106"/>
      <c r="GU413" s="106"/>
      <c r="GV413" s="106"/>
      <c r="GW413" s="106"/>
      <c r="GX413" s="106"/>
      <c r="GY413" s="106"/>
      <c r="GZ413" s="106"/>
      <c r="HA413" s="106"/>
      <c r="HB413" s="106"/>
      <c r="HC413" s="106"/>
      <c r="HD413" s="106"/>
      <c r="HE413" s="106"/>
      <c r="HF413" s="106"/>
      <c r="HG413" s="106"/>
      <c r="HH413" s="106"/>
      <c r="HI413" s="106"/>
      <c r="HJ413" s="106"/>
      <c r="HK413" s="106"/>
      <c r="HL413" s="106"/>
      <c r="HM413" s="106"/>
      <c r="HN413" s="106"/>
      <c r="HO413" s="106"/>
      <c r="HP413" s="106"/>
      <c r="HQ413" s="106"/>
      <c r="HR413" s="106"/>
      <c r="HS413" s="106"/>
      <c r="HT413" s="106"/>
      <c r="HU413" s="106"/>
      <c r="HV413" s="106"/>
      <c r="HW413" s="106"/>
      <c r="HX413" s="106"/>
      <c r="HY413" s="106"/>
    </row>
    <row r="414" spans="1:233" s="107" customFormat="1" ht="90">
      <c r="A414" s="96" t="s">
        <v>544</v>
      </c>
      <c r="B414" s="97">
        <v>62413180206</v>
      </c>
      <c r="C414" s="111" t="s">
        <v>1499</v>
      </c>
      <c r="D414" s="101" t="s">
        <v>466</v>
      </c>
      <c r="E414" s="96" t="s">
        <v>467</v>
      </c>
      <c r="F414" s="115" t="s">
        <v>1378</v>
      </c>
      <c r="G414" s="110">
        <v>2936.52</v>
      </c>
      <c r="H414" s="110">
        <v>2936.52</v>
      </c>
      <c r="I414" s="110">
        <v>2936.52</v>
      </c>
      <c r="J414" s="92"/>
      <c r="K414" s="106"/>
      <c r="L414" s="92"/>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6"/>
      <c r="AL414" s="106"/>
      <c r="AM414" s="106"/>
      <c r="AN414" s="106"/>
      <c r="AO414" s="106"/>
      <c r="AP414" s="106"/>
      <c r="AQ414" s="106"/>
      <c r="AR414" s="106"/>
      <c r="AS414" s="106"/>
      <c r="AT414" s="106"/>
      <c r="AU414" s="106"/>
      <c r="AV414" s="106"/>
      <c r="AW414" s="106"/>
      <c r="AX414" s="106"/>
      <c r="AY414" s="106"/>
      <c r="AZ414" s="106"/>
      <c r="BA414" s="106"/>
      <c r="BB414" s="106"/>
      <c r="BC414" s="106"/>
      <c r="BD414" s="106"/>
      <c r="BE414" s="106"/>
      <c r="BF414" s="106"/>
      <c r="BG414" s="106"/>
      <c r="BH414" s="106"/>
      <c r="BI414" s="106"/>
      <c r="BJ414" s="106"/>
      <c r="BK414" s="106"/>
      <c r="BL414" s="106"/>
      <c r="BM414" s="106"/>
      <c r="BN414" s="106"/>
      <c r="BO414" s="106"/>
      <c r="BP414" s="106"/>
      <c r="BQ414" s="106"/>
      <c r="BR414" s="106"/>
      <c r="BS414" s="106"/>
      <c r="BT414" s="106"/>
      <c r="BU414" s="106"/>
      <c r="BV414" s="106"/>
      <c r="BW414" s="106"/>
      <c r="BX414" s="106"/>
      <c r="BY414" s="106"/>
      <c r="BZ414" s="106"/>
      <c r="CA414" s="106"/>
      <c r="CB414" s="106"/>
      <c r="CC414" s="106"/>
      <c r="CD414" s="106"/>
      <c r="CE414" s="106"/>
      <c r="CF414" s="106"/>
      <c r="CG414" s="106"/>
      <c r="CH414" s="106"/>
      <c r="CI414" s="106"/>
      <c r="CJ414" s="106"/>
      <c r="CK414" s="106"/>
      <c r="CL414" s="106"/>
      <c r="CM414" s="106"/>
      <c r="CN414" s="106"/>
      <c r="CO414" s="106"/>
      <c r="CP414" s="106"/>
      <c r="CQ414" s="106"/>
      <c r="CR414" s="106"/>
      <c r="CS414" s="106"/>
      <c r="CT414" s="106"/>
      <c r="CU414" s="106"/>
      <c r="CV414" s="106"/>
      <c r="CW414" s="106"/>
      <c r="CX414" s="106"/>
      <c r="CY414" s="106"/>
      <c r="CZ414" s="106"/>
      <c r="DA414" s="106"/>
      <c r="DB414" s="106"/>
      <c r="DC414" s="106"/>
      <c r="DD414" s="106"/>
      <c r="DE414" s="106"/>
      <c r="DF414" s="106"/>
      <c r="DG414" s="106"/>
      <c r="DH414" s="106"/>
      <c r="DI414" s="106"/>
      <c r="DJ414" s="106"/>
      <c r="DK414" s="106"/>
      <c r="DL414" s="106"/>
      <c r="DM414" s="106"/>
      <c r="DN414" s="106"/>
      <c r="DO414" s="106"/>
      <c r="DP414" s="106"/>
      <c r="DQ414" s="106"/>
      <c r="DR414" s="106"/>
      <c r="DS414" s="106"/>
      <c r="DT414" s="106"/>
      <c r="DU414" s="106"/>
      <c r="DV414" s="106"/>
      <c r="DW414" s="106"/>
      <c r="DX414" s="106"/>
      <c r="DY414" s="106"/>
      <c r="DZ414" s="106"/>
      <c r="EA414" s="106"/>
      <c r="EB414" s="106"/>
      <c r="EC414" s="106"/>
      <c r="ED414" s="106"/>
      <c r="EE414" s="106"/>
      <c r="EF414" s="106"/>
      <c r="EG414" s="106"/>
      <c r="EH414" s="106"/>
      <c r="EI414" s="106"/>
      <c r="EJ414" s="106"/>
      <c r="EK414" s="106"/>
      <c r="EL414" s="106"/>
      <c r="EM414" s="106"/>
      <c r="EN414" s="106"/>
      <c r="EO414" s="106"/>
      <c r="EP414" s="106"/>
      <c r="EQ414" s="106"/>
      <c r="ER414" s="106"/>
      <c r="ES414" s="106"/>
      <c r="ET414" s="106"/>
      <c r="EU414" s="106"/>
      <c r="EV414" s="106"/>
      <c r="EW414" s="106"/>
      <c r="EX414" s="106"/>
      <c r="EY414" s="106"/>
      <c r="EZ414" s="106"/>
      <c r="FA414" s="106"/>
      <c r="FB414" s="106"/>
      <c r="FC414" s="106"/>
      <c r="FD414" s="106"/>
      <c r="FE414" s="106"/>
      <c r="FF414" s="106"/>
      <c r="FG414" s="106"/>
      <c r="FH414" s="106"/>
      <c r="FI414" s="106"/>
      <c r="FJ414" s="106"/>
      <c r="FK414" s="106"/>
      <c r="FL414" s="106"/>
      <c r="FM414" s="106"/>
      <c r="FN414" s="106"/>
      <c r="FO414" s="106"/>
      <c r="FP414" s="106"/>
      <c r="FQ414" s="106"/>
      <c r="FR414" s="106"/>
      <c r="FS414" s="106"/>
      <c r="FT414" s="106"/>
      <c r="FU414" s="106"/>
      <c r="FV414" s="106"/>
      <c r="FW414" s="106"/>
      <c r="FX414" s="106"/>
      <c r="FY414" s="106"/>
      <c r="FZ414" s="106"/>
      <c r="GA414" s="106"/>
      <c r="GB414" s="106"/>
      <c r="GC414" s="106"/>
      <c r="GD414" s="106"/>
      <c r="GE414" s="106"/>
      <c r="GF414" s="106"/>
      <c r="GG414" s="106"/>
      <c r="GH414" s="106"/>
      <c r="GI414" s="106"/>
      <c r="GJ414" s="106"/>
      <c r="GK414" s="106"/>
      <c r="GL414" s="106"/>
      <c r="GM414" s="106"/>
      <c r="GN414" s="106"/>
      <c r="GO414" s="106"/>
      <c r="GP414" s="106"/>
      <c r="GQ414" s="106"/>
      <c r="GR414" s="106"/>
      <c r="GS414" s="106"/>
      <c r="GT414" s="106"/>
      <c r="GU414" s="106"/>
      <c r="GV414" s="106"/>
      <c r="GW414" s="106"/>
      <c r="GX414" s="106"/>
      <c r="GY414" s="106"/>
      <c r="GZ414" s="106"/>
      <c r="HA414" s="106"/>
      <c r="HB414" s="106"/>
      <c r="HC414" s="106"/>
      <c r="HD414" s="106"/>
      <c r="HE414" s="106"/>
      <c r="HF414" s="106"/>
      <c r="HG414" s="106"/>
      <c r="HH414" s="106"/>
      <c r="HI414" s="106"/>
      <c r="HJ414" s="106"/>
      <c r="HK414" s="106"/>
      <c r="HL414" s="106"/>
      <c r="HM414" s="106"/>
      <c r="HN414" s="106"/>
      <c r="HO414" s="106"/>
      <c r="HP414" s="106"/>
      <c r="HQ414" s="106"/>
      <c r="HR414" s="106"/>
      <c r="HS414" s="106"/>
      <c r="HT414" s="106"/>
      <c r="HU414" s="106"/>
      <c r="HV414" s="106"/>
      <c r="HW414" s="106"/>
      <c r="HX414" s="106"/>
      <c r="HY414" s="106"/>
    </row>
    <row r="415" spans="1:233" s="107" customFormat="1" ht="75">
      <c r="A415" s="96" t="s">
        <v>1205</v>
      </c>
      <c r="B415" s="97">
        <v>4361727000155</v>
      </c>
      <c r="C415" s="111" t="s">
        <v>1500</v>
      </c>
      <c r="D415" s="101" t="s">
        <v>463</v>
      </c>
      <c r="E415" s="96" t="s">
        <v>468</v>
      </c>
      <c r="F415" s="115" t="s">
        <v>1377</v>
      </c>
      <c r="G415" s="110">
        <v>257</v>
      </c>
      <c r="H415" s="110">
        <v>0</v>
      </c>
      <c r="I415" s="110">
        <v>0</v>
      </c>
      <c r="J415" s="92"/>
      <c r="K415" s="106"/>
      <c r="L415" s="92"/>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106"/>
      <c r="AZ415" s="106"/>
      <c r="BA415" s="106"/>
      <c r="BB415" s="106"/>
      <c r="BC415" s="106"/>
      <c r="BD415" s="106"/>
      <c r="BE415" s="106"/>
      <c r="BF415" s="106"/>
      <c r="BG415" s="106"/>
      <c r="BH415" s="106"/>
      <c r="BI415" s="106"/>
      <c r="BJ415" s="106"/>
      <c r="BK415" s="106"/>
      <c r="BL415" s="106"/>
      <c r="BM415" s="106"/>
      <c r="BN415" s="106"/>
      <c r="BO415" s="106"/>
      <c r="BP415" s="106"/>
      <c r="BQ415" s="106"/>
      <c r="BR415" s="106"/>
      <c r="BS415" s="106"/>
      <c r="BT415" s="106"/>
      <c r="BU415" s="106"/>
      <c r="BV415" s="106"/>
      <c r="BW415" s="106"/>
      <c r="BX415" s="106"/>
      <c r="BY415" s="106"/>
      <c r="BZ415" s="106"/>
      <c r="CA415" s="106"/>
      <c r="CB415" s="106"/>
      <c r="CC415" s="106"/>
      <c r="CD415" s="106"/>
      <c r="CE415" s="106"/>
      <c r="CF415" s="106"/>
      <c r="CG415" s="106"/>
      <c r="CH415" s="106"/>
      <c r="CI415" s="106"/>
      <c r="CJ415" s="106"/>
      <c r="CK415" s="106"/>
      <c r="CL415" s="106"/>
      <c r="CM415" s="106"/>
      <c r="CN415" s="106"/>
      <c r="CO415" s="106"/>
      <c r="CP415" s="106"/>
      <c r="CQ415" s="106"/>
      <c r="CR415" s="106"/>
      <c r="CS415" s="106"/>
      <c r="CT415" s="106"/>
      <c r="CU415" s="106"/>
      <c r="CV415" s="106"/>
      <c r="CW415" s="106"/>
      <c r="CX415" s="106"/>
      <c r="CY415" s="106"/>
      <c r="CZ415" s="106"/>
      <c r="DA415" s="106"/>
      <c r="DB415" s="106"/>
      <c r="DC415" s="106"/>
      <c r="DD415" s="106"/>
      <c r="DE415" s="106"/>
      <c r="DF415" s="106"/>
      <c r="DG415" s="106"/>
      <c r="DH415" s="106"/>
      <c r="DI415" s="106"/>
      <c r="DJ415" s="106"/>
      <c r="DK415" s="106"/>
      <c r="DL415" s="106"/>
      <c r="DM415" s="106"/>
      <c r="DN415" s="106"/>
      <c r="DO415" s="106"/>
      <c r="DP415" s="106"/>
      <c r="DQ415" s="106"/>
      <c r="DR415" s="106"/>
      <c r="DS415" s="106"/>
      <c r="DT415" s="106"/>
      <c r="DU415" s="106"/>
      <c r="DV415" s="106"/>
      <c r="DW415" s="106"/>
      <c r="DX415" s="106"/>
      <c r="DY415" s="106"/>
      <c r="DZ415" s="106"/>
      <c r="EA415" s="106"/>
      <c r="EB415" s="106"/>
      <c r="EC415" s="106"/>
      <c r="ED415" s="106"/>
      <c r="EE415" s="106"/>
      <c r="EF415" s="106"/>
      <c r="EG415" s="106"/>
      <c r="EH415" s="106"/>
      <c r="EI415" s="106"/>
      <c r="EJ415" s="106"/>
      <c r="EK415" s="106"/>
      <c r="EL415" s="106"/>
      <c r="EM415" s="106"/>
      <c r="EN415" s="106"/>
      <c r="EO415" s="106"/>
      <c r="EP415" s="106"/>
      <c r="EQ415" s="106"/>
      <c r="ER415" s="106"/>
      <c r="ES415" s="106"/>
      <c r="ET415" s="106"/>
      <c r="EU415" s="106"/>
      <c r="EV415" s="106"/>
      <c r="EW415" s="106"/>
      <c r="EX415" s="106"/>
      <c r="EY415" s="106"/>
      <c r="EZ415" s="106"/>
      <c r="FA415" s="106"/>
      <c r="FB415" s="106"/>
      <c r="FC415" s="106"/>
      <c r="FD415" s="106"/>
      <c r="FE415" s="106"/>
      <c r="FF415" s="106"/>
      <c r="FG415" s="106"/>
      <c r="FH415" s="106"/>
      <c r="FI415" s="106"/>
      <c r="FJ415" s="106"/>
      <c r="FK415" s="106"/>
      <c r="FL415" s="106"/>
      <c r="FM415" s="106"/>
      <c r="FN415" s="106"/>
      <c r="FO415" s="106"/>
      <c r="FP415" s="106"/>
      <c r="FQ415" s="106"/>
      <c r="FR415" s="106"/>
      <c r="FS415" s="106"/>
      <c r="FT415" s="106"/>
      <c r="FU415" s="106"/>
      <c r="FV415" s="106"/>
      <c r="FW415" s="106"/>
      <c r="FX415" s="106"/>
      <c r="FY415" s="106"/>
      <c r="FZ415" s="106"/>
      <c r="GA415" s="106"/>
      <c r="GB415" s="106"/>
      <c r="GC415" s="106"/>
      <c r="GD415" s="106"/>
      <c r="GE415" s="106"/>
      <c r="GF415" s="106"/>
      <c r="GG415" s="106"/>
      <c r="GH415" s="106"/>
      <c r="GI415" s="106"/>
      <c r="GJ415" s="106"/>
      <c r="GK415" s="106"/>
      <c r="GL415" s="106"/>
      <c r="GM415" s="106"/>
      <c r="GN415" s="106"/>
      <c r="GO415" s="106"/>
      <c r="GP415" s="106"/>
      <c r="GQ415" s="106"/>
      <c r="GR415" s="106"/>
      <c r="GS415" s="106"/>
      <c r="GT415" s="106"/>
      <c r="GU415" s="106"/>
      <c r="GV415" s="106"/>
      <c r="GW415" s="106"/>
      <c r="GX415" s="106"/>
      <c r="GY415" s="106"/>
      <c r="GZ415" s="106"/>
      <c r="HA415" s="106"/>
      <c r="HB415" s="106"/>
      <c r="HC415" s="106"/>
      <c r="HD415" s="106"/>
      <c r="HE415" s="106"/>
      <c r="HF415" s="106"/>
      <c r="HG415" s="106"/>
      <c r="HH415" s="106"/>
      <c r="HI415" s="106"/>
      <c r="HJ415" s="106"/>
      <c r="HK415" s="106"/>
      <c r="HL415" s="106"/>
      <c r="HM415" s="106"/>
      <c r="HN415" s="106"/>
      <c r="HO415" s="106"/>
      <c r="HP415" s="106"/>
      <c r="HQ415" s="106"/>
      <c r="HR415" s="106"/>
      <c r="HS415" s="106"/>
      <c r="HT415" s="106"/>
      <c r="HU415" s="106"/>
      <c r="HV415" s="106"/>
      <c r="HW415" s="106"/>
      <c r="HX415" s="106"/>
      <c r="HY415" s="106"/>
    </row>
    <row r="416" spans="1:233" s="107" customFormat="1" ht="85.5">
      <c r="A416" s="96" t="s">
        <v>1197</v>
      </c>
      <c r="B416" s="97">
        <v>27816603000112</v>
      </c>
      <c r="C416" s="109" t="s">
        <v>1501</v>
      </c>
      <c r="D416" s="101" t="s">
        <v>463</v>
      </c>
      <c r="E416" s="96" t="s">
        <v>468</v>
      </c>
      <c r="F416" s="115" t="s">
        <v>1376</v>
      </c>
      <c r="G416" s="110">
        <v>53317.31</v>
      </c>
      <c r="H416" s="110">
        <v>0</v>
      </c>
      <c r="I416" s="110">
        <v>0</v>
      </c>
      <c r="J416" s="92"/>
      <c r="K416" s="106"/>
      <c r="L416" s="92"/>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c r="AR416" s="106"/>
      <c r="AS416" s="106"/>
      <c r="AT416" s="106"/>
      <c r="AU416" s="106"/>
      <c r="AV416" s="106"/>
      <c r="AW416" s="106"/>
      <c r="AX416" s="106"/>
      <c r="AY416" s="106"/>
      <c r="AZ416" s="106"/>
      <c r="BA416" s="106"/>
      <c r="BB416" s="106"/>
      <c r="BC416" s="106"/>
      <c r="BD416" s="106"/>
      <c r="BE416" s="106"/>
      <c r="BF416" s="106"/>
      <c r="BG416" s="106"/>
      <c r="BH416" s="106"/>
      <c r="BI416" s="106"/>
      <c r="BJ416" s="106"/>
      <c r="BK416" s="106"/>
      <c r="BL416" s="106"/>
      <c r="BM416" s="106"/>
      <c r="BN416" s="106"/>
      <c r="BO416" s="106"/>
      <c r="BP416" s="106"/>
      <c r="BQ416" s="106"/>
      <c r="BR416" s="106"/>
      <c r="BS416" s="106"/>
      <c r="BT416" s="106"/>
      <c r="BU416" s="106"/>
      <c r="BV416" s="106"/>
      <c r="BW416" s="106"/>
      <c r="BX416" s="106"/>
      <c r="BY416" s="106"/>
      <c r="BZ416" s="106"/>
      <c r="CA416" s="106"/>
      <c r="CB416" s="106"/>
      <c r="CC416" s="106"/>
      <c r="CD416" s="106"/>
      <c r="CE416" s="106"/>
      <c r="CF416" s="106"/>
      <c r="CG416" s="106"/>
      <c r="CH416" s="106"/>
      <c r="CI416" s="106"/>
      <c r="CJ416" s="106"/>
      <c r="CK416" s="106"/>
      <c r="CL416" s="106"/>
      <c r="CM416" s="106"/>
      <c r="CN416" s="106"/>
      <c r="CO416" s="106"/>
      <c r="CP416" s="106"/>
      <c r="CQ416" s="106"/>
      <c r="CR416" s="106"/>
      <c r="CS416" s="106"/>
      <c r="CT416" s="106"/>
      <c r="CU416" s="106"/>
      <c r="CV416" s="106"/>
      <c r="CW416" s="106"/>
      <c r="CX416" s="106"/>
      <c r="CY416" s="106"/>
      <c r="CZ416" s="106"/>
      <c r="DA416" s="106"/>
      <c r="DB416" s="106"/>
      <c r="DC416" s="106"/>
      <c r="DD416" s="106"/>
      <c r="DE416" s="106"/>
      <c r="DF416" s="106"/>
      <c r="DG416" s="106"/>
      <c r="DH416" s="106"/>
      <c r="DI416" s="106"/>
      <c r="DJ416" s="106"/>
      <c r="DK416" s="106"/>
      <c r="DL416" s="106"/>
      <c r="DM416" s="106"/>
      <c r="DN416" s="106"/>
      <c r="DO416" s="106"/>
      <c r="DP416" s="106"/>
      <c r="DQ416" s="106"/>
      <c r="DR416" s="106"/>
      <c r="DS416" s="106"/>
      <c r="DT416" s="106"/>
      <c r="DU416" s="106"/>
      <c r="DV416" s="106"/>
      <c r="DW416" s="106"/>
      <c r="DX416" s="106"/>
      <c r="DY416" s="106"/>
      <c r="DZ416" s="106"/>
      <c r="EA416" s="106"/>
      <c r="EB416" s="106"/>
      <c r="EC416" s="106"/>
      <c r="ED416" s="106"/>
      <c r="EE416" s="106"/>
      <c r="EF416" s="106"/>
      <c r="EG416" s="106"/>
      <c r="EH416" s="106"/>
      <c r="EI416" s="106"/>
      <c r="EJ416" s="106"/>
      <c r="EK416" s="106"/>
      <c r="EL416" s="106"/>
      <c r="EM416" s="106"/>
      <c r="EN416" s="106"/>
      <c r="EO416" s="106"/>
      <c r="EP416" s="106"/>
      <c r="EQ416" s="106"/>
      <c r="ER416" s="106"/>
      <c r="ES416" s="106"/>
      <c r="ET416" s="106"/>
      <c r="EU416" s="106"/>
      <c r="EV416" s="106"/>
      <c r="EW416" s="106"/>
      <c r="EX416" s="106"/>
      <c r="EY416" s="106"/>
      <c r="EZ416" s="106"/>
      <c r="FA416" s="106"/>
      <c r="FB416" s="106"/>
      <c r="FC416" s="106"/>
      <c r="FD416" s="106"/>
      <c r="FE416" s="106"/>
      <c r="FF416" s="106"/>
      <c r="FG416" s="106"/>
      <c r="FH416" s="106"/>
      <c r="FI416" s="106"/>
      <c r="FJ416" s="106"/>
      <c r="FK416" s="106"/>
      <c r="FL416" s="106"/>
      <c r="FM416" s="106"/>
      <c r="FN416" s="106"/>
      <c r="FO416" s="106"/>
      <c r="FP416" s="106"/>
      <c r="FQ416" s="106"/>
      <c r="FR416" s="106"/>
      <c r="FS416" s="106"/>
      <c r="FT416" s="106"/>
      <c r="FU416" s="106"/>
      <c r="FV416" s="106"/>
      <c r="FW416" s="106"/>
      <c r="FX416" s="106"/>
      <c r="FY416" s="106"/>
      <c r="FZ416" s="106"/>
      <c r="GA416" s="106"/>
      <c r="GB416" s="106"/>
      <c r="GC416" s="106"/>
      <c r="GD416" s="106"/>
      <c r="GE416" s="106"/>
      <c r="GF416" s="106"/>
      <c r="GG416" s="106"/>
      <c r="GH416" s="106"/>
      <c r="GI416" s="106"/>
      <c r="GJ416" s="106"/>
      <c r="GK416" s="106"/>
      <c r="GL416" s="106"/>
      <c r="GM416" s="106"/>
      <c r="GN416" s="106"/>
      <c r="GO416" s="106"/>
      <c r="GP416" s="106"/>
      <c r="GQ416" s="106"/>
      <c r="GR416" s="106"/>
      <c r="GS416" s="106"/>
      <c r="GT416" s="106"/>
      <c r="GU416" s="106"/>
      <c r="GV416" s="106"/>
      <c r="GW416" s="106"/>
      <c r="GX416" s="106"/>
      <c r="GY416" s="106"/>
      <c r="GZ416" s="106"/>
      <c r="HA416" s="106"/>
      <c r="HB416" s="106"/>
      <c r="HC416" s="106"/>
      <c r="HD416" s="106"/>
      <c r="HE416" s="106"/>
      <c r="HF416" s="106"/>
      <c r="HG416" s="106"/>
      <c r="HH416" s="106"/>
      <c r="HI416" s="106"/>
      <c r="HJ416" s="106"/>
      <c r="HK416" s="106"/>
      <c r="HL416" s="106"/>
      <c r="HM416" s="106"/>
      <c r="HN416" s="106"/>
      <c r="HO416" s="106"/>
      <c r="HP416" s="106"/>
      <c r="HQ416" s="106"/>
      <c r="HR416" s="106"/>
      <c r="HS416" s="106"/>
      <c r="HT416" s="106"/>
      <c r="HU416" s="106"/>
      <c r="HV416" s="106"/>
      <c r="HW416" s="106"/>
      <c r="HX416" s="106"/>
      <c r="HY416" s="106"/>
    </row>
    <row r="417" spans="1:233" s="107" customFormat="1" ht="75">
      <c r="A417" s="96" t="s">
        <v>533</v>
      </c>
      <c r="B417" s="97">
        <v>11699529000161</v>
      </c>
      <c r="C417" s="111" t="s">
        <v>1502</v>
      </c>
      <c r="D417" s="101" t="s">
        <v>463</v>
      </c>
      <c r="E417" s="96" t="s">
        <v>468</v>
      </c>
      <c r="F417" s="115" t="s">
        <v>1375</v>
      </c>
      <c r="G417" s="110">
        <v>1820</v>
      </c>
      <c r="H417" s="110">
        <v>0</v>
      </c>
      <c r="I417" s="110">
        <v>0</v>
      </c>
      <c r="J417" s="92"/>
      <c r="K417" s="106"/>
      <c r="L417" s="92"/>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6"/>
      <c r="AR417" s="106"/>
      <c r="AS417" s="106"/>
      <c r="AT417" s="106"/>
      <c r="AU417" s="106"/>
      <c r="AV417" s="106"/>
      <c r="AW417" s="106"/>
      <c r="AX417" s="106"/>
      <c r="AY417" s="106"/>
      <c r="AZ417" s="106"/>
      <c r="BA417" s="106"/>
      <c r="BB417" s="106"/>
      <c r="BC417" s="106"/>
      <c r="BD417" s="106"/>
      <c r="BE417" s="106"/>
      <c r="BF417" s="106"/>
      <c r="BG417" s="106"/>
      <c r="BH417" s="106"/>
      <c r="BI417" s="106"/>
      <c r="BJ417" s="106"/>
      <c r="BK417" s="106"/>
      <c r="BL417" s="106"/>
      <c r="BM417" s="106"/>
      <c r="BN417" s="106"/>
      <c r="BO417" s="106"/>
      <c r="BP417" s="106"/>
      <c r="BQ417" s="106"/>
      <c r="BR417" s="106"/>
      <c r="BS417" s="106"/>
      <c r="BT417" s="106"/>
      <c r="BU417" s="106"/>
      <c r="BV417" s="106"/>
      <c r="BW417" s="106"/>
      <c r="BX417" s="106"/>
      <c r="BY417" s="106"/>
      <c r="BZ417" s="106"/>
      <c r="CA417" s="106"/>
      <c r="CB417" s="106"/>
      <c r="CC417" s="106"/>
      <c r="CD417" s="106"/>
      <c r="CE417" s="106"/>
      <c r="CF417" s="106"/>
      <c r="CG417" s="106"/>
      <c r="CH417" s="106"/>
      <c r="CI417" s="106"/>
      <c r="CJ417" s="106"/>
      <c r="CK417" s="106"/>
      <c r="CL417" s="106"/>
      <c r="CM417" s="106"/>
      <c r="CN417" s="106"/>
      <c r="CO417" s="106"/>
      <c r="CP417" s="106"/>
      <c r="CQ417" s="106"/>
      <c r="CR417" s="106"/>
      <c r="CS417" s="106"/>
      <c r="CT417" s="106"/>
      <c r="CU417" s="106"/>
      <c r="CV417" s="106"/>
      <c r="CW417" s="106"/>
      <c r="CX417" s="106"/>
      <c r="CY417" s="106"/>
      <c r="CZ417" s="106"/>
      <c r="DA417" s="106"/>
      <c r="DB417" s="106"/>
      <c r="DC417" s="106"/>
      <c r="DD417" s="106"/>
      <c r="DE417" s="106"/>
      <c r="DF417" s="106"/>
      <c r="DG417" s="106"/>
      <c r="DH417" s="106"/>
      <c r="DI417" s="106"/>
      <c r="DJ417" s="106"/>
      <c r="DK417" s="106"/>
      <c r="DL417" s="106"/>
      <c r="DM417" s="106"/>
      <c r="DN417" s="106"/>
      <c r="DO417" s="106"/>
      <c r="DP417" s="106"/>
      <c r="DQ417" s="106"/>
      <c r="DR417" s="106"/>
      <c r="DS417" s="106"/>
      <c r="DT417" s="106"/>
      <c r="DU417" s="106"/>
      <c r="DV417" s="106"/>
      <c r="DW417" s="106"/>
      <c r="DX417" s="106"/>
      <c r="DY417" s="106"/>
      <c r="DZ417" s="106"/>
      <c r="EA417" s="106"/>
      <c r="EB417" s="106"/>
      <c r="EC417" s="106"/>
      <c r="ED417" s="106"/>
      <c r="EE417" s="106"/>
      <c r="EF417" s="106"/>
      <c r="EG417" s="106"/>
      <c r="EH417" s="106"/>
      <c r="EI417" s="106"/>
      <c r="EJ417" s="106"/>
      <c r="EK417" s="106"/>
      <c r="EL417" s="106"/>
      <c r="EM417" s="106"/>
      <c r="EN417" s="106"/>
      <c r="EO417" s="106"/>
      <c r="EP417" s="106"/>
      <c r="EQ417" s="106"/>
      <c r="ER417" s="106"/>
      <c r="ES417" s="106"/>
      <c r="ET417" s="106"/>
      <c r="EU417" s="106"/>
      <c r="EV417" s="106"/>
      <c r="EW417" s="106"/>
      <c r="EX417" s="106"/>
      <c r="EY417" s="106"/>
      <c r="EZ417" s="106"/>
      <c r="FA417" s="106"/>
      <c r="FB417" s="106"/>
      <c r="FC417" s="106"/>
      <c r="FD417" s="106"/>
      <c r="FE417" s="106"/>
      <c r="FF417" s="106"/>
      <c r="FG417" s="106"/>
      <c r="FH417" s="106"/>
      <c r="FI417" s="106"/>
      <c r="FJ417" s="106"/>
      <c r="FK417" s="106"/>
      <c r="FL417" s="106"/>
      <c r="FM417" s="106"/>
      <c r="FN417" s="106"/>
      <c r="FO417" s="106"/>
      <c r="FP417" s="106"/>
      <c r="FQ417" s="106"/>
      <c r="FR417" s="106"/>
      <c r="FS417" s="106"/>
      <c r="FT417" s="106"/>
      <c r="FU417" s="106"/>
      <c r="FV417" s="106"/>
      <c r="FW417" s="106"/>
      <c r="FX417" s="106"/>
      <c r="FY417" s="106"/>
      <c r="FZ417" s="106"/>
      <c r="GA417" s="106"/>
      <c r="GB417" s="106"/>
      <c r="GC417" s="106"/>
      <c r="GD417" s="106"/>
      <c r="GE417" s="106"/>
      <c r="GF417" s="106"/>
      <c r="GG417" s="106"/>
      <c r="GH417" s="106"/>
      <c r="GI417" s="106"/>
      <c r="GJ417" s="106"/>
      <c r="GK417" s="106"/>
      <c r="GL417" s="106"/>
      <c r="GM417" s="106"/>
      <c r="GN417" s="106"/>
      <c r="GO417" s="106"/>
      <c r="GP417" s="106"/>
      <c r="GQ417" s="106"/>
      <c r="GR417" s="106"/>
      <c r="GS417" s="106"/>
      <c r="GT417" s="106"/>
      <c r="GU417" s="106"/>
      <c r="GV417" s="106"/>
      <c r="GW417" s="106"/>
      <c r="GX417" s="106"/>
      <c r="GY417" s="106"/>
      <c r="GZ417" s="106"/>
      <c r="HA417" s="106"/>
      <c r="HB417" s="106"/>
      <c r="HC417" s="106"/>
      <c r="HD417" s="106"/>
      <c r="HE417" s="106"/>
      <c r="HF417" s="106"/>
      <c r="HG417" s="106"/>
      <c r="HH417" s="106"/>
      <c r="HI417" s="106"/>
      <c r="HJ417" s="106"/>
      <c r="HK417" s="106"/>
      <c r="HL417" s="106"/>
      <c r="HM417" s="106"/>
      <c r="HN417" s="106"/>
      <c r="HO417" s="106"/>
      <c r="HP417" s="106"/>
      <c r="HQ417" s="106"/>
      <c r="HR417" s="106"/>
      <c r="HS417" s="106"/>
      <c r="HT417" s="106"/>
      <c r="HU417" s="106"/>
      <c r="HV417" s="106"/>
      <c r="HW417" s="106"/>
      <c r="HX417" s="106"/>
      <c r="HY417" s="106"/>
    </row>
    <row r="418" spans="1:233" s="107" customFormat="1" ht="90">
      <c r="A418" s="96" t="s">
        <v>109</v>
      </c>
      <c r="B418" s="97">
        <v>16640671000157</v>
      </c>
      <c r="C418" s="111" t="s">
        <v>1503</v>
      </c>
      <c r="D418" s="101" t="s">
        <v>463</v>
      </c>
      <c r="E418" s="96" t="s">
        <v>468</v>
      </c>
      <c r="F418" s="115" t="s">
        <v>1374</v>
      </c>
      <c r="G418" s="110">
        <v>395</v>
      </c>
      <c r="H418" s="110">
        <v>0</v>
      </c>
      <c r="I418" s="110">
        <v>0</v>
      </c>
      <c r="J418" s="92"/>
      <c r="K418" s="106"/>
      <c r="L418" s="92"/>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6"/>
      <c r="AN418" s="106"/>
      <c r="AO418" s="106"/>
      <c r="AP418" s="106"/>
      <c r="AQ418" s="106"/>
      <c r="AR418" s="106"/>
      <c r="AS418" s="106"/>
      <c r="AT418" s="106"/>
      <c r="AU418" s="106"/>
      <c r="AV418" s="106"/>
      <c r="AW418" s="106"/>
      <c r="AX418" s="106"/>
      <c r="AY418" s="106"/>
      <c r="AZ418" s="106"/>
      <c r="BA418" s="106"/>
      <c r="BB418" s="106"/>
      <c r="BC418" s="106"/>
      <c r="BD418" s="106"/>
      <c r="BE418" s="106"/>
      <c r="BF418" s="106"/>
      <c r="BG418" s="106"/>
      <c r="BH418" s="106"/>
      <c r="BI418" s="106"/>
      <c r="BJ418" s="106"/>
      <c r="BK418" s="106"/>
      <c r="BL418" s="106"/>
      <c r="BM418" s="106"/>
      <c r="BN418" s="106"/>
      <c r="BO418" s="106"/>
      <c r="BP418" s="106"/>
      <c r="BQ418" s="106"/>
      <c r="BR418" s="106"/>
      <c r="BS418" s="106"/>
      <c r="BT418" s="106"/>
      <c r="BU418" s="106"/>
      <c r="BV418" s="106"/>
      <c r="BW418" s="106"/>
      <c r="BX418" s="106"/>
      <c r="BY418" s="106"/>
      <c r="BZ418" s="106"/>
      <c r="CA418" s="106"/>
      <c r="CB418" s="106"/>
      <c r="CC418" s="106"/>
      <c r="CD418" s="106"/>
      <c r="CE418" s="106"/>
      <c r="CF418" s="106"/>
      <c r="CG418" s="106"/>
      <c r="CH418" s="106"/>
      <c r="CI418" s="106"/>
      <c r="CJ418" s="106"/>
      <c r="CK418" s="106"/>
      <c r="CL418" s="106"/>
      <c r="CM418" s="106"/>
      <c r="CN418" s="106"/>
      <c r="CO418" s="106"/>
      <c r="CP418" s="106"/>
      <c r="CQ418" s="106"/>
      <c r="CR418" s="106"/>
      <c r="CS418" s="106"/>
      <c r="CT418" s="106"/>
      <c r="CU418" s="106"/>
      <c r="CV418" s="106"/>
      <c r="CW418" s="106"/>
      <c r="CX418" s="106"/>
      <c r="CY418" s="106"/>
      <c r="CZ418" s="106"/>
      <c r="DA418" s="106"/>
      <c r="DB418" s="106"/>
      <c r="DC418" s="106"/>
      <c r="DD418" s="106"/>
      <c r="DE418" s="106"/>
      <c r="DF418" s="106"/>
      <c r="DG418" s="106"/>
      <c r="DH418" s="106"/>
      <c r="DI418" s="106"/>
      <c r="DJ418" s="106"/>
      <c r="DK418" s="106"/>
      <c r="DL418" s="106"/>
      <c r="DM418" s="106"/>
      <c r="DN418" s="106"/>
      <c r="DO418" s="106"/>
      <c r="DP418" s="106"/>
      <c r="DQ418" s="106"/>
      <c r="DR418" s="106"/>
      <c r="DS418" s="106"/>
      <c r="DT418" s="106"/>
      <c r="DU418" s="106"/>
      <c r="DV418" s="106"/>
      <c r="DW418" s="106"/>
      <c r="DX418" s="106"/>
      <c r="DY418" s="106"/>
      <c r="DZ418" s="106"/>
      <c r="EA418" s="106"/>
      <c r="EB418" s="106"/>
      <c r="EC418" s="106"/>
      <c r="ED418" s="106"/>
      <c r="EE418" s="106"/>
      <c r="EF418" s="106"/>
      <c r="EG418" s="106"/>
      <c r="EH418" s="106"/>
      <c r="EI418" s="106"/>
      <c r="EJ418" s="106"/>
      <c r="EK418" s="106"/>
      <c r="EL418" s="106"/>
      <c r="EM418" s="106"/>
      <c r="EN418" s="106"/>
      <c r="EO418" s="106"/>
      <c r="EP418" s="106"/>
      <c r="EQ418" s="106"/>
      <c r="ER418" s="106"/>
      <c r="ES418" s="106"/>
      <c r="ET418" s="106"/>
      <c r="EU418" s="106"/>
      <c r="EV418" s="106"/>
      <c r="EW418" s="106"/>
      <c r="EX418" s="106"/>
      <c r="EY418" s="106"/>
      <c r="EZ418" s="106"/>
      <c r="FA418" s="106"/>
      <c r="FB418" s="106"/>
      <c r="FC418" s="106"/>
      <c r="FD418" s="106"/>
      <c r="FE418" s="106"/>
      <c r="FF418" s="106"/>
      <c r="FG418" s="106"/>
      <c r="FH418" s="106"/>
      <c r="FI418" s="106"/>
      <c r="FJ418" s="106"/>
      <c r="FK418" s="106"/>
      <c r="FL418" s="106"/>
      <c r="FM418" s="106"/>
      <c r="FN418" s="106"/>
      <c r="FO418" s="106"/>
      <c r="FP418" s="106"/>
      <c r="FQ418" s="106"/>
      <c r="FR418" s="106"/>
      <c r="FS418" s="106"/>
      <c r="FT418" s="106"/>
      <c r="FU418" s="106"/>
      <c r="FV418" s="106"/>
      <c r="FW418" s="106"/>
      <c r="FX418" s="106"/>
      <c r="FY418" s="106"/>
      <c r="FZ418" s="106"/>
      <c r="GA418" s="106"/>
      <c r="GB418" s="106"/>
      <c r="GC418" s="106"/>
      <c r="GD418" s="106"/>
      <c r="GE418" s="106"/>
      <c r="GF418" s="106"/>
      <c r="GG418" s="106"/>
      <c r="GH418" s="106"/>
      <c r="GI418" s="106"/>
      <c r="GJ418" s="106"/>
      <c r="GK418" s="106"/>
      <c r="GL418" s="106"/>
      <c r="GM418" s="106"/>
      <c r="GN418" s="106"/>
      <c r="GO418" s="106"/>
      <c r="GP418" s="106"/>
      <c r="GQ418" s="106"/>
      <c r="GR418" s="106"/>
      <c r="GS418" s="106"/>
      <c r="GT418" s="106"/>
      <c r="GU418" s="106"/>
      <c r="GV418" s="106"/>
      <c r="GW418" s="106"/>
      <c r="GX418" s="106"/>
      <c r="GY418" s="106"/>
      <c r="GZ418" s="106"/>
      <c r="HA418" s="106"/>
      <c r="HB418" s="106"/>
      <c r="HC418" s="106"/>
      <c r="HD418" s="106"/>
      <c r="HE418" s="106"/>
      <c r="HF418" s="106"/>
      <c r="HG418" s="106"/>
      <c r="HH418" s="106"/>
      <c r="HI418" s="106"/>
      <c r="HJ418" s="106"/>
      <c r="HK418" s="106"/>
      <c r="HL418" s="106"/>
      <c r="HM418" s="106"/>
      <c r="HN418" s="106"/>
      <c r="HO418" s="106"/>
      <c r="HP418" s="106"/>
      <c r="HQ418" s="106"/>
      <c r="HR418" s="106"/>
      <c r="HS418" s="106"/>
      <c r="HT418" s="106"/>
      <c r="HU418" s="106"/>
      <c r="HV418" s="106"/>
      <c r="HW418" s="106"/>
      <c r="HX418" s="106"/>
      <c r="HY418" s="106"/>
    </row>
    <row r="419" spans="1:233" s="107" customFormat="1" ht="60">
      <c r="A419" s="96" t="s">
        <v>99</v>
      </c>
      <c r="B419" s="97">
        <v>41558204000120</v>
      </c>
      <c r="C419" s="111" t="s">
        <v>1504</v>
      </c>
      <c r="D419" s="101" t="s">
        <v>463</v>
      </c>
      <c r="E419" s="96" t="s">
        <v>468</v>
      </c>
      <c r="F419" s="115" t="s">
        <v>1373</v>
      </c>
      <c r="G419" s="110">
        <v>535</v>
      </c>
      <c r="H419" s="110">
        <v>0</v>
      </c>
      <c r="I419" s="110">
        <v>0</v>
      </c>
      <c r="J419" s="92"/>
      <c r="K419" s="106"/>
      <c r="L419" s="92"/>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c r="AL419" s="106"/>
      <c r="AM419" s="106"/>
      <c r="AN419" s="106"/>
      <c r="AO419" s="106"/>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6"/>
      <c r="CD419" s="106"/>
      <c r="CE419" s="106"/>
      <c r="CF419" s="106"/>
      <c r="CG419" s="106"/>
      <c r="CH419" s="106"/>
      <c r="CI419" s="106"/>
      <c r="CJ419" s="106"/>
      <c r="CK419" s="106"/>
      <c r="CL419" s="106"/>
      <c r="CM419" s="106"/>
      <c r="CN419" s="106"/>
      <c r="CO419" s="106"/>
      <c r="CP419" s="106"/>
      <c r="CQ419" s="106"/>
      <c r="CR419" s="106"/>
      <c r="CS419" s="106"/>
      <c r="CT419" s="106"/>
      <c r="CU419" s="106"/>
      <c r="CV419" s="106"/>
      <c r="CW419" s="106"/>
      <c r="CX419" s="106"/>
      <c r="CY419" s="106"/>
      <c r="CZ419" s="106"/>
      <c r="DA419" s="106"/>
      <c r="DB419" s="106"/>
      <c r="DC419" s="106"/>
      <c r="DD419" s="106"/>
      <c r="DE419" s="106"/>
      <c r="DF419" s="106"/>
      <c r="DG419" s="106"/>
      <c r="DH419" s="106"/>
      <c r="DI419" s="106"/>
      <c r="DJ419" s="106"/>
      <c r="DK419" s="106"/>
      <c r="DL419" s="106"/>
      <c r="DM419" s="106"/>
      <c r="DN419" s="106"/>
      <c r="DO419" s="106"/>
      <c r="DP419" s="106"/>
      <c r="DQ419" s="106"/>
      <c r="DR419" s="106"/>
      <c r="DS419" s="106"/>
      <c r="DT419" s="106"/>
      <c r="DU419" s="106"/>
      <c r="DV419" s="106"/>
      <c r="DW419" s="106"/>
      <c r="DX419" s="106"/>
      <c r="DY419" s="106"/>
      <c r="DZ419" s="106"/>
      <c r="EA419" s="106"/>
      <c r="EB419" s="106"/>
      <c r="EC419" s="106"/>
      <c r="ED419" s="106"/>
      <c r="EE419" s="106"/>
      <c r="EF419" s="106"/>
      <c r="EG419" s="106"/>
      <c r="EH419" s="106"/>
      <c r="EI419" s="106"/>
      <c r="EJ419" s="106"/>
      <c r="EK419" s="106"/>
      <c r="EL419" s="106"/>
      <c r="EM419" s="106"/>
      <c r="EN419" s="106"/>
      <c r="EO419" s="106"/>
      <c r="EP419" s="106"/>
      <c r="EQ419" s="106"/>
      <c r="ER419" s="106"/>
      <c r="ES419" s="106"/>
      <c r="ET419" s="106"/>
      <c r="EU419" s="106"/>
      <c r="EV419" s="106"/>
      <c r="EW419" s="106"/>
      <c r="EX419" s="106"/>
      <c r="EY419" s="106"/>
      <c r="EZ419" s="106"/>
      <c r="FA419" s="106"/>
      <c r="FB419" s="106"/>
      <c r="FC419" s="106"/>
      <c r="FD419" s="106"/>
      <c r="FE419" s="106"/>
      <c r="FF419" s="106"/>
      <c r="FG419" s="106"/>
      <c r="FH419" s="106"/>
      <c r="FI419" s="106"/>
      <c r="FJ419" s="106"/>
      <c r="FK419" s="106"/>
      <c r="FL419" s="106"/>
      <c r="FM419" s="106"/>
      <c r="FN419" s="106"/>
      <c r="FO419" s="106"/>
      <c r="FP419" s="106"/>
      <c r="FQ419" s="106"/>
      <c r="FR419" s="106"/>
      <c r="FS419" s="106"/>
      <c r="FT419" s="106"/>
      <c r="FU419" s="106"/>
      <c r="FV419" s="106"/>
      <c r="FW419" s="106"/>
      <c r="FX419" s="106"/>
      <c r="FY419" s="106"/>
      <c r="FZ419" s="106"/>
      <c r="GA419" s="106"/>
      <c r="GB419" s="106"/>
      <c r="GC419" s="106"/>
      <c r="GD419" s="106"/>
      <c r="GE419" s="106"/>
      <c r="GF419" s="106"/>
      <c r="GG419" s="106"/>
      <c r="GH419" s="106"/>
      <c r="GI419" s="106"/>
      <c r="GJ419" s="106"/>
      <c r="GK419" s="106"/>
      <c r="GL419" s="106"/>
      <c r="GM419" s="106"/>
      <c r="GN419" s="106"/>
      <c r="GO419" s="106"/>
      <c r="GP419" s="106"/>
      <c r="GQ419" s="106"/>
      <c r="GR419" s="106"/>
      <c r="GS419" s="106"/>
      <c r="GT419" s="106"/>
      <c r="GU419" s="106"/>
      <c r="GV419" s="106"/>
      <c r="GW419" s="106"/>
      <c r="GX419" s="106"/>
      <c r="GY419" s="106"/>
      <c r="GZ419" s="106"/>
      <c r="HA419" s="106"/>
      <c r="HB419" s="106"/>
      <c r="HC419" s="106"/>
      <c r="HD419" s="106"/>
      <c r="HE419" s="106"/>
      <c r="HF419" s="106"/>
      <c r="HG419" s="106"/>
      <c r="HH419" s="106"/>
      <c r="HI419" s="106"/>
      <c r="HJ419" s="106"/>
      <c r="HK419" s="106"/>
      <c r="HL419" s="106"/>
      <c r="HM419" s="106"/>
      <c r="HN419" s="106"/>
      <c r="HO419" s="106"/>
      <c r="HP419" s="106"/>
      <c r="HQ419" s="106"/>
      <c r="HR419" s="106"/>
      <c r="HS419" s="106"/>
      <c r="HT419" s="106"/>
      <c r="HU419" s="106"/>
      <c r="HV419" s="106"/>
      <c r="HW419" s="106"/>
      <c r="HX419" s="106"/>
      <c r="HY419" s="106"/>
    </row>
    <row r="420" spans="1:233" s="107" customFormat="1" ht="90">
      <c r="A420" s="96" t="s">
        <v>533</v>
      </c>
      <c r="B420" s="97">
        <v>11699529000161</v>
      </c>
      <c r="C420" s="111" t="s">
        <v>1505</v>
      </c>
      <c r="D420" s="101" t="s">
        <v>463</v>
      </c>
      <c r="E420" s="96" t="s">
        <v>468</v>
      </c>
      <c r="F420" s="115" t="s">
        <v>1372</v>
      </c>
      <c r="G420" s="110">
        <v>2760</v>
      </c>
      <c r="H420" s="110">
        <v>0</v>
      </c>
      <c r="I420" s="110">
        <v>0</v>
      </c>
      <c r="J420" s="92"/>
      <c r="K420" s="106"/>
      <c r="L420" s="92"/>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6"/>
      <c r="AN420" s="106"/>
      <c r="AO420" s="106"/>
      <c r="AP420" s="106"/>
      <c r="AQ420" s="106"/>
      <c r="AR420" s="106"/>
      <c r="AS420" s="106"/>
      <c r="AT420" s="106"/>
      <c r="AU420" s="106"/>
      <c r="AV420" s="106"/>
      <c r="AW420" s="106"/>
      <c r="AX420" s="106"/>
      <c r="AY420" s="106"/>
      <c r="AZ420" s="106"/>
      <c r="BA420" s="106"/>
      <c r="BB420" s="106"/>
      <c r="BC420" s="106"/>
      <c r="BD420" s="106"/>
      <c r="BE420" s="106"/>
      <c r="BF420" s="106"/>
      <c r="BG420" s="106"/>
      <c r="BH420" s="106"/>
      <c r="BI420" s="106"/>
      <c r="BJ420" s="106"/>
      <c r="BK420" s="106"/>
      <c r="BL420" s="106"/>
      <c r="BM420" s="106"/>
      <c r="BN420" s="106"/>
      <c r="BO420" s="106"/>
      <c r="BP420" s="106"/>
      <c r="BQ420" s="106"/>
      <c r="BR420" s="106"/>
      <c r="BS420" s="106"/>
      <c r="BT420" s="106"/>
      <c r="BU420" s="106"/>
      <c r="BV420" s="106"/>
      <c r="BW420" s="106"/>
      <c r="BX420" s="106"/>
      <c r="BY420" s="106"/>
      <c r="BZ420" s="106"/>
      <c r="CA420" s="106"/>
      <c r="CB420" s="106"/>
      <c r="CC420" s="106"/>
      <c r="CD420" s="106"/>
      <c r="CE420" s="106"/>
      <c r="CF420" s="106"/>
      <c r="CG420" s="106"/>
      <c r="CH420" s="106"/>
      <c r="CI420" s="106"/>
      <c r="CJ420" s="106"/>
      <c r="CK420" s="106"/>
      <c r="CL420" s="106"/>
      <c r="CM420" s="106"/>
      <c r="CN420" s="106"/>
      <c r="CO420" s="106"/>
      <c r="CP420" s="106"/>
      <c r="CQ420" s="106"/>
      <c r="CR420" s="106"/>
      <c r="CS420" s="106"/>
      <c r="CT420" s="106"/>
      <c r="CU420" s="106"/>
      <c r="CV420" s="106"/>
      <c r="CW420" s="106"/>
      <c r="CX420" s="106"/>
      <c r="CY420" s="106"/>
      <c r="CZ420" s="106"/>
      <c r="DA420" s="106"/>
      <c r="DB420" s="106"/>
      <c r="DC420" s="106"/>
      <c r="DD420" s="106"/>
      <c r="DE420" s="106"/>
      <c r="DF420" s="106"/>
      <c r="DG420" s="106"/>
      <c r="DH420" s="106"/>
      <c r="DI420" s="106"/>
      <c r="DJ420" s="106"/>
      <c r="DK420" s="106"/>
      <c r="DL420" s="106"/>
      <c r="DM420" s="106"/>
      <c r="DN420" s="106"/>
      <c r="DO420" s="106"/>
      <c r="DP420" s="106"/>
      <c r="DQ420" s="106"/>
      <c r="DR420" s="106"/>
      <c r="DS420" s="106"/>
      <c r="DT420" s="106"/>
      <c r="DU420" s="106"/>
      <c r="DV420" s="106"/>
      <c r="DW420" s="106"/>
      <c r="DX420" s="106"/>
      <c r="DY420" s="106"/>
      <c r="DZ420" s="106"/>
      <c r="EA420" s="106"/>
      <c r="EB420" s="106"/>
      <c r="EC420" s="106"/>
      <c r="ED420" s="106"/>
      <c r="EE420" s="106"/>
      <c r="EF420" s="106"/>
      <c r="EG420" s="106"/>
      <c r="EH420" s="106"/>
      <c r="EI420" s="106"/>
      <c r="EJ420" s="106"/>
      <c r="EK420" s="106"/>
      <c r="EL420" s="106"/>
      <c r="EM420" s="106"/>
      <c r="EN420" s="106"/>
      <c r="EO420" s="106"/>
      <c r="EP420" s="106"/>
      <c r="EQ420" s="106"/>
      <c r="ER420" s="106"/>
      <c r="ES420" s="106"/>
      <c r="ET420" s="106"/>
      <c r="EU420" s="106"/>
      <c r="EV420" s="106"/>
      <c r="EW420" s="106"/>
      <c r="EX420" s="106"/>
      <c r="EY420" s="106"/>
      <c r="EZ420" s="106"/>
      <c r="FA420" s="106"/>
      <c r="FB420" s="106"/>
      <c r="FC420" s="106"/>
      <c r="FD420" s="106"/>
      <c r="FE420" s="106"/>
      <c r="FF420" s="106"/>
      <c r="FG420" s="106"/>
      <c r="FH420" s="106"/>
      <c r="FI420" s="106"/>
      <c r="FJ420" s="106"/>
      <c r="FK420" s="106"/>
      <c r="FL420" s="106"/>
      <c r="FM420" s="106"/>
      <c r="FN420" s="106"/>
      <c r="FO420" s="106"/>
      <c r="FP420" s="106"/>
      <c r="FQ420" s="106"/>
      <c r="FR420" s="106"/>
      <c r="FS420" s="106"/>
      <c r="FT420" s="106"/>
      <c r="FU420" s="106"/>
      <c r="FV420" s="106"/>
      <c r="FW420" s="106"/>
      <c r="FX420" s="106"/>
      <c r="FY420" s="106"/>
      <c r="FZ420" s="106"/>
      <c r="GA420" s="106"/>
      <c r="GB420" s="106"/>
      <c r="GC420" s="106"/>
      <c r="GD420" s="106"/>
      <c r="GE420" s="106"/>
      <c r="GF420" s="106"/>
      <c r="GG420" s="106"/>
      <c r="GH420" s="106"/>
      <c r="GI420" s="106"/>
      <c r="GJ420" s="106"/>
      <c r="GK420" s="106"/>
      <c r="GL420" s="106"/>
      <c r="GM420" s="106"/>
      <c r="GN420" s="106"/>
      <c r="GO420" s="106"/>
      <c r="GP420" s="106"/>
      <c r="GQ420" s="106"/>
      <c r="GR420" s="106"/>
      <c r="GS420" s="106"/>
      <c r="GT420" s="106"/>
      <c r="GU420" s="106"/>
      <c r="GV420" s="106"/>
      <c r="GW420" s="106"/>
      <c r="GX420" s="106"/>
      <c r="GY420" s="106"/>
      <c r="GZ420" s="106"/>
      <c r="HA420" s="106"/>
      <c r="HB420" s="106"/>
      <c r="HC420" s="106"/>
      <c r="HD420" s="106"/>
      <c r="HE420" s="106"/>
      <c r="HF420" s="106"/>
      <c r="HG420" s="106"/>
      <c r="HH420" s="106"/>
      <c r="HI420" s="106"/>
      <c r="HJ420" s="106"/>
      <c r="HK420" s="106"/>
      <c r="HL420" s="106"/>
      <c r="HM420" s="106"/>
      <c r="HN420" s="106"/>
      <c r="HO420" s="106"/>
      <c r="HP420" s="106"/>
      <c r="HQ420" s="106"/>
      <c r="HR420" s="106"/>
      <c r="HS420" s="106"/>
      <c r="HT420" s="106"/>
      <c r="HU420" s="106"/>
      <c r="HV420" s="106"/>
      <c r="HW420" s="106"/>
      <c r="HX420" s="106"/>
      <c r="HY420" s="106"/>
    </row>
    <row r="421" spans="1:233" s="107" customFormat="1" ht="90">
      <c r="A421" s="96" t="s">
        <v>1206</v>
      </c>
      <c r="B421" s="97">
        <v>4356309000170</v>
      </c>
      <c r="C421" s="111" t="s">
        <v>1506</v>
      </c>
      <c r="D421" s="101" t="s">
        <v>465</v>
      </c>
      <c r="E421" s="96" t="s">
        <v>468</v>
      </c>
      <c r="F421" s="115" t="s">
        <v>1371</v>
      </c>
      <c r="G421" s="110">
        <v>850</v>
      </c>
      <c r="H421" s="110">
        <v>0</v>
      </c>
      <c r="I421" s="110">
        <v>0</v>
      </c>
      <c r="J421" s="92"/>
      <c r="K421" s="106"/>
      <c r="L421" s="92"/>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6"/>
      <c r="AL421" s="106"/>
      <c r="AM421" s="106"/>
      <c r="AN421" s="106"/>
      <c r="AO421" s="106"/>
      <c r="AP421" s="106"/>
      <c r="AQ421" s="106"/>
      <c r="AR421" s="106"/>
      <c r="AS421" s="106"/>
      <c r="AT421" s="106"/>
      <c r="AU421" s="106"/>
      <c r="AV421" s="106"/>
      <c r="AW421" s="106"/>
      <c r="AX421" s="106"/>
      <c r="AY421" s="106"/>
      <c r="AZ421" s="106"/>
      <c r="BA421" s="106"/>
      <c r="BB421" s="106"/>
      <c r="BC421" s="106"/>
      <c r="BD421" s="106"/>
      <c r="BE421" s="106"/>
      <c r="BF421" s="106"/>
      <c r="BG421" s="106"/>
      <c r="BH421" s="106"/>
      <c r="BI421" s="106"/>
      <c r="BJ421" s="106"/>
      <c r="BK421" s="106"/>
      <c r="BL421" s="106"/>
      <c r="BM421" s="106"/>
      <c r="BN421" s="106"/>
      <c r="BO421" s="106"/>
      <c r="BP421" s="106"/>
      <c r="BQ421" s="106"/>
      <c r="BR421" s="106"/>
      <c r="BS421" s="106"/>
      <c r="BT421" s="106"/>
      <c r="BU421" s="106"/>
      <c r="BV421" s="106"/>
      <c r="BW421" s="106"/>
      <c r="BX421" s="106"/>
      <c r="BY421" s="106"/>
      <c r="BZ421" s="106"/>
      <c r="CA421" s="106"/>
      <c r="CB421" s="106"/>
      <c r="CC421" s="106"/>
      <c r="CD421" s="106"/>
      <c r="CE421" s="106"/>
      <c r="CF421" s="106"/>
      <c r="CG421" s="106"/>
      <c r="CH421" s="106"/>
      <c r="CI421" s="106"/>
      <c r="CJ421" s="106"/>
      <c r="CK421" s="106"/>
      <c r="CL421" s="106"/>
      <c r="CM421" s="106"/>
      <c r="CN421" s="106"/>
      <c r="CO421" s="106"/>
      <c r="CP421" s="106"/>
      <c r="CQ421" s="106"/>
      <c r="CR421" s="106"/>
      <c r="CS421" s="106"/>
      <c r="CT421" s="106"/>
      <c r="CU421" s="106"/>
      <c r="CV421" s="106"/>
      <c r="CW421" s="106"/>
      <c r="CX421" s="106"/>
      <c r="CY421" s="106"/>
      <c r="CZ421" s="106"/>
      <c r="DA421" s="106"/>
      <c r="DB421" s="106"/>
      <c r="DC421" s="106"/>
      <c r="DD421" s="106"/>
      <c r="DE421" s="106"/>
      <c r="DF421" s="106"/>
      <c r="DG421" s="106"/>
      <c r="DH421" s="106"/>
      <c r="DI421" s="106"/>
      <c r="DJ421" s="106"/>
      <c r="DK421" s="106"/>
      <c r="DL421" s="106"/>
      <c r="DM421" s="106"/>
      <c r="DN421" s="106"/>
      <c r="DO421" s="106"/>
      <c r="DP421" s="106"/>
      <c r="DQ421" s="106"/>
      <c r="DR421" s="106"/>
      <c r="DS421" s="106"/>
      <c r="DT421" s="106"/>
      <c r="DU421" s="106"/>
      <c r="DV421" s="106"/>
      <c r="DW421" s="106"/>
      <c r="DX421" s="106"/>
      <c r="DY421" s="106"/>
      <c r="DZ421" s="106"/>
      <c r="EA421" s="106"/>
      <c r="EB421" s="106"/>
      <c r="EC421" s="106"/>
      <c r="ED421" s="106"/>
      <c r="EE421" s="106"/>
      <c r="EF421" s="106"/>
      <c r="EG421" s="106"/>
      <c r="EH421" s="106"/>
      <c r="EI421" s="106"/>
      <c r="EJ421" s="106"/>
      <c r="EK421" s="106"/>
      <c r="EL421" s="106"/>
      <c r="EM421" s="106"/>
      <c r="EN421" s="106"/>
      <c r="EO421" s="106"/>
      <c r="EP421" s="106"/>
      <c r="EQ421" s="106"/>
      <c r="ER421" s="106"/>
      <c r="ES421" s="106"/>
      <c r="ET421" s="106"/>
      <c r="EU421" s="106"/>
      <c r="EV421" s="106"/>
      <c r="EW421" s="106"/>
      <c r="EX421" s="106"/>
      <c r="EY421" s="106"/>
      <c r="EZ421" s="106"/>
      <c r="FA421" s="106"/>
      <c r="FB421" s="106"/>
      <c r="FC421" s="106"/>
      <c r="FD421" s="106"/>
      <c r="FE421" s="106"/>
      <c r="FF421" s="106"/>
      <c r="FG421" s="106"/>
      <c r="FH421" s="106"/>
      <c r="FI421" s="106"/>
      <c r="FJ421" s="106"/>
      <c r="FK421" s="106"/>
      <c r="FL421" s="106"/>
      <c r="FM421" s="106"/>
      <c r="FN421" s="106"/>
      <c r="FO421" s="106"/>
      <c r="FP421" s="106"/>
      <c r="FQ421" s="106"/>
      <c r="FR421" s="106"/>
      <c r="FS421" s="106"/>
      <c r="FT421" s="106"/>
      <c r="FU421" s="106"/>
      <c r="FV421" s="106"/>
      <c r="FW421" s="106"/>
      <c r="FX421" s="106"/>
      <c r="FY421" s="106"/>
      <c r="FZ421" s="106"/>
      <c r="GA421" s="106"/>
      <c r="GB421" s="106"/>
      <c r="GC421" s="106"/>
      <c r="GD421" s="106"/>
      <c r="GE421" s="106"/>
      <c r="GF421" s="106"/>
      <c r="GG421" s="106"/>
      <c r="GH421" s="106"/>
      <c r="GI421" s="106"/>
      <c r="GJ421" s="106"/>
      <c r="GK421" s="106"/>
      <c r="GL421" s="106"/>
      <c r="GM421" s="106"/>
      <c r="GN421" s="106"/>
      <c r="GO421" s="106"/>
      <c r="GP421" s="106"/>
      <c r="GQ421" s="106"/>
      <c r="GR421" s="106"/>
      <c r="GS421" s="106"/>
      <c r="GT421" s="106"/>
      <c r="GU421" s="106"/>
      <c r="GV421" s="106"/>
      <c r="GW421" s="106"/>
      <c r="GX421" s="106"/>
      <c r="GY421" s="106"/>
      <c r="GZ421" s="106"/>
      <c r="HA421" s="106"/>
      <c r="HB421" s="106"/>
      <c r="HC421" s="106"/>
      <c r="HD421" s="106"/>
      <c r="HE421" s="106"/>
      <c r="HF421" s="106"/>
      <c r="HG421" s="106"/>
      <c r="HH421" s="106"/>
      <c r="HI421" s="106"/>
      <c r="HJ421" s="106"/>
      <c r="HK421" s="106"/>
      <c r="HL421" s="106"/>
      <c r="HM421" s="106"/>
      <c r="HN421" s="106"/>
      <c r="HO421" s="106"/>
      <c r="HP421" s="106"/>
      <c r="HQ421" s="106"/>
      <c r="HR421" s="106"/>
      <c r="HS421" s="106"/>
      <c r="HT421" s="106"/>
      <c r="HU421" s="106"/>
      <c r="HV421" s="106"/>
      <c r="HW421" s="106"/>
      <c r="HX421" s="106"/>
      <c r="HY421" s="106"/>
    </row>
    <row r="422" spans="1:233" s="107" customFormat="1" ht="71.25">
      <c r="A422" s="96" t="s">
        <v>1197</v>
      </c>
      <c r="B422" s="97">
        <v>27816603000112</v>
      </c>
      <c r="C422" s="109" t="s">
        <v>1507</v>
      </c>
      <c r="D422" s="101" t="s">
        <v>463</v>
      </c>
      <c r="E422" s="96" t="s">
        <v>468</v>
      </c>
      <c r="F422" s="115" t="s">
        <v>1370</v>
      </c>
      <c r="G422" s="110">
        <v>41015.4</v>
      </c>
      <c r="H422" s="110">
        <v>0</v>
      </c>
      <c r="I422" s="110">
        <v>0</v>
      </c>
      <c r="J422" s="92"/>
      <c r="K422" s="106"/>
      <c r="L422" s="92"/>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6"/>
      <c r="AL422" s="106"/>
      <c r="AM422" s="106"/>
      <c r="AN422" s="106"/>
      <c r="AO422" s="106"/>
      <c r="AP422" s="106"/>
      <c r="AQ422" s="106"/>
      <c r="AR422" s="106"/>
      <c r="AS422" s="106"/>
      <c r="AT422" s="106"/>
      <c r="AU422" s="106"/>
      <c r="AV422" s="106"/>
      <c r="AW422" s="106"/>
      <c r="AX422" s="106"/>
      <c r="AY422" s="106"/>
      <c r="AZ422" s="106"/>
      <c r="BA422" s="106"/>
      <c r="BB422" s="106"/>
      <c r="BC422" s="106"/>
      <c r="BD422" s="106"/>
      <c r="BE422" s="106"/>
      <c r="BF422" s="106"/>
      <c r="BG422" s="106"/>
      <c r="BH422" s="106"/>
      <c r="BI422" s="106"/>
      <c r="BJ422" s="106"/>
      <c r="BK422" s="106"/>
      <c r="BL422" s="106"/>
      <c r="BM422" s="106"/>
      <c r="BN422" s="106"/>
      <c r="BO422" s="106"/>
      <c r="BP422" s="106"/>
      <c r="BQ422" s="106"/>
      <c r="BR422" s="106"/>
      <c r="BS422" s="106"/>
      <c r="BT422" s="106"/>
      <c r="BU422" s="106"/>
      <c r="BV422" s="106"/>
      <c r="BW422" s="106"/>
      <c r="BX422" s="106"/>
      <c r="BY422" s="106"/>
      <c r="BZ422" s="106"/>
      <c r="CA422" s="106"/>
      <c r="CB422" s="106"/>
      <c r="CC422" s="106"/>
      <c r="CD422" s="106"/>
      <c r="CE422" s="106"/>
      <c r="CF422" s="106"/>
      <c r="CG422" s="106"/>
      <c r="CH422" s="106"/>
      <c r="CI422" s="106"/>
      <c r="CJ422" s="106"/>
      <c r="CK422" s="106"/>
      <c r="CL422" s="106"/>
      <c r="CM422" s="106"/>
      <c r="CN422" s="106"/>
      <c r="CO422" s="106"/>
      <c r="CP422" s="106"/>
      <c r="CQ422" s="106"/>
      <c r="CR422" s="106"/>
      <c r="CS422" s="106"/>
      <c r="CT422" s="106"/>
      <c r="CU422" s="106"/>
      <c r="CV422" s="106"/>
      <c r="CW422" s="106"/>
      <c r="CX422" s="106"/>
      <c r="CY422" s="106"/>
      <c r="CZ422" s="106"/>
      <c r="DA422" s="106"/>
      <c r="DB422" s="106"/>
      <c r="DC422" s="106"/>
      <c r="DD422" s="106"/>
      <c r="DE422" s="106"/>
      <c r="DF422" s="106"/>
      <c r="DG422" s="106"/>
      <c r="DH422" s="106"/>
      <c r="DI422" s="106"/>
      <c r="DJ422" s="106"/>
      <c r="DK422" s="106"/>
      <c r="DL422" s="106"/>
      <c r="DM422" s="106"/>
      <c r="DN422" s="106"/>
      <c r="DO422" s="106"/>
      <c r="DP422" s="106"/>
      <c r="DQ422" s="106"/>
      <c r="DR422" s="106"/>
      <c r="DS422" s="106"/>
      <c r="DT422" s="106"/>
      <c r="DU422" s="106"/>
      <c r="DV422" s="106"/>
      <c r="DW422" s="106"/>
      <c r="DX422" s="106"/>
      <c r="DY422" s="106"/>
      <c r="DZ422" s="106"/>
      <c r="EA422" s="106"/>
      <c r="EB422" s="106"/>
      <c r="EC422" s="106"/>
      <c r="ED422" s="106"/>
      <c r="EE422" s="106"/>
      <c r="EF422" s="106"/>
      <c r="EG422" s="106"/>
      <c r="EH422" s="106"/>
      <c r="EI422" s="106"/>
      <c r="EJ422" s="106"/>
      <c r="EK422" s="106"/>
      <c r="EL422" s="106"/>
      <c r="EM422" s="106"/>
      <c r="EN422" s="106"/>
      <c r="EO422" s="106"/>
      <c r="EP422" s="106"/>
      <c r="EQ422" s="106"/>
      <c r="ER422" s="106"/>
      <c r="ES422" s="106"/>
      <c r="ET422" s="106"/>
      <c r="EU422" s="106"/>
      <c r="EV422" s="106"/>
      <c r="EW422" s="106"/>
      <c r="EX422" s="106"/>
      <c r="EY422" s="106"/>
      <c r="EZ422" s="106"/>
      <c r="FA422" s="106"/>
      <c r="FB422" s="106"/>
      <c r="FC422" s="106"/>
      <c r="FD422" s="106"/>
      <c r="FE422" s="106"/>
      <c r="FF422" s="106"/>
      <c r="FG422" s="106"/>
      <c r="FH422" s="106"/>
      <c r="FI422" s="106"/>
      <c r="FJ422" s="106"/>
      <c r="FK422" s="106"/>
      <c r="FL422" s="106"/>
      <c r="FM422" s="106"/>
      <c r="FN422" s="106"/>
      <c r="FO422" s="106"/>
      <c r="FP422" s="106"/>
      <c r="FQ422" s="106"/>
      <c r="FR422" s="106"/>
      <c r="FS422" s="106"/>
      <c r="FT422" s="106"/>
      <c r="FU422" s="106"/>
      <c r="FV422" s="106"/>
      <c r="FW422" s="106"/>
      <c r="FX422" s="106"/>
      <c r="FY422" s="106"/>
      <c r="FZ422" s="106"/>
      <c r="GA422" s="106"/>
      <c r="GB422" s="106"/>
      <c r="GC422" s="106"/>
      <c r="GD422" s="106"/>
      <c r="GE422" s="106"/>
      <c r="GF422" s="106"/>
      <c r="GG422" s="106"/>
      <c r="GH422" s="106"/>
      <c r="GI422" s="106"/>
      <c r="GJ422" s="106"/>
      <c r="GK422" s="106"/>
      <c r="GL422" s="106"/>
      <c r="GM422" s="106"/>
      <c r="GN422" s="106"/>
      <c r="GO422" s="106"/>
      <c r="GP422" s="106"/>
      <c r="GQ422" s="106"/>
      <c r="GR422" s="106"/>
      <c r="GS422" s="106"/>
      <c r="GT422" s="106"/>
      <c r="GU422" s="106"/>
      <c r="GV422" s="106"/>
      <c r="GW422" s="106"/>
      <c r="GX422" s="106"/>
      <c r="GY422" s="106"/>
      <c r="GZ422" s="106"/>
      <c r="HA422" s="106"/>
      <c r="HB422" s="106"/>
      <c r="HC422" s="106"/>
      <c r="HD422" s="106"/>
      <c r="HE422" s="106"/>
      <c r="HF422" s="106"/>
      <c r="HG422" s="106"/>
      <c r="HH422" s="106"/>
      <c r="HI422" s="106"/>
      <c r="HJ422" s="106"/>
      <c r="HK422" s="106"/>
      <c r="HL422" s="106"/>
      <c r="HM422" s="106"/>
      <c r="HN422" s="106"/>
      <c r="HO422" s="106"/>
      <c r="HP422" s="106"/>
      <c r="HQ422" s="106"/>
      <c r="HR422" s="106"/>
      <c r="HS422" s="106"/>
      <c r="HT422" s="106"/>
      <c r="HU422" s="106"/>
      <c r="HV422" s="106"/>
      <c r="HW422" s="106"/>
      <c r="HX422" s="106"/>
      <c r="HY422" s="106"/>
    </row>
    <row r="423" spans="1:233" s="107" customFormat="1" ht="57">
      <c r="A423" s="96" t="s">
        <v>79</v>
      </c>
      <c r="B423" s="97">
        <v>34549659000113</v>
      </c>
      <c r="C423" s="109" t="s">
        <v>1508</v>
      </c>
      <c r="D423" s="101" t="s">
        <v>463</v>
      </c>
      <c r="E423" s="96" t="s">
        <v>468</v>
      </c>
      <c r="F423" s="115" t="s">
        <v>1369</v>
      </c>
      <c r="G423" s="110">
        <v>15000</v>
      </c>
      <c r="H423" s="110">
        <v>0</v>
      </c>
      <c r="I423" s="110">
        <v>0</v>
      </c>
      <c r="J423" s="92"/>
      <c r="K423" s="106"/>
      <c r="L423" s="92"/>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6"/>
      <c r="AL423" s="106"/>
      <c r="AM423" s="106"/>
      <c r="AN423" s="106"/>
      <c r="AO423" s="106"/>
      <c r="AP423" s="106"/>
      <c r="AQ423" s="106"/>
      <c r="AR423" s="106"/>
      <c r="AS423" s="106"/>
      <c r="AT423" s="106"/>
      <c r="AU423" s="106"/>
      <c r="AV423" s="106"/>
      <c r="AW423" s="106"/>
      <c r="AX423" s="106"/>
      <c r="AY423" s="106"/>
      <c r="AZ423" s="106"/>
      <c r="BA423" s="106"/>
      <c r="BB423" s="106"/>
      <c r="BC423" s="106"/>
      <c r="BD423" s="106"/>
      <c r="BE423" s="106"/>
      <c r="BF423" s="106"/>
      <c r="BG423" s="106"/>
      <c r="BH423" s="106"/>
      <c r="BI423" s="106"/>
      <c r="BJ423" s="106"/>
      <c r="BK423" s="106"/>
      <c r="BL423" s="106"/>
      <c r="BM423" s="106"/>
      <c r="BN423" s="106"/>
      <c r="BO423" s="106"/>
      <c r="BP423" s="106"/>
      <c r="BQ423" s="106"/>
      <c r="BR423" s="106"/>
      <c r="BS423" s="106"/>
      <c r="BT423" s="106"/>
      <c r="BU423" s="106"/>
      <c r="BV423" s="106"/>
      <c r="BW423" s="106"/>
      <c r="BX423" s="106"/>
      <c r="BY423" s="106"/>
      <c r="BZ423" s="106"/>
      <c r="CA423" s="106"/>
      <c r="CB423" s="106"/>
      <c r="CC423" s="106"/>
      <c r="CD423" s="106"/>
      <c r="CE423" s="106"/>
      <c r="CF423" s="106"/>
      <c r="CG423" s="106"/>
      <c r="CH423" s="106"/>
      <c r="CI423" s="106"/>
      <c r="CJ423" s="106"/>
      <c r="CK423" s="106"/>
      <c r="CL423" s="106"/>
      <c r="CM423" s="106"/>
      <c r="CN423" s="106"/>
      <c r="CO423" s="106"/>
      <c r="CP423" s="106"/>
      <c r="CQ423" s="106"/>
      <c r="CR423" s="106"/>
      <c r="CS423" s="106"/>
      <c r="CT423" s="106"/>
      <c r="CU423" s="106"/>
      <c r="CV423" s="106"/>
      <c r="CW423" s="106"/>
      <c r="CX423" s="106"/>
      <c r="CY423" s="106"/>
      <c r="CZ423" s="106"/>
      <c r="DA423" s="106"/>
      <c r="DB423" s="106"/>
      <c r="DC423" s="106"/>
      <c r="DD423" s="106"/>
      <c r="DE423" s="106"/>
      <c r="DF423" s="106"/>
      <c r="DG423" s="106"/>
      <c r="DH423" s="106"/>
      <c r="DI423" s="106"/>
      <c r="DJ423" s="106"/>
      <c r="DK423" s="106"/>
      <c r="DL423" s="106"/>
      <c r="DM423" s="106"/>
      <c r="DN423" s="106"/>
      <c r="DO423" s="106"/>
      <c r="DP423" s="106"/>
      <c r="DQ423" s="106"/>
      <c r="DR423" s="106"/>
      <c r="DS423" s="106"/>
      <c r="DT423" s="106"/>
      <c r="DU423" s="106"/>
      <c r="DV423" s="106"/>
      <c r="DW423" s="106"/>
      <c r="DX423" s="106"/>
      <c r="DY423" s="106"/>
      <c r="DZ423" s="106"/>
      <c r="EA423" s="106"/>
      <c r="EB423" s="106"/>
      <c r="EC423" s="106"/>
      <c r="ED423" s="106"/>
      <c r="EE423" s="106"/>
      <c r="EF423" s="106"/>
      <c r="EG423" s="106"/>
      <c r="EH423" s="106"/>
      <c r="EI423" s="106"/>
      <c r="EJ423" s="106"/>
      <c r="EK423" s="106"/>
      <c r="EL423" s="106"/>
      <c r="EM423" s="106"/>
      <c r="EN423" s="106"/>
      <c r="EO423" s="106"/>
      <c r="EP423" s="106"/>
      <c r="EQ423" s="106"/>
      <c r="ER423" s="106"/>
      <c r="ES423" s="106"/>
      <c r="ET423" s="106"/>
      <c r="EU423" s="106"/>
      <c r="EV423" s="106"/>
      <c r="EW423" s="106"/>
      <c r="EX423" s="106"/>
      <c r="EY423" s="106"/>
      <c r="EZ423" s="106"/>
      <c r="FA423" s="106"/>
      <c r="FB423" s="106"/>
      <c r="FC423" s="106"/>
      <c r="FD423" s="106"/>
      <c r="FE423" s="106"/>
      <c r="FF423" s="106"/>
      <c r="FG423" s="106"/>
      <c r="FH423" s="106"/>
      <c r="FI423" s="106"/>
      <c r="FJ423" s="106"/>
      <c r="FK423" s="106"/>
      <c r="FL423" s="106"/>
      <c r="FM423" s="106"/>
      <c r="FN423" s="106"/>
      <c r="FO423" s="106"/>
      <c r="FP423" s="106"/>
      <c r="FQ423" s="106"/>
      <c r="FR423" s="106"/>
      <c r="FS423" s="106"/>
      <c r="FT423" s="106"/>
      <c r="FU423" s="106"/>
      <c r="FV423" s="106"/>
      <c r="FW423" s="106"/>
      <c r="FX423" s="106"/>
      <c r="FY423" s="106"/>
      <c r="FZ423" s="106"/>
      <c r="GA423" s="106"/>
      <c r="GB423" s="106"/>
      <c r="GC423" s="106"/>
      <c r="GD423" s="106"/>
      <c r="GE423" s="106"/>
      <c r="GF423" s="106"/>
      <c r="GG423" s="106"/>
      <c r="GH423" s="106"/>
      <c r="GI423" s="106"/>
      <c r="GJ423" s="106"/>
      <c r="GK423" s="106"/>
      <c r="GL423" s="106"/>
      <c r="GM423" s="106"/>
      <c r="GN423" s="106"/>
      <c r="GO423" s="106"/>
      <c r="GP423" s="106"/>
      <c r="GQ423" s="106"/>
      <c r="GR423" s="106"/>
      <c r="GS423" s="106"/>
      <c r="GT423" s="106"/>
      <c r="GU423" s="106"/>
      <c r="GV423" s="106"/>
      <c r="GW423" s="106"/>
      <c r="GX423" s="106"/>
      <c r="GY423" s="106"/>
      <c r="GZ423" s="106"/>
      <c r="HA423" s="106"/>
      <c r="HB423" s="106"/>
      <c r="HC423" s="106"/>
      <c r="HD423" s="106"/>
      <c r="HE423" s="106"/>
      <c r="HF423" s="106"/>
      <c r="HG423" s="106"/>
      <c r="HH423" s="106"/>
      <c r="HI423" s="106"/>
      <c r="HJ423" s="106"/>
      <c r="HK423" s="106"/>
      <c r="HL423" s="106"/>
      <c r="HM423" s="106"/>
      <c r="HN423" s="106"/>
      <c r="HO423" s="106"/>
      <c r="HP423" s="106"/>
      <c r="HQ423" s="106"/>
      <c r="HR423" s="106"/>
      <c r="HS423" s="106"/>
      <c r="HT423" s="106"/>
      <c r="HU423" s="106"/>
      <c r="HV423" s="106"/>
      <c r="HW423" s="106"/>
      <c r="HX423" s="106"/>
      <c r="HY423" s="106"/>
    </row>
    <row r="424" spans="1:233" s="107" customFormat="1" ht="57">
      <c r="A424" s="96" t="s">
        <v>79</v>
      </c>
      <c r="B424" s="97">
        <v>34549659000113</v>
      </c>
      <c r="C424" s="109" t="s">
        <v>1508</v>
      </c>
      <c r="D424" s="101" t="s">
        <v>463</v>
      </c>
      <c r="E424" s="96" t="s">
        <v>468</v>
      </c>
      <c r="F424" s="115" t="s">
        <v>1368</v>
      </c>
      <c r="G424" s="110">
        <v>70654.5</v>
      </c>
      <c r="H424" s="110">
        <v>0</v>
      </c>
      <c r="I424" s="110">
        <v>0</v>
      </c>
      <c r="J424" s="92"/>
      <c r="K424" s="106"/>
      <c r="L424" s="92"/>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c r="AL424" s="106"/>
      <c r="AM424" s="106"/>
      <c r="AN424" s="106"/>
      <c r="AO424" s="106"/>
      <c r="AP424" s="106"/>
      <c r="AQ424" s="106"/>
      <c r="AR424" s="106"/>
      <c r="AS424" s="106"/>
      <c r="AT424" s="106"/>
      <c r="AU424" s="106"/>
      <c r="AV424" s="106"/>
      <c r="AW424" s="106"/>
      <c r="AX424" s="106"/>
      <c r="AY424" s="106"/>
      <c r="AZ424" s="106"/>
      <c r="BA424" s="106"/>
      <c r="BB424" s="106"/>
      <c r="BC424" s="106"/>
      <c r="BD424" s="106"/>
      <c r="BE424" s="106"/>
      <c r="BF424" s="106"/>
      <c r="BG424" s="106"/>
      <c r="BH424" s="106"/>
      <c r="BI424" s="106"/>
      <c r="BJ424" s="106"/>
      <c r="BK424" s="106"/>
      <c r="BL424" s="106"/>
      <c r="BM424" s="106"/>
      <c r="BN424" s="106"/>
      <c r="BO424" s="106"/>
      <c r="BP424" s="106"/>
      <c r="BQ424" s="106"/>
      <c r="BR424" s="106"/>
      <c r="BS424" s="106"/>
      <c r="BT424" s="106"/>
      <c r="BU424" s="106"/>
      <c r="BV424" s="106"/>
      <c r="BW424" s="106"/>
      <c r="BX424" s="106"/>
      <c r="BY424" s="106"/>
      <c r="BZ424" s="106"/>
      <c r="CA424" s="106"/>
      <c r="CB424" s="106"/>
      <c r="CC424" s="106"/>
      <c r="CD424" s="106"/>
      <c r="CE424" s="106"/>
      <c r="CF424" s="106"/>
      <c r="CG424" s="106"/>
      <c r="CH424" s="106"/>
      <c r="CI424" s="106"/>
      <c r="CJ424" s="106"/>
      <c r="CK424" s="106"/>
      <c r="CL424" s="106"/>
      <c r="CM424" s="106"/>
      <c r="CN424" s="106"/>
      <c r="CO424" s="106"/>
      <c r="CP424" s="106"/>
      <c r="CQ424" s="106"/>
      <c r="CR424" s="106"/>
      <c r="CS424" s="106"/>
      <c r="CT424" s="106"/>
      <c r="CU424" s="106"/>
      <c r="CV424" s="106"/>
      <c r="CW424" s="106"/>
      <c r="CX424" s="106"/>
      <c r="CY424" s="106"/>
      <c r="CZ424" s="106"/>
      <c r="DA424" s="106"/>
      <c r="DB424" s="106"/>
      <c r="DC424" s="106"/>
      <c r="DD424" s="106"/>
      <c r="DE424" s="106"/>
      <c r="DF424" s="106"/>
      <c r="DG424" s="106"/>
      <c r="DH424" s="106"/>
      <c r="DI424" s="106"/>
      <c r="DJ424" s="106"/>
      <c r="DK424" s="106"/>
      <c r="DL424" s="106"/>
      <c r="DM424" s="106"/>
      <c r="DN424" s="106"/>
      <c r="DO424" s="106"/>
      <c r="DP424" s="106"/>
      <c r="DQ424" s="106"/>
      <c r="DR424" s="106"/>
      <c r="DS424" s="106"/>
      <c r="DT424" s="106"/>
      <c r="DU424" s="106"/>
      <c r="DV424" s="106"/>
      <c r="DW424" s="106"/>
      <c r="DX424" s="106"/>
      <c r="DY424" s="106"/>
      <c r="DZ424" s="106"/>
      <c r="EA424" s="106"/>
      <c r="EB424" s="106"/>
      <c r="EC424" s="106"/>
      <c r="ED424" s="106"/>
      <c r="EE424" s="106"/>
      <c r="EF424" s="106"/>
      <c r="EG424" s="106"/>
      <c r="EH424" s="106"/>
      <c r="EI424" s="106"/>
      <c r="EJ424" s="106"/>
      <c r="EK424" s="106"/>
      <c r="EL424" s="106"/>
      <c r="EM424" s="106"/>
      <c r="EN424" s="106"/>
      <c r="EO424" s="106"/>
      <c r="EP424" s="106"/>
      <c r="EQ424" s="106"/>
      <c r="ER424" s="106"/>
      <c r="ES424" s="106"/>
      <c r="ET424" s="106"/>
      <c r="EU424" s="106"/>
      <c r="EV424" s="106"/>
      <c r="EW424" s="106"/>
      <c r="EX424" s="106"/>
      <c r="EY424" s="106"/>
      <c r="EZ424" s="106"/>
      <c r="FA424" s="106"/>
      <c r="FB424" s="106"/>
      <c r="FC424" s="106"/>
      <c r="FD424" s="106"/>
      <c r="FE424" s="106"/>
      <c r="FF424" s="106"/>
      <c r="FG424" s="106"/>
      <c r="FH424" s="106"/>
      <c r="FI424" s="106"/>
      <c r="FJ424" s="106"/>
      <c r="FK424" s="106"/>
      <c r="FL424" s="106"/>
      <c r="FM424" s="106"/>
      <c r="FN424" s="106"/>
      <c r="FO424" s="106"/>
      <c r="FP424" s="106"/>
      <c r="FQ424" s="106"/>
      <c r="FR424" s="106"/>
      <c r="FS424" s="106"/>
      <c r="FT424" s="106"/>
      <c r="FU424" s="106"/>
      <c r="FV424" s="106"/>
      <c r="FW424" s="106"/>
      <c r="FX424" s="106"/>
      <c r="FY424" s="106"/>
      <c r="FZ424" s="106"/>
      <c r="GA424" s="106"/>
      <c r="GB424" s="106"/>
      <c r="GC424" s="106"/>
      <c r="GD424" s="106"/>
      <c r="GE424" s="106"/>
      <c r="GF424" s="106"/>
      <c r="GG424" s="106"/>
      <c r="GH424" s="106"/>
      <c r="GI424" s="106"/>
      <c r="GJ424" s="106"/>
      <c r="GK424" s="106"/>
      <c r="GL424" s="106"/>
      <c r="GM424" s="106"/>
      <c r="GN424" s="106"/>
      <c r="GO424" s="106"/>
      <c r="GP424" s="106"/>
      <c r="GQ424" s="106"/>
      <c r="GR424" s="106"/>
      <c r="GS424" s="106"/>
      <c r="GT424" s="106"/>
      <c r="GU424" s="106"/>
      <c r="GV424" s="106"/>
      <c r="GW424" s="106"/>
      <c r="GX424" s="106"/>
      <c r="GY424" s="106"/>
      <c r="GZ424" s="106"/>
      <c r="HA424" s="106"/>
      <c r="HB424" s="106"/>
      <c r="HC424" s="106"/>
      <c r="HD424" s="106"/>
      <c r="HE424" s="106"/>
      <c r="HF424" s="106"/>
      <c r="HG424" s="106"/>
      <c r="HH424" s="106"/>
      <c r="HI424" s="106"/>
      <c r="HJ424" s="106"/>
      <c r="HK424" s="106"/>
      <c r="HL424" s="106"/>
      <c r="HM424" s="106"/>
      <c r="HN424" s="106"/>
      <c r="HO424" s="106"/>
      <c r="HP424" s="106"/>
      <c r="HQ424" s="106"/>
      <c r="HR424" s="106"/>
      <c r="HS424" s="106"/>
      <c r="HT424" s="106"/>
      <c r="HU424" s="106"/>
      <c r="HV424" s="106"/>
      <c r="HW424" s="106"/>
      <c r="HX424" s="106"/>
      <c r="HY424" s="106"/>
    </row>
    <row r="425" spans="1:233" s="107" customFormat="1" ht="57">
      <c r="A425" s="96" t="s">
        <v>79</v>
      </c>
      <c r="B425" s="97">
        <v>34549659000113</v>
      </c>
      <c r="C425" s="109" t="s">
        <v>1508</v>
      </c>
      <c r="D425" s="101" t="s">
        <v>463</v>
      </c>
      <c r="E425" s="96" t="s">
        <v>468</v>
      </c>
      <c r="F425" s="115" t="s">
        <v>1367</v>
      </c>
      <c r="G425" s="110">
        <v>7500</v>
      </c>
      <c r="H425" s="110">
        <v>0</v>
      </c>
      <c r="I425" s="110">
        <v>0</v>
      </c>
      <c r="J425" s="92"/>
      <c r="K425" s="106"/>
      <c r="L425" s="92"/>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6"/>
      <c r="AR425" s="106"/>
      <c r="AS425" s="106"/>
      <c r="AT425" s="106"/>
      <c r="AU425" s="106"/>
      <c r="AV425" s="106"/>
      <c r="AW425" s="106"/>
      <c r="AX425" s="106"/>
      <c r="AY425" s="106"/>
      <c r="AZ425" s="106"/>
      <c r="BA425" s="106"/>
      <c r="BB425" s="106"/>
      <c r="BC425" s="106"/>
      <c r="BD425" s="106"/>
      <c r="BE425" s="106"/>
      <c r="BF425" s="106"/>
      <c r="BG425" s="106"/>
      <c r="BH425" s="106"/>
      <c r="BI425" s="106"/>
      <c r="BJ425" s="106"/>
      <c r="BK425" s="106"/>
      <c r="BL425" s="106"/>
      <c r="BM425" s="106"/>
      <c r="BN425" s="106"/>
      <c r="BO425" s="106"/>
      <c r="BP425" s="106"/>
      <c r="BQ425" s="106"/>
      <c r="BR425" s="106"/>
      <c r="BS425" s="106"/>
      <c r="BT425" s="106"/>
      <c r="BU425" s="106"/>
      <c r="BV425" s="106"/>
      <c r="BW425" s="106"/>
      <c r="BX425" s="106"/>
      <c r="BY425" s="106"/>
      <c r="BZ425" s="106"/>
      <c r="CA425" s="106"/>
      <c r="CB425" s="106"/>
      <c r="CC425" s="106"/>
      <c r="CD425" s="106"/>
      <c r="CE425" s="106"/>
      <c r="CF425" s="106"/>
      <c r="CG425" s="106"/>
      <c r="CH425" s="106"/>
      <c r="CI425" s="106"/>
      <c r="CJ425" s="106"/>
      <c r="CK425" s="106"/>
      <c r="CL425" s="106"/>
      <c r="CM425" s="106"/>
      <c r="CN425" s="106"/>
      <c r="CO425" s="106"/>
      <c r="CP425" s="106"/>
      <c r="CQ425" s="106"/>
      <c r="CR425" s="106"/>
      <c r="CS425" s="106"/>
      <c r="CT425" s="106"/>
      <c r="CU425" s="106"/>
      <c r="CV425" s="106"/>
      <c r="CW425" s="106"/>
      <c r="CX425" s="106"/>
      <c r="CY425" s="106"/>
      <c r="CZ425" s="106"/>
      <c r="DA425" s="106"/>
      <c r="DB425" s="106"/>
      <c r="DC425" s="106"/>
      <c r="DD425" s="106"/>
      <c r="DE425" s="106"/>
      <c r="DF425" s="106"/>
      <c r="DG425" s="106"/>
      <c r="DH425" s="106"/>
      <c r="DI425" s="106"/>
      <c r="DJ425" s="106"/>
      <c r="DK425" s="106"/>
      <c r="DL425" s="106"/>
      <c r="DM425" s="106"/>
      <c r="DN425" s="106"/>
      <c r="DO425" s="106"/>
      <c r="DP425" s="106"/>
      <c r="DQ425" s="106"/>
      <c r="DR425" s="106"/>
      <c r="DS425" s="106"/>
      <c r="DT425" s="106"/>
      <c r="DU425" s="106"/>
      <c r="DV425" s="106"/>
      <c r="DW425" s="106"/>
      <c r="DX425" s="106"/>
      <c r="DY425" s="106"/>
      <c r="DZ425" s="106"/>
      <c r="EA425" s="106"/>
      <c r="EB425" s="106"/>
      <c r="EC425" s="106"/>
      <c r="ED425" s="106"/>
      <c r="EE425" s="106"/>
      <c r="EF425" s="106"/>
      <c r="EG425" s="106"/>
      <c r="EH425" s="106"/>
      <c r="EI425" s="106"/>
      <c r="EJ425" s="106"/>
      <c r="EK425" s="106"/>
      <c r="EL425" s="106"/>
      <c r="EM425" s="106"/>
      <c r="EN425" s="106"/>
      <c r="EO425" s="106"/>
      <c r="EP425" s="106"/>
      <c r="EQ425" s="106"/>
      <c r="ER425" s="106"/>
      <c r="ES425" s="106"/>
      <c r="ET425" s="106"/>
      <c r="EU425" s="106"/>
      <c r="EV425" s="106"/>
      <c r="EW425" s="106"/>
      <c r="EX425" s="106"/>
      <c r="EY425" s="106"/>
      <c r="EZ425" s="106"/>
      <c r="FA425" s="106"/>
      <c r="FB425" s="106"/>
      <c r="FC425" s="106"/>
      <c r="FD425" s="106"/>
      <c r="FE425" s="106"/>
      <c r="FF425" s="106"/>
      <c r="FG425" s="106"/>
      <c r="FH425" s="106"/>
      <c r="FI425" s="106"/>
      <c r="FJ425" s="106"/>
      <c r="FK425" s="106"/>
      <c r="FL425" s="106"/>
      <c r="FM425" s="106"/>
      <c r="FN425" s="106"/>
      <c r="FO425" s="106"/>
      <c r="FP425" s="106"/>
      <c r="FQ425" s="106"/>
      <c r="FR425" s="106"/>
      <c r="FS425" s="106"/>
      <c r="FT425" s="106"/>
      <c r="FU425" s="106"/>
      <c r="FV425" s="106"/>
      <c r="FW425" s="106"/>
      <c r="FX425" s="106"/>
      <c r="FY425" s="106"/>
      <c r="FZ425" s="106"/>
      <c r="GA425" s="106"/>
      <c r="GB425" s="106"/>
      <c r="GC425" s="106"/>
      <c r="GD425" s="106"/>
      <c r="GE425" s="106"/>
      <c r="GF425" s="106"/>
      <c r="GG425" s="106"/>
      <c r="GH425" s="106"/>
      <c r="GI425" s="106"/>
      <c r="GJ425" s="106"/>
      <c r="GK425" s="106"/>
      <c r="GL425" s="106"/>
      <c r="GM425" s="106"/>
      <c r="GN425" s="106"/>
      <c r="GO425" s="106"/>
      <c r="GP425" s="106"/>
      <c r="GQ425" s="106"/>
      <c r="GR425" s="106"/>
      <c r="GS425" s="106"/>
      <c r="GT425" s="106"/>
      <c r="GU425" s="106"/>
      <c r="GV425" s="106"/>
      <c r="GW425" s="106"/>
      <c r="GX425" s="106"/>
      <c r="GY425" s="106"/>
      <c r="GZ425" s="106"/>
      <c r="HA425" s="106"/>
      <c r="HB425" s="106"/>
      <c r="HC425" s="106"/>
      <c r="HD425" s="106"/>
      <c r="HE425" s="106"/>
      <c r="HF425" s="106"/>
      <c r="HG425" s="106"/>
      <c r="HH425" s="106"/>
      <c r="HI425" s="106"/>
      <c r="HJ425" s="106"/>
      <c r="HK425" s="106"/>
      <c r="HL425" s="106"/>
      <c r="HM425" s="106"/>
      <c r="HN425" s="106"/>
      <c r="HO425" s="106"/>
      <c r="HP425" s="106"/>
      <c r="HQ425" s="106"/>
      <c r="HR425" s="106"/>
      <c r="HS425" s="106"/>
      <c r="HT425" s="106"/>
      <c r="HU425" s="106"/>
      <c r="HV425" s="106"/>
      <c r="HW425" s="106"/>
      <c r="HX425" s="106"/>
      <c r="HY425" s="106"/>
    </row>
    <row r="426" spans="1:233" s="107" customFormat="1" ht="180">
      <c r="A426" s="96" t="s">
        <v>28</v>
      </c>
      <c r="B426" s="97" t="s">
        <v>29</v>
      </c>
      <c r="C426" s="111" t="s">
        <v>1509</v>
      </c>
      <c r="D426" s="101" t="s">
        <v>466</v>
      </c>
      <c r="E426" s="96" t="s">
        <v>467</v>
      </c>
      <c r="F426" s="115" t="s">
        <v>1366</v>
      </c>
      <c r="G426" s="110">
        <v>1988087.66</v>
      </c>
      <c r="H426" s="110">
        <v>1988087.66</v>
      </c>
      <c r="I426" s="110">
        <v>1988087.66</v>
      </c>
      <c r="J426" s="92"/>
      <c r="K426" s="106"/>
      <c r="L426" s="92"/>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106"/>
      <c r="AR426" s="106"/>
      <c r="AS426" s="106"/>
      <c r="AT426" s="106"/>
      <c r="AU426" s="106"/>
      <c r="AV426" s="106"/>
      <c r="AW426" s="106"/>
      <c r="AX426" s="106"/>
      <c r="AY426" s="106"/>
      <c r="AZ426" s="106"/>
      <c r="BA426" s="106"/>
      <c r="BB426" s="106"/>
      <c r="BC426" s="106"/>
      <c r="BD426" s="106"/>
      <c r="BE426" s="106"/>
      <c r="BF426" s="106"/>
      <c r="BG426" s="106"/>
      <c r="BH426" s="106"/>
      <c r="BI426" s="106"/>
      <c r="BJ426" s="106"/>
      <c r="BK426" s="106"/>
      <c r="BL426" s="106"/>
      <c r="BM426" s="106"/>
      <c r="BN426" s="106"/>
      <c r="BO426" s="106"/>
      <c r="BP426" s="106"/>
      <c r="BQ426" s="106"/>
      <c r="BR426" s="106"/>
      <c r="BS426" s="106"/>
      <c r="BT426" s="106"/>
      <c r="BU426" s="106"/>
      <c r="BV426" s="106"/>
      <c r="BW426" s="106"/>
      <c r="BX426" s="106"/>
      <c r="BY426" s="106"/>
      <c r="BZ426" s="106"/>
      <c r="CA426" s="106"/>
      <c r="CB426" s="106"/>
      <c r="CC426" s="106"/>
      <c r="CD426" s="106"/>
      <c r="CE426" s="106"/>
      <c r="CF426" s="106"/>
      <c r="CG426" s="106"/>
      <c r="CH426" s="106"/>
      <c r="CI426" s="106"/>
      <c r="CJ426" s="106"/>
      <c r="CK426" s="106"/>
      <c r="CL426" s="106"/>
      <c r="CM426" s="106"/>
      <c r="CN426" s="106"/>
      <c r="CO426" s="106"/>
      <c r="CP426" s="106"/>
      <c r="CQ426" s="106"/>
      <c r="CR426" s="106"/>
      <c r="CS426" s="106"/>
      <c r="CT426" s="106"/>
      <c r="CU426" s="106"/>
      <c r="CV426" s="106"/>
      <c r="CW426" s="106"/>
      <c r="CX426" s="106"/>
      <c r="CY426" s="106"/>
      <c r="CZ426" s="106"/>
      <c r="DA426" s="106"/>
      <c r="DB426" s="106"/>
      <c r="DC426" s="106"/>
      <c r="DD426" s="106"/>
      <c r="DE426" s="106"/>
      <c r="DF426" s="106"/>
      <c r="DG426" s="106"/>
      <c r="DH426" s="106"/>
      <c r="DI426" s="106"/>
      <c r="DJ426" s="106"/>
      <c r="DK426" s="106"/>
      <c r="DL426" s="106"/>
      <c r="DM426" s="106"/>
      <c r="DN426" s="106"/>
      <c r="DO426" s="106"/>
      <c r="DP426" s="106"/>
      <c r="DQ426" s="106"/>
      <c r="DR426" s="106"/>
      <c r="DS426" s="106"/>
      <c r="DT426" s="106"/>
      <c r="DU426" s="106"/>
      <c r="DV426" s="106"/>
      <c r="DW426" s="106"/>
      <c r="DX426" s="106"/>
      <c r="DY426" s="106"/>
      <c r="DZ426" s="106"/>
      <c r="EA426" s="106"/>
      <c r="EB426" s="106"/>
      <c r="EC426" s="106"/>
      <c r="ED426" s="106"/>
      <c r="EE426" s="106"/>
      <c r="EF426" s="106"/>
      <c r="EG426" s="106"/>
      <c r="EH426" s="106"/>
      <c r="EI426" s="106"/>
      <c r="EJ426" s="106"/>
      <c r="EK426" s="106"/>
      <c r="EL426" s="106"/>
      <c r="EM426" s="106"/>
      <c r="EN426" s="106"/>
      <c r="EO426" s="106"/>
      <c r="EP426" s="106"/>
      <c r="EQ426" s="106"/>
      <c r="ER426" s="106"/>
      <c r="ES426" s="106"/>
      <c r="ET426" s="106"/>
      <c r="EU426" s="106"/>
      <c r="EV426" s="106"/>
      <c r="EW426" s="106"/>
      <c r="EX426" s="106"/>
      <c r="EY426" s="106"/>
      <c r="EZ426" s="106"/>
      <c r="FA426" s="106"/>
      <c r="FB426" s="106"/>
      <c r="FC426" s="106"/>
      <c r="FD426" s="106"/>
      <c r="FE426" s="106"/>
      <c r="FF426" s="106"/>
      <c r="FG426" s="106"/>
      <c r="FH426" s="106"/>
      <c r="FI426" s="106"/>
      <c r="FJ426" s="106"/>
      <c r="FK426" s="106"/>
      <c r="FL426" s="106"/>
      <c r="FM426" s="106"/>
      <c r="FN426" s="106"/>
      <c r="FO426" s="106"/>
      <c r="FP426" s="106"/>
      <c r="FQ426" s="106"/>
      <c r="FR426" s="106"/>
      <c r="FS426" s="106"/>
      <c r="FT426" s="106"/>
      <c r="FU426" s="106"/>
      <c r="FV426" s="106"/>
      <c r="FW426" s="106"/>
      <c r="FX426" s="106"/>
      <c r="FY426" s="106"/>
      <c r="FZ426" s="106"/>
      <c r="GA426" s="106"/>
      <c r="GB426" s="106"/>
      <c r="GC426" s="106"/>
      <c r="GD426" s="106"/>
      <c r="GE426" s="106"/>
      <c r="GF426" s="106"/>
      <c r="GG426" s="106"/>
      <c r="GH426" s="106"/>
      <c r="GI426" s="106"/>
      <c r="GJ426" s="106"/>
      <c r="GK426" s="106"/>
      <c r="GL426" s="106"/>
      <c r="GM426" s="106"/>
      <c r="GN426" s="106"/>
      <c r="GO426" s="106"/>
      <c r="GP426" s="106"/>
      <c r="GQ426" s="106"/>
      <c r="GR426" s="106"/>
      <c r="GS426" s="106"/>
      <c r="GT426" s="106"/>
      <c r="GU426" s="106"/>
      <c r="GV426" s="106"/>
      <c r="GW426" s="106"/>
      <c r="GX426" s="106"/>
      <c r="GY426" s="106"/>
      <c r="GZ426" s="106"/>
      <c r="HA426" s="106"/>
      <c r="HB426" s="106"/>
      <c r="HC426" s="106"/>
      <c r="HD426" s="106"/>
      <c r="HE426" s="106"/>
      <c r="HF426" s="106"/>
      <c r="HG426" s="106"/>
      <c r="HH426" s="106"/>
      <c r="HI426" s="106"/>
      <c r="HJ426" s="106"/>
      <c r="HK426" s="106"/>
      <c r="HL426" s="106"/>
      <c r="HM426" s="106"/>
      <c r="HN426" s="106"/>
      <c r="HO426" s="106"/>
      <c r="HP426" s="106"/>
      <c r="HQ426" s="106"/>
      <c r="HR426" s="106"/>
      <c r="HS426" s="106"/>
      <c r="HT426" s="106"/>
      <c r="HU426" s="106"/>
      <c r="HV426" s="106"/>
      <c r="HW426" s="106"/>
      <c r="HX426" s="106"/>
      <c r="HY426" s="106"/>
    </row>
    <row r="427" spans="1:233" s="107" customFormat="1" ht="90">
      <c r="A427" s="96" t="s">
        <v>1207</v>
      </c>
      <c r="B427" s="97">
        <v>30195733000190</v>
      </c>
      <c r="C427" s="111" t="s">
        <v>1510</v>
      </c>
      <c r="D427" s="101" t="s">
        <v>463</v>
      </c>
      <c r="E427" s="96" t="s">
        <v>468</v>
      </c>
      <c r="F427" s="115" t="s">
        <v>1365</v>
      </c>
      <c r="G427" s="110">
        <v>4088</v>
      </c>
      <c r="H427" s="110">
        <v>0</v>
      </c>
      <c r="I427" s="110">
        <v>0</v>
      </c>
      <c r="J427" s="92"/>
      <c r="K427" s="106"/>
      <c r="L427" s="92"/>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6"/>
      <c r="AY427" s="106"/>
      <c r="AZ427" s="106"/>
      <c r="BA427" s="106"/>
      <c r="BB427" s="106"/>
      <c r="BC427" s="106"/>
      <c r="BD427" s="106"/>
      <c r="BE427" s="106"/>
      <c r="BF427" s="106"/>
      <c r="BG427" s="106"/>
      <c r="BH427" s="106"/>
      <c r="BI427" s="106"/>
      <c r="BJ427" s="106"/>
      <c r="BK427" s="106"/>
      <c r="BL427" s="106"/>
      <c r="BM427" s="106"/>
      <c r="BN427" s="106"/>
      <c r="BO427" s="106"/>
      <c r="BP427" s="106"/>
      <c r="BQ427" s="106"/>
      <c r="BR427" s="106"/>
      <c r="BS427" s="106"/>
      <c r="BT427" s="106"/>
      <c r="BU427" s="106"/>
      <c r="BV427" s="106"/>
      <c r="BW427" s="106"/>
      <c r="BX427" s="106"/>
      <c r="BY427" s="106"/>
      <c r="BZ427" s="106"/>
      <c r="CA427" s="106"/>
      <c r="CB427" s="106"/>
      <c r="CC427" s="106"/>
      <c r="CD427" s="106"/>
      <c r="CE427" s="106"/>
      <c r="CF427" s="106"/>
      <c r="CG427" s="106"/>
      <c r="CH427" s="106"/>
      <c r="CI427" s="106"/>
      <c r="CJ427" s="106"/>
      <c r="CK427" s="106"/>
      <c r="CL427" s="106"/>
      <c r="CM427" s="106"/>
      <c r="CN427" s="106"/>
      <c r="CO427" s="106"/>
      <c r="CP427" s="106"/>
      <c r="CQ427" s="106"/>
      <c r="CR427" s="106"/>
      <c r="CS427" s="106"/>
      <c r="CT427" s="106"/>
      <c r="CU427" s="106"/>
      <c r="CV427" s="106"/>
      <c r="CW427" s="106"/>
      <c r="CX427" s="106"/>
      <c r="CY427" s="106"/>
      <c r="CZ427" s="106"/>
      <c r="DA427" s="106"/>
      <c r="DB427" s="106"/>
      <c r="DC427" s="106"/>
      <c r="DD427" s="106"/>
      <c r="DE427" s="106"/>
      <c r="DF427" s="106"/>
      <c r="DG427" s="106"/>
      <c r="DH427" s="106"/>
      <c r="DI427" s="106"/>
      <c r="DJ427" s="106"/>
      <c r="DK427" s="106"/>
      <c r="DL427" s="106"/>
      <c r="DM427" s="106"/>
      <c r="DN427" s="106"/>
      <c r="DO427" s="106"/>
      <c r="DP427" s="106"/>
      <c r="DQ427" s="106"/>
      <c r="DR427" s="106"/>
      <c r="DS427" s="106"/>
      <c r="DT427" s="106"/>
      <c r="DU427" s="106"/>
      <c r="DV427" s="106"/>
      <c r="DW427" s="106"/>
      <c r="DX427" s="106"/>
      <c r="DY427" s="106"/>
      <c r="DZ427" s="106"/>
      <c r="EA427" s="106"/>
      <c r="EB427" s="106"/>
      <c r="EC427" s="106"/>
      <c r="ED427" s="106"/>
      <c r="EE427" s="106"/>
      <c r="EF427" s="106"/>
      <c r="EG427" s="106"/>
      <c r="EH427" s="106"/>
      <c r="EI427" s="106"/>
      <c r="EJ427" s="106"/>
      <c r="EK427" s="106"/>
      <c r="EL427" s="106"/>
      <c r="EM427" s="106"/>
      <c r="EN427" s="106"/>
      <c r="EO427" s="106"/>
      <c r="EP427" s="106"/>
      <c r="EQ427" s="106"/>
      <c r="ER427" s="106"/>
      <c r="ES427" s="106"/>
      <c r="ET427" s="106"/>
      <c r="EU427" s="106"/>
      <c r="EV427" s="106"/>
      <c r="EW427" s="106"/>
      <c r="EX427" s="106"/>
      <c r="EY427" s="106"/>
      <c r="EZ427" s="106"/>
      <c r="FA427" s="106"/>
      <c r="FB427" s="106"/>
      <c r="FC427" s="106"/>
      <c r="FD427" s="106"/>
      <c r="FE427" s="106"/>
      <c r="FF427" s="106"/>
      <c r="FG427" s="106"/>
      <c r="FH427" s="106"/>
      <c r="FI427" s="106"/>
      <c r="FJ427" s="106"/>
      <c r="FK427" s="106"/>
      <c r="FL427" s="106"/>
      <c r="FM427" s="106"/>
      <c r="FN427" s="106"/>
      <c r="FO427" s="106"/>
      <c r="FP427" s="106"/>
      <c r="FQ427" s="106"/>
      <c r="FR427" s="106"/>
      <c r="FS427" s="106"/>
      <c r="FT427" s="106"/>
      <c r="FU427" s="106"/>
      <c r="FV427" s="106"/>
      <c r="FW427" s="106"/>
      <c r="FX427" s="106"/>
      <c r="FY427" s="106"/>
      <c r="FZ427" s="106"/>
      <c r="GA427" s="106"/>
      <c r="GB427" s="106"/>
      <c r="GC427" s="106"/>
      <c r="GD427" s="106"/>
      <c r="GE427" s="106"/>
      <c r="GF427" s="106"/>
      <c r="GG427" s="106"/>
      <c r="GH427" s="106"/>
      <c r="GI427" s="106"/>
      <c r="GJ427" s="106"/>
      <c r="GK427" s="106"/>
      <c r="GL427" s="106"/>
      <c r="GM427" s="106"/>
      <c r="GN427" s="106"/>
      <c r="GO427" s="106"/>
      <c r="GP427" s="106"/>
      <c r="GQ427" s="106"/>
      <c r="GR427" s="106"/>
      <c r="GS427" s="106"/>
      <c r="GT427" s="106"/>
      <c r="GU427" s="106"/>
      <c r="GV427" s="106"/>
      <c r="GW427" s="106"/>
      <c r="GX427" s="106"/>
      <c r="GY427" s="106"/>
      <c r="GZ427" s="106"/>
      <c r="HA427" s="106"/>
      <c r="HB427" s="106"/>
      <c r="HC427" s="106"/>
      <c r="HD427" s="106"/>
      <c r="HE427" s="106"/>
      <c r="HF427" s="106"/>
      <c r="HG427" s="106"/>
      <c r="HH427" s="106"/>
      <c r="HI427" s="106"/>
      <c r="HJ427" s="106"/>
      <c r="HK427" s="106"/>
      <c r="HL427" s="106"/>
      <c r="HM427" s="106"/>
      <c r="HN427" s="106"/>
      <c r="HO427" s="106"/>
      <c r="HP427" s="106"/>
      <c r="HQ427" s="106"/>
      <c r="HR427" s="106"/>
      <c r="HS427" s="106"/>
      <c r="HT427" s="106"/>
      <c r="HU427" s="106"/>
      <c r="HV427" s="106"/>
      <c r="HW427" s="106"/>
      <c r="HX427" s="106"/>
      <c r="HY427" s="106"/>
    </row>
    <row r="428" spans="1:233" s="107" customFormat="1" ht="45">
      <c r="A428" s="96" t="s">
        <v>557</v>
      </c>
      <c r="B428" s="97">
        <v>7637990000112</v>
      </c>
      <c r="C428" s="111" t="s">
        <v>1511</v>
      </c>
      <c r="D428" s="101" t="s">
        <v>466</v>
      </c>
      <c r="E428" s="96" t="s">
        <v>467</v>
      </c>
      <c r="F428" s="115" t="s">
        <v>1364</v>
      </c>
      <c r="G428" s="110">
        <v>6168.95</v>
      </c>
      <c r="H428" s="110">
        <v>6168.95</v>
      </c>
      <c r="I428" s="110">
        <v>6168.95</v>
      </c>
      <c r="J428" s="92"/>
      <c r="K428" s="106"/>
      <c r="L428" s="92"/>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6"/>
      <c r="AY428" s="106"/>
      <c r="AZ428" s="106"/>
      <c r="BA428" s="106"/>
      <c r="BB428" s="106"/>
      <c r="BC428" s="106"/>
      <c r="BD428" s="106"/>
      <c r="BE428" s="106"/>
      <c r="BF428" s="106"/>
      <c r="BG428" s="106"/>
      <c r="BH428" s="106"/>
      <c r="BI428" s="106"/>
      <c r="BJ428" s="106"/>
      <c r="BK428" s="106"/>
      <c r="BL428" s="106"/>
      <c r="BM428" s="106"/>
      <c r="BN428" s="106"/>
      <c r="BO428" s="106"/>
      <c r="BP428" s="106"/>
      <c r="BQ428" s="106"/>
      <c r="BR428" s="106"/>
      <c r="BS428" s="106"/>
      <c r="BT428" s="106"/>
      <c r="BU428" s="106"/>
      <c r="BV428" s="106"/>
      <c r="BW428" s="106"/>
      <c r="BX428" s="106"/>
      <c r="BY428" s="106"/>
      <c r="BZ428" s="106"/>
      <c r="CA428" s="106"/>
      <c r="CB428" s="106"/>
      <c r="CC428" s="106"/>
      <c r="CD428" s="106"/>
      <c r="CE428" s="106"/>
      <c r="CF428" s="106"/>
      <c r="CG428" s="106"/>
      <c r="CH428" s="106"/>
      <c r="CI428" s="106"/>
      <c r="CJ428" s="106"/>
      <c r="CK428" s="106"/>
      <c r="CL428" s="106"/>
      <c r="CM428" s="106"/>
      <c r="CN428" s="106"/>
      <c r="CO428" s="106"/>
      <c r="CP428" s="106"/>
      <c r="CQ428" s="106"/>
      <c r="CR428" s="106"/>
      <c r="CS428" s="106"/>
      <c r="CT428" s="106"/>
      <c r="CU428" s="106"/>
      <c r="CV428" s="106"/>
      <c r="CW428" s="106"/>
      <c r="CX428" s="106"/>
      <c r="CY428" s="106"/>
      <c r="CZ428" s="106"/>
      <c r="DA428" s="106"/>
      <c r="DB428" s="106"/>
      <c r="DC428" s="106"/>
      <c r="DD428" s="106"/>
      <c r="DE428" s="106"/>
      <c r="DF428" s="106"/>
      <c r="DG428" s="106"/>
      <c r="DH428" s="106"/>
      <c r="DI428" s="106"/>
      <c r="DJ428" s="106"/>
      <c r="DK428" s="106"/>
      <c r="DL428" s="106"/>
      <c r="DM428" s="106"/>
      <c r="DN428" s="106"/>
      <c r="DO428" s="106"/>
      <c r="DP428" s="106"/>
      <c r="DQ428" s="106"/>
      <c r="DR428" s="106"/>
      <c r="DS428" s="106"/>
      <c r="DT428" s="106"/>
      <c r="DU428" s="106"/>
      <c r="DV428" s="106"/>
      <c r="DW428" s="106"/>
      <c r="DX428" s="106"/>
      <c r="DY428" s="106"/>
      <c r="DZ428" s="106"/>
      <c r="EA428" s="106"/>
      <c r="EB428" s="106"/>
      <c r="EC428" s="106"/>
      <c r="ED428" s="106"/>
      <c r="EE428" s="106"/>
      <c r="EF428" s="106"/>
      <c r="EG428" s="106"/>
      <c r="EH428" s="106"/>
      <c r="EI428" s="106"/>
      <c r="EJ428" s="106"/>
      <c r="EK428" s="106"/>
      <c r="EL428" s="106"/>
      <c r="EM428" s="106"/>
      <c r="EN428" s="106"/>
      <c r="EO428" s="106"/>
      <c r="EP428" s="106"/>
      <c r="EQ428" s="106"/>
      <c r="ER428" s="106"/>
      <c r="ES428" s="106"/>
      <c r="ET428" s="106"/>
      <c r="EU428" s="106"/>
      <c r="EV428" s="106"/>
      <c r="EW428" s="106"/>
      <c r="EX428" s="106"/>
      <c r="EY428" s="106"/>
      <c r="EZ428" s="106"/>
      <c r="FA428" s="106"/>
      <c r="FB428" s="106"/>
      <c r="FC428" s="106"/>
      <c r="FD428" s="106"/>
      <c r="FE428" s="106"/>
      <c r="FF428" s="106"/>
      <c r="FG428" s="106"/>
      <c r="FH428" s="106"/>
      <c r="FI428" s="106"/>
      <c r="FJ428" s="106"/>
      <c r="FK428" s="106"/>
      <c r="FL428" s="106"/>
      <c r="FM428" s="106"/>
      <c r="FN428" s="106"/>
      <c r="FO428" s="106"/>
      <c r="FP428" s="106"/>
      <c r="FQ428" s="106"/>
      <c r="FR428" s="106"/>
      <c r="FS428" s="106"/>
      <c r="FT428" s="106"/>
      <c r="FU428" s="106"/>
      <c r="FV428" s="106"/>
      <c r="FW428" s="106"/>
      <c r="FX428" s="106"/>
      <c r="FY428" s="106"/>
      <c r="FZ428" s="106"/>
      <c r="GA428" s="106"/>
      <c r="GB428" s="106"/>
      <c r="GC428" s="106"/>
      <c r="GD428" s="106"/>
      <c r="GE428" s="106"/>
      <c r="GF428" s="106"/>
      <c r="GG428" s="106"/>
      <c r="GH428" s="106"/>
      <c r="GI428" s="106"/>
      <c r="GJ428" s="106"/>
      <c r="GK428" s="106"/>
      <c r="GL428" s="106"/>
      <c r="GM428" s="106"/>
      <c r="GN428" s="106"/>
      <c r="GO428" s="106"/>
      <c r="GP428" s="106"/>
      <c r="GQ428" s="106"/>
      <c r="GR428" s="106"/>
      <c r="GS428" s="106"/>
      <c r="GT428" s="106"/>
      <c r="GU428" s="106"/>
      <c r="GV428" s="106"/>
      <c r="GW428" s="106"/>
      <c r="GX428" s="106"/>
      <c r="GY428" s="106"/>
      <c r="GZ428" s="106"/>
      <c r="HA428" s="106"/>
      <c r="HB428" s="106"/>
      <c r="HC428" s="106"/>
      <c r="HD428" s="106"/>
      <c r="HE428" s="106"/>
      <c r="HF428" s="106"/>
      <c r="HG428" s="106"/>
      <c r="HH428" s="106"/>
      <c r="HI428" s="106"/>
      <c r="HJ428" s="106"/>
      <c r="HK428" s="106"/>
      <c r="HL428" s="106"/>
      <c r="HM428" s="106"/>
      <c r="HN428" s="106"/>
      <c r="HO428" s="106"/>
      <c r="HP428" s="106"/>
      <c r="HQ428" s="106"/>
      <c r="HR428" s="106"/>
      <c r="HS428" s="106"/>
      <c r="HT428" s="106"/>
      <c r="HU428" s="106"/>
      <c r="HV428" s="106"/>
      <c r="HW428" s="106"/>
      <c r="HX428" s="106"/>
      <c r="HY428" s="106"/>
    </row>
    <row r="429" spans="1:233" s="107" customFormat="1" ht="60">
      <c r="A429" s="96" t="s">
        <v>576</v>
      </c>
      <c r="B429" s="97">
        <v>12316919000178</v>
      </c>
      <c r="C429" s="111" t="s">
        <v>1512</v>
      </c>
      <c r="D429" s="101" t="s">
        <v>466</v>
      </c>
      <c r="E429" s="96" t="s">
        <v>467</v>
      </c>
      <c r="F429" s="115" t="s">
        <v>1363</v>
      </c>
      <c r="G429" s="110">
        <v>260.33</v>
      </c>
      <c r="H429" s="110">
        <v>260.33</v>
      </c>
      <c r="I429" s="110">
        <v>260.33</v>
      </c>
      <c r="J429" s="92"/>
      <c r="K429" s="106"/>
      <c r="L429" s="92"/>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6"/>
      <c r="AY429" s="106"/>
      <c r="AZ429" s="106"/>
      <c r="BA429" s="106"/>
      <c r="BB429" s="106"/>
      <c r="BC429" s="106"/>
      <c r="BD429" s="106"/>
      <c r="BE429" s="106"/>
      <c r="BF429" s="106"/>
      <c r="BG429" s="106"/>
      <c r="BH429" s="106"/>
      <c r="BI429" s="106"/>
      <c r="BJ429" s="106"/>
      <c r="BK429" s="106"/>
      <c r="BL429" s="106"/>
      <c r="BM429" s="106"/>
      <c r="BN429" s="106"/>
      <c r="BO429" s="106"/>
      <c r="BP429" s="106"/>
      <c r="BQ429" s="106"/>
      <c r="BR429" s="106"/>
      <c r="BS429" s="106"/>
      <c r="BT429" s="106"/>
      <c r="BU429" s="106"/>
      <c r="BV429" s="106"/>
      <c r="BW429" s="106"/>
      <c r="BX429" s="106"/>
      <c r="BY429" s="106"/>
      <c r="BZ429" s="106"/>
      <c r="CA429" s="106"/>
      <c r="CB429" s="106"/>
      <c r="CC429" s="106"/>
      <c r="CD429" s="106"/>
      <c r="CE429" s="106"/>
      <c r="CF429" s="106"/>
      <c r="CG429" s="106"/>
      <c r="CH429" s="106"/>
      <c r="CI429" s="106"/>
      <c r="CJ429" s="106"/>
      <c r="CK429" s="106"/>
      <c r="CL429" s="106"/>
      <c r="CM429" s="106"/>
      <c r="CN429" s="106"/>
      <c r="CO429" s="106"/>
      <c r="CP429" s="106"/>
      <c r="CQ429" s="106"/>
      <c r="CR429" s="106"/>
      <c r="CS429" s="106"/>
      <c r="CT429" s="106"/>
      <c r="CU429" s="106"/>
      <c r="CV429" s="106"/>
      <c r="CW429" s="106"/>
      <c r="CX429" s="106"/>
      <c r="CY429" s="106"/>
      <c r="CZ429" s="106"/>
      <c r="DA429" s="106"/>
      <c r="DB429" s="106"/>
      <c r="DC429" s="106"/>
      <c r="DD429" s="106"/>
      <c r="DE429" s="106"/>
      <c r="DF429" s="106"/>
      <c r="DG429" s="106"/>
      <c r="DH429" s="106"/>
      <c r="DI429" s="106"/>
      <c r="DJ429" s="106"/>
      <c r="DK429" s="106"/>
      <c r="DL429" s="106"/>
      <c r="DM429" s="106"/>
      <c r="DN429" s="106"/>
      <c r="DO429" s="106"/>
      <c r="DP429" s="106"/>
      <c r="DQ429" s="106"/>
      <c r="DR429" s="106"/>
      <c r="DS429" s="106"/>
      <c r="DT429" s="106"/>
      <c r="DU429" s="106"/>
      <c r="DV429" s="106"/>
      <c r="DW429" s="106"/>
      <c r="DX429" s="106"/>
      <c r="DY429" s="106"/>
      <c r="DZ429" s="106"/>
      <c r="EA429" s="106"/>
      <c r="EB429" s="106"/>
      <c r="EC429" s="106"/>
      <c r="ED429" s="106"/>
      <c r="EE429" s="106"/>
      <c r="EF429" s="106"/>
      <c r="EG429" s="106"/>
      <c r="EH429" s="106"/>
      <c r="EI429" s="106"/>
      <c r="EJ429" s="106"/>
      <c r="EK429" s="106"/>
      <c r="EL429" s="106"/>
      <c r="EM429" s="106"/>
      <c r="EN429" s="106"/>
      <c r="EO429" s="106"/>
      <c r="EP429" s="106"/>
      <c r="EQ429" s="106"/>
      <c r="ER429" s="106"/>
      <c r="ES429" s="106"/>
      <c r="ET429" s="106"/>
      <c r="EU429" s="106"/>
      <c r="EV429" s="106"/>
      <c r="EW429" s="106"/>
      <c r="EX429" s="106"/>
      <c r="EY429" s="106"/>
      <c r="EZ429" s="106"/>
      <c r="FA429" s="106"/>
      <c r="FB429" s="106"/>
      <c r="FC429" s="106"/>
      <c r="FD429" s="106"/>
      <c r="FE429" s="106"/>
      <c r="FF429" s="106"/>
      <c r="FG429" s="106"/>
      <c r="FH429" s="106"/>
      <c r="FI429" s="106"/>
      <c r="FJ429" s="106"/>
      <c r="FK429" s="106"/>
      <c r="FL429" s="106"/>
      <c r="FM429" s="106"/>
      <c r="FN429" s="106"/>
      <c r="FO429" s="106"/>
      <c r="FP429" s="106"/>
      <c r="FQ429" s="106"/>
      <c r="FR429" s="106"/>
      <c r="FS429" s="106"/>
      <c r="FT429" s="106"/>
      <c r="FU429" s="106"/>
      <c r="FV429" s="106"/>
      <c r="FW429" s="106"/>
      <c r="FX429" s="106"/>
      <c r="FY429" s="106"/>
      <c r="FZ429" s="106"/>
      <c r="GA429" s="106"/>
      <c r="GB429" s="106"/>
      <c r="GC429" s="106"/>
      <c r="GD429" s="106"/>
      <c r="GE429" s="106"/>
      <c r="GF429" s="106"/>
      <c r="GG429" s="106"/>
      <c r="GH429" s="106"/>
      <c r="GI429" s="106"/>
      <c r="GJ429" s="106"/>
      <c r="GK429" s="106"/>
      <c r="GL429" s="106"/>
      <c r="GM429" s="106"/>
      <c r="GN429" s="106"/>
      <c r="GO429" s="106"/>
      <c r="GP429" s="106"/>
      <c r="GQ429" s="106"/>
      <c r="GR429" s="106"/>
      <c r="GS429" s="106"/>
      <c r="GT429" s="106"/>
      <c r="GU429" s="106"/>
      <c r="GV429" s="106"/>
      <c r="GW429" s="106"/>
      <c r="GX429" s="106"/>
      <c r="GY429" s="106"/>
      <c r="GZ429" s="106"/>
      <c r="HA429" s="106"/>
      <c r="HB429" s="106"/>
      <c r="HC429" s="106"/>
      <c r="HD429" s="106"/>
      <c r="HE429" s="106"/>
      <c r="HF429" s="106"/>
      <c r="HG429" s="106"/>
      <c r="HH429" s="106"/>
      <c r="HI429" s="106"/>
      <c r="HJ429" s="106"/>
      <c r="HK429" s="106"/>
      <c r="HL429" s="106"/>
      <c r="HM429" s="106"/>
      <c r="HN429" s="106"/>
      <c r="HO429" s="106"/>
      <c r="HP429" s="106"/>
      <c r="HQ429" s="106"/>
      <c r="HR429" s="106"/>
      <c r="HS429" s="106"/>
      <c r="HT429" s="106"/>
      <c r="HU429" s="106"/>
      <c r="HV429" s="106"/>
      <c r="HW429" s="106"/>
      <c r="HX429" s="106"/>
      <c r="HY429" s="106"/>
    </row>
    <row r="430" spans="1:233" s="107" customFormat="1" ht="45">
      <c r="A430" s="96" t="s">
        <v>1208</v>
      </c>
      <c r="B430" s="97">
        <v>4034450000156</v>
      </c>
      <c r="C430" s="111" t="s">
        <v>1513</v>
      </c>
      <c r="D430" s="101" t="s">
        <v>466</v>
      </c>
      <c r="E430" s="96" t="s">
        <v>467</v>
      </c>
      <c r="F430" s="115" t="s">
        <v>1362</v>
      </c>
      <c r="G430" s="110">
        <v>163034.21</v>
      </c>
      <c r="H430" s="110">
        <v>163034.21</v>
      </c>
      <c r="I430" s="110">
        <v>163034.21</v>
      </c>
      <c r="J430" s="92"/>
      <c r="K430" s="106"/>
      <c r="L430" s="92"/>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106"/>
      <c r="AR430" s="106"/>
      <c r="AS430" s="106"/>
      <c r="AT430" s="106"/>
      <c r="AU430" s="106"/>
      <c r="AV430" s="106"/>
      <c r="AW430" s="106"/>
      <c r="AX430" s="106"/>
      <c r="AY430" s="106"/>
      <c r="AZ430" s="106"/>
      <c r="BA430" s="106"/>
      <c r="BB430" s="106"/>
      <c r="BC430" s="106"/>
      <c r="BD430" s="106"/>
      <c r="BE430" s="106"/>
      <c r="BF430" s="106"/>
      <c r="BG430" s="106"/>
      <c r="BH430" s="106"/>
      <c r="BI430" s="106"/>
      <c r="BJ430" s="106"/>
      <c r="BK430" s="106"/>
      <c r="BL430" s="106"/>
      <c r="BM430" s="106"/>
      <c r="BN430" s="106"/>
      <c r="BO430" s="106"/>
      <c r="BP430" s="106"/>
      <c r="BQ430" s="106"/>
      <c r="BR430" s="106"/>
      <c r="BS430" s="106"/>
      <c r="BT430" s="106"/>
      <c r="BU430" s="106"/>
      <c r="BV430" s="106"/>
      <c r="BW430" s="106"/>
      <c r="BX430" s="106"/>
      <c r="BY430" s="106"/>
      <c r="BZ430" s="106"/>
      <c r="CA430" s="106"/>
      <c r="CB430" s="106"/>
      <c r="CC430" s="106"/>
      <c r="CD430" s="106"/>
      <c r="CE430" s="106"/>
      <c r="CF430" s="106"/>
      <c r="CG430" s="106"/>
      <c r="CH430" s="106"/>
      <c r="CI430" s="106"/>
      <c r="CJ430" s="106"/>
      <c r="CK430" s="106"/>
      <c r="CL430" s="106"/>
      <c r="CM430" s="106"/>
      <c r="CN430" s="106"/>
      <c r="CO430" s="106"/>
      <c r="CP430" s="106"/>
      <c r="CQ430" s="106"/>
      <c r="CR430" s="106"/>
      <c r="CS430" s="106"/>
      <c r="CT430" s="106"/>
      <c r="CU430" s="106"/>
      <c r="CV430" s="106"/>
      <c r="CW430" s="106"/>
      <c r="CX430" s="106"/>
      <c r="CY430" s="106"/>
      <c r="CZ430" s="106"/>
      <c r="DA430" s="106"/>
      <c r="DB430" s="106"/>
      <c r="DC430" s="106"/>
      <c r="DD430" s="106"/>
      <c r="DE430" s="106"/>
      <c r="DF430" s="106"/>
      <c r="DG430" s="106"/>
      <c r="DH430" s="106"/>
      <c r="DI430" s="106"/>
      <c r="DJ430" s="106"/>
      <c r="DK430" s="106"/>
      <c r="DL430" s="106"/>
      <c r="DM430" s="106"/>
      <c r="DN430" s="106"/>
      <c r="DO430" s="106"/>
      <c r="DP430" s="106"/>
      <c r="DQ430" s="106"/>
      <c r="DR430" s="106"/>
      <c r="DS430" s="106"/>
      <c r="DT430" s="106"/>
      <c r="DU430" s="106"/>
      <c r="DV430" s="106"/>
      <c r="DW430" s="106"/>
      <c r="DX430" s="106"/>
      <c r="DY430" s="106"/>
      <c r="DZ430" s="106"/>
      <c r="EA430" s="106"/>
      <c r="EB430" s="106"/>
      <c r="EC430" s="106"/>
      <c r="ED430" s="106"/>
      <c r="EE430" s="106"/>
      <c r="EF430" s="106"/>
      <c r="EG430" s="106"/>
      <c r="EH430" s="106"/>
      <c r="EI430" s="106"/>
      <c r="EJ430" s="106"/>
      <c r="EK430" s="106"/>
      <c r="EL430" s="106"/>
      <c r="EM430" s="106"/>
      <c r="EN430" s="106"/>
      <c r="EO430" s="106"/>
      <c r="EP430" s="106"/>
      <c r="EQ430" s="106"/>
      <c r="ER430" s="106"/>
      <c r="ES430" s="106"/>
      <c r="ET430" s="106"/>
      <c r="EU430" s="106"/>
      <c r="EV430" s="106"/>
      <c r="EW430" s="106"/>
      <c r="EX430" s="106"/>
      <c r="EY430" s="106"/>
      <c r="EZ430" s="106"/>
      <c r="FA430" s="106"/>
      <c r="FB430" s="106"/>
      <c r="FC430" s="106"/>
      <c r="FD430" s="106"/>
      <c r="FE430" s="106"/>
      <c r="FF430" s="106"/>
      <c r="FG430" s="106"/>
      <c r="FH430" s="106"/>
      <c r="FI430" s="106"/>
      <c r="FJ430" s="106"/>
      <c r="FK430" s="106"/>
      <c r="FL430" s="106"/>
      <c r="FM430" s="106"/>
      <c r="FN430" s="106"/>
      <c r="FO430" s="106"/>
      <c r="FP430" s="106"/>
      <c r="FQ430" s="106"/>
      <c r="FR430" s="106"/>
      <c r="FS430" s="106"/>
      <c r="FT430" s="106"/>
      <c r="FU430" s="106"/>
      <c r="FV430" s="106"/>
      <c r="FW430" s="106"/>
      <c r="FX430" s="106"/>
      <c r="FY430" s="106"/>
      <c r="FZ430" s="106"/>
      <c r="GA430" s="106"/>
      <c r="GB430" s="106"/>
      <c r="GC430" s="106"/>
      <c r="GD430" s="106"/>
      <c r="GE430" s="106"/>
      <c r="GF430" s="106"/>
      <c r="GG430" s="106"/>
      <c r="GH430" s="106"/>
      <c r="GI430" s="106"/>
      <c r="GJ430" s="106"/>
      <c r="GK430" s="106"/>
      <c r="GL430" s="106"/>
      <c r="GM430" s="106"/>
      <c r="GN430" s="106"/>
      <c r="GO430" s="106"/>
      <c r="GP430" s="106"/>
      <c r="GQ430" s="106"/>
      <c r="GR430" s="106"/>
      <c r="GS430" s="106"/>
      <c r="GT430" s="106"/>
      <c r="GU430" s="106"/>
      <c r="GV430" s="106"/>
      <c r="GW430" s="106"/>
      <c r="GX430" s="106"/>
      <c r="GY430" s="106"/>
      <c r="GZ430" s="106"/>
      <c r="HA430" s="106"/>
      <c r="HB430" s="106"/>
      <c r="HC430" s="106"/>
      <c r="HD430" s="106"/>
      <c r="HE430" s="106"/>
      <c r="HF430" s="106"/>
      <c r="HG430" s="106"/>
      <c r="HH430" s="106"/>
      <c r="HI430" s="106"/>
      <c r="HJ430" s="106"/>
      <c r="HK430" s="106"/>
      <c r="HL430" s="106"/>
      <c r="HM430" s="106"/>
      <c r="HN430" s="106"/>
      <c r="HO430" s="106"/>
      <c r="HP430" s="106"/>
      <c r="HQ430" s="106"/>
      <c r="HR430" s="106"/>
      <c r="HS430" s="106"/>
      <c r="HT430" s="106"/>
      <c r="HU430" s="106"/>
      <c r="HV430" s="106"/>
      <c r="HW430" s="106"/>
      <c r="HX430" s="106"/>
      <c r="HY430" s="106"/>
    </row>
    <row r="431" spans="1:233" s="107" customFormat="1" ht="60">
      <c r="A431" s="96" t="s">
        <v>1209</v>
      </c>
      <c r="B431" s="97">
        <v>12422973752</v>
      </c>
      <c r="C431" s="111" t="s">
        <v>1514</v>
      </c>
      <c r="D431" s="101" t="s">
        <v>466</v>
      </c>
      <c r="E431" s="96" t="s">
        <v>467</v>
      </c>
      <c r="F431" s="115" t="s">
        <v>1361</v>
      </c>
      <c r="G431" s="110">
        <v>2240.87</v>
      </c>
      <c r="H431" s="110">
        <v>0</v>
      </c>
      <c r="I431" s="110">
        <v>0</v>
      </c>
      <c r="J431" s="92"/>
      <c r="K431" s="106"/>
      <c r="L431" s="92"/>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6"/>
      <c r="AN431" s="106"/>
      <c r="AO431" s="106"/>
      <c r="AP431" s="106"/>
      <c r="AQ431" s="106"/>
      <c r="AR431" s="106"/>
      <c r="AS431" s="106"/>
      <c r="AT431" s="106"/>
      <c r="AU431" s="106"/>
      <c r="AV431" s="106"/>
      <c r="AW431" s="106"/>
      <c r="AX431" s="106"/>
      <c r="AY431" s="106"/>
      <c r="AZ431" s="106"/>
      <c r="BA431" s="106"/>
      <c r="BB431" s="106"/>
      <c r="BC431" s="106"/>
      <c r="BD431" s="106"/>
      <c r="BE431" s="106"/>
      <c r="BF431" s="106"/>
      <c r="BG431" s="106"/>
      <c r="BH431" s="106"/>
      <c r="BI431" s="106"/>
      <c r="BJ431" s="106"/>
      <c r="BK431" s="106"/>
      <c r="BL431" s="106"/>
      <c r="BM431" s="106"/>
      <c r="BN431" s="106"/>
      <c r="BO431" s="106"/>
      <c r="BP431" s="106"/>
      <c r="BQ431" s="106"/>
      <c r="BR431" s="106"/>
      <c r="BS431" s="106"/>
      <c r="BT431" s="106"/>
      <c r="BU431" s="106"/>
      <c r="BV431" s="106"/>
      <c r="BW431" s="106"/>
      <c r="BX431" s="106"/>
      <c r="BY431" s="106"/>
      <c r="BZ431" s="106"/>
      <c r="CA431" s="106"/>
      <c r="CB431" s="106"/>
      <c r="CC431" s="106"/>
      <c r="CD431" s="106"/>
      <c r="CE431" s="106"/>
      <c r="CF431" s="106"/>
      <c r="CG431" s="106"/>
      <c r="CH431" s="106"/>
      <c r="CI431" s="106"/>
      <c r="CJ431" s="106"/>
      <c r="CK431" s="106"/>
      <c r="CL431" s="106"/>
      <c r="CM431" s="106"/>
      <c r="CN431" s="106"/>
      <c r="CO431" s="106"/>
      <c r="CP431" s="106"/>
      <c r="CQ431" s="106"/>
      <c r="CR431" s="106"/>
      <c r="CS431" s="106"/>
      <c r="CT431" s="106"/>
      <c r="CU431" s="106"/>
      <c r="CV431" s="106"/>
      <c r="CW431" s="106"/>
      <c r="CX431" s="106"/>
      <c r="CY431" s="106"/>
      <c r="CZ431" s="106"/>
      <c r="DA431" s="106"/>
      <c r="DB431" s="106"/>
      <c r="DC431" s="106"/>
      <c r="DD431" s="106"/>
      <c r="DE431" s="106"/>
      <c r="DF431" s="106"/>
      <c r="DG431" s="106"/>
      <c r="DH431" s="106"/>
      <c r="DI431" s="106"/>
      <c r="DJ431" s="106"/>
      <c r="DK431" s="106"/>
      <c r="DL431" s="106"/>
      <c r="DM431" s="106"/>
      <c r="DN431" s="106"/>
      <c r="DO431" s="106"/>
      <c r="DP431" s="106"/>
      <c r="DQ431" s="106"/>
      <c r="DR431" s="106"/>
      <c r="DS431" s="106"/>
      <c r="DT431" s="106"/>
      <c r="DU431" s="106"/>
      <c r="DV431" s="106"/>
      <c r="DW431" s="106"/>
      <c r="DX431" s="106"/>
      <c r="DY431" s="106"/>
      <c r="DZ431" s="106"/>
      <c r="EA431" s="106"/>
      <c r="EB431" s="106"/>
      <c r="EC431" s="106"/>
      <c r="ED431" s="106"/>
      <c r="EE431" s="106"/>
      <c r="EF431" s="106"/>
      <c r="EG431" s="106"/>
      <c r="EH431" s="106"/>
      <c r="EI431" s="106"/>
      <c r="EJ431" s="106"/>
      <c r="EK431" s="106"/>
      <c r="EL431" s="106"/>
      <c r="EM431" s="106"/>
      <c r="EN431" s="106"/>
      <c r="EO431" s="106"/>
      <c r="EP431" s="106"/>
      <c r="EQ431" s="106"/>
      <c r="ER431" s="106"/>
      <c r="ES431" s="106"/>
      <c r="ET431" s="106"/>
      <c r="EU431" s="106"/>
      <c r="EV431" s="106"/>
      <c r="EW431" s="106"/>
      <c r="EX431" s="106"/>
      <c r="EY431" s="106"/>
      <c r="EZ431" s="106"/>
      <c r="FA431" s="106"/>
      <c r="FB431" s="106"/>
      <c r="FC431" s="106"/>
      <c r="FD431" s="106"/>
      <c r="FE431" s="106"/>
      <c r="FF431" s="106"/>
      <c r="FG431" s="106"/>
      <c r="FH431" s="106"/>
      <c r="FI431" s="106"/>
      <c r="FJ431" s="106"/>
      <c r="FK431" s="106"/>
      <c r="FL431" s="106"/>
      <c r="FM431" s="106"/>
      <c r="FN431" s="106"/>
      <c r="FO431" s="106"/>
      <c r="FP431" s="106"/>
      <c r="FQ431" s="106"/>
      <c r="FR431" s="106"/>
      <c r="FS431" s="106"/>
      <c r="FT431" s="106"/>
      <c r="FU431" s="106"/>
      <c r="FV431" s="106"/>
      <c r="FW431" s="106"/>
      <c r="FX431" s="106"/>
      <c r="FY431" s="106"/>
      <c r="FZ431" s="106"/>
      <c r="GA431" s="106"/>
      <c r="GB431" s="106"/>
      <c r="GC431" s="106"/>
      <c r="GD431" s="106"/>
      <c r="GE431" s="106"/>
      <c r="GF431" s="106"/>
      <c r="GG431" s="106"/>
      <c r="GH431" s="106"/>
      <c r="GI431" s="106"/>
      <c r="GJ431" s="106"/>
      <c r="GK431" s="106"/>
      <c r="GL431" s="106"/>
      <c r="GM431" s="106"/>
      <c r="GN431" s="106"/>
      <c r="GO431" s="106"/>
      <c r="GP431" s="106"/>
      <c r="GQ431" s="106"/>
      <c r="GR431" s="106"/>
      <c r="GS431" s="106"/>
      <c r="GT431" s="106"/>
      <c r="GU431" s="106"/>
      <c r="GV431" s="106"/>
      <c r="GW431" s="106"/>
      <c r="GX431" s="106"/>
      <c r="GY431" s="106"/>
      <c r="GZ431" s="106"/>
      <c r="HA431" s="106"/>
      <c r="HB431" s="106"/>
      <c r="HC431" s="106"/>
      <c r="HD431" s="106"/>
      <c r="HE431" s="106"/>
      <c r="HF431" s="106"/>
      <c r="HG431" s="106"/>
      <c r="HH431" s="106"/>
      <c r="HI431" s="106"/>
      <c r="HJ431" s="106"/>
      <c r="HK431" s="106"/>
      <c r="HL431" s="106"/>
      <c r="HM431" s="106"/>
      <c r="HN431" s="106"/>
      <c r="HO431" s="106"/>
      <c r="HP431" s="106"/>
      <c r="HQ431" s="106"/>
      <c r="HR431" s="106"/>
      <c r="HS431" s="106"/>
      <c r="HT431" s="106"/>
      <c r="HU431" s="106"/>
      <c r="HV431" s="106"/>
      <c r="HW431" s="106"/>
      <c r="HX431" s="106"/>
      <c r="HY431" s="106"/>
    </row>
    <row r="432" spans="1:233" s="107" customFormat="1" ht="75">
      <c r="A432" s="96" t="s">
        <v>568</v>
      </c>
      <c r="B432" s="97">
        <v>16336396738</v>
      </c>
      <c r="C432" s="111" t="s">
        <v>1515</v>
      </c>
      <c r="D432" s="101" t="s">
        <v>466</v>
      </c>
      <c r="E432" s="96" t="s">
        <v>467</v>
      </c>
      <c r="F432" s="115" t="s">
        <v>1360</v>
      </c>
      <c r="G432" s="110">
        <v>2240.87</v>
      </c>
      <c r="H432" s="110">
        <v>0</v>
      </c>
      <c r="I432" s="110">
        <v>0</v>
      </c>
      <c r="J432" s="92"/>
      <c r="K432" s="106"/>
      <c r="L432" s="92"/>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106"/>
      <c r="AR432" s="106"/>
      <c r="AS432" s="106"/>
      <c r="AT432" s="106"/>
      <c r="AU432" s="106"/>
      <c r="AV432" s="106"/>
      <c r="AW432" s="106"/>
      <c r="AX432" s="106"/>
      <c r="AY432" s="106"/>
      <c r="AZ432" s="106"/>
      <c r="BA432" s="106"/>
      <c r="BB432" s="106"/>
      <c r="BC432" s="106"/>
      <c r="BD432" s="106"/>
      <c r="BE432" s="106"/>
      <c r="BF432" s="106"/>
      <c r="BG432" s="106"/>
      <c r="BH432" s="106"/>
      <c r="BI432" s="106"/>
      <c r="BJ432" s="106"/>
      <c r="BK432" s="106"/>
      <c r="BL432" s="106"/>
      <c r="BM432" s="106"/>
      <c r="BN432" s="106"/>
      <c r="BO432" s="106"/>
      <c r="BP432" s="106"/>
      <c r="BQ432" s="106"/>
      <c r="BR432" s="106"/>
      <c r="BS432" s="106"/>
      <c r="BT432" s="106"/>
      <c r="BU432" s="106"/>
      <c r="BV432" s="106"/>
      <c r="BW432" s="106"/>
      <c r="BX432" s="106"/>
      <c r="BY432" s="106"/>
      <c r="BZ432" s="106"/>
      <c r="CA432" s="106"/>
      <c r="CB432" s="106"/>
      <c r="CC432" s="106"/>
      <c r="CD432" s="106"/>
      <c r="CE432" s="106"/>
      <c r="CF432" s="106"/>
      <c r="CG432" s="106"/>
      <c r="CH432" s="106"/>
      <c r="CI432" s="106"/>
      <c r="CJ432" s="106"/>
      <c r="CK432" s="106"/>
      <c r="CL432" s="106"/>
      <c r="CM432" s="106"/>
      <c r="CN432" s="106"/>
      <c r="CO432" s="106"/>
      <c r="CP432" s="106"/>
      <c r="CQ432" s="106"/>
      <c r="CR432" s="106"/>
      <c r="CS432" s="106"/>
      <c r="CT432" s="106"/>
      <c r="CU432" s="106"/>
      <c r="CV432" s="106"/>
      <c r="CW432" s="106"/>
      <c r="CX432" s="106"/>
      <c r="CY432" s="106"/>
      <c r="CZ432" s="106"/>
      <c r="DA432" s="106"/>
      <c r="DB432" s="106"/>
      <c r="DC432" s="106"/>
      <c r="DD432" s="106"/>
      <c r="DE432" s="106"/>
      <c r="DF432" s="106"/>
      <c r="DG432" s="106"/>
      <c r="DH432" s="106"/>
      <c r="DI432" s="106"/>
      <c r="DJ432" s="106"/>
      <c r="DK432" s="106"/>
      <c r="DL432" s="106"/>
      <c r="DM432" s="106"/>
      <c r="DN432" s="106"/>
      <c r="DO432" s="106"/>
      <c r="DP432" s="106"/>
      <c r="DQ432" s="106"/>
      <c r="DR432" s="106"/>
      <c r="DS432" s="106"/>
      <c r="DT432" s="106"/>
      <c r="DU432" s="106"/>
      <c r="DV432" s="106"/>
      <c r="DW432" s="106"/>
      <c r="DX432" s="106"/>
      <c r="DY432" s="106"/>
      <c r="DZ432" s="106"/>
      <c r="EA432" s="106"/>
      <c r="EB432" s="106"/>
      <c r="EC432" s="106"/>
      <c r="ED432" s="106"/>
      <c r="EE432" s="106"/>
      <c r="EF432" s="106"/>
      <c r="EG432" s="106"/>
      <c r="EH432" s="106"/>
      <c r="EI432" s="106"/>
      <c r="EJ432" s="106"/>
      <c r="EK432" s="106"/>
      <c r="EL432" s="106"/>
      <c r="EM432" s="106"/>
      <c r="EN432" s="106"/>
      <c r="EO432" s="106"/>
      <c r="EP432" s="106"/>
      <c r="EQ432" s="106"/>
      <c r="ER432" s="106"/>
      <c r="ES432" s="106"/>
      <c r="ET432" s="106"/>
      <c r="EU432" s="106"/>
      <c r="EV432" s="106"/>
      <c r="EW432" s="106"/>
      <c r="EX432" s="106"/>
      <c r="EY432" s="106"/>
      <c r="EZ432" s="106"/>
      <c r="FA432" s="106"/>
      <c r="FB432" s="106"/>
      <c r="FC432" s="106"/>
      <c r="FD432" s="106"/>
      <c r="FE432" s="106"/>
      <c r="FF432" s="106"/>
      <c r="FG432" s="106"/>
      <c r="FH432" s="106"/>
      <c r="FI432" s="106"/>
      <c r="FJ432" s="106"/>
      <c r="FK432" s="106"/>
      <c r="FL432" s="106"/>
      <c r="FM432" s="106"/>
      <c r="FN432" s="106"/>
      <c r="FO432" s="106"/>
      <c r="FP432" s="106"/>
      <c r="FQ432" s="106"/>
      <c r="FR432" s="106"/>
      <c r="FS432" s="106"/>
      <c r="FT432" s="106"/>
      <c r="FU432" s="106"/>
      <c r="FV432" s="106"/>
      <c r="FW432" s="106"/>
      <c r="FX432" s="106"/>
      <c r="FY432" s="106"/>
      <c r="FZ432" s="106"/>
      <c r="GA432" s="106"/>
      <c r="GB432" s="106"/>
      <c r="GC432" s="106"/>
      <c r="GD432" s="106"/>
      <c r="GE432" s="106"/>
      <c r="GF432" s="106"/>
      <c r="GG432" s="106"/>
      <c r="GH432" s="106"/>
      <c r="GI432" s="106"/>
      <c r="GJ432" s="106"/>
      <c r="GK432" s="106"/>
      <c r="GL432" s="106"/>
      <c r="GM432" s="106"/>
      <c r="GN432" s="106"/>
      <c r="GO432" s="106"/>
      <c r="GP432" s="106"/>
      <c r="GQ432" s="106"/>
      <c r="GR432" s="106"/>
      <c r="GS432" s="106"/>
      <c r="GT432" s="106"/>
      <c r="GU432" s="106"/>
      <c r="GV432" s="106"/>
      <c r="GW432" s="106"/>
      <c r="GX432" s="106"/>
      <c r="GY432" s="106"/>
      <c r="GZ432" s="106"/>
      <c r="HA432" s="106"/>
      <c r="HB432" s="106"/>
      <c r="HC432" s="106"/>
      <c r="HD432" s="106"/>
      <c r="HE432" s="106"/>
      <c r="HF432" s="106"/>
      <c r="HG432" s="106"/>
      <c r="HH432" s="106"/>
      <c r="HI432" s="106"/>
      <c r="HJ432" s="106"/>
      <c r="HK432" s="106"/>
      <c r="HL432" s="106"/>
      <c r="HM432" s="106"/>
      <c r="HN432" s="106"/>
      <c r="HO432" s="106"/>
      <c r="HP432" s="106"/>
      <c r="HQ432" s="106"/>
      <c r="HR432" s="106"/>
      <c r="HS432" s="106"/>
      <c r="HT432" s="106"/>
      <c r="HU432" s="106"/>
      <c r="HV432" s="106"/>
      <c r="HW432" s="106"/>
      <c r="HX432" s="106"/>
      <c r="HY432" s="106"/>
    </row>
    <row r="433" spans="1:233" s="107" customFormat="1" ht="90">
      <c r="A433" s="96" t="s">
        <v>1210</v>
      </c>
      <c r="B433" s="97">
        <v>91499127200</v>
      </c>
      <c r="C433" s="111" t="s">
        <v>1516</v>
      </c>
      <c r="D433" s="101" t="s">
        <v>466</v>
      </c>
      <c r="E433" s="96" t="s">
        <v>467</v>
      </c>
      <c r="F433" s="115" t="s">
        <v>1359</v>
      </c>
      <c r="G433" s="110">
        <v>4000</v>
      </c>
      <c r="H433" s="110">
        <v>4000</v>
      </c>
      <c r="I433" s="110">
        <v>4000</v>
      </c>
      <c r="J433" s="92"/>
      <c r="K433" s="106"/>
      <c r="L433" s="92"/>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c r="AL433" s="106"/>
      <c r="AM433" s="106"/>
      <c r="AN433" s="106"/>
      <c r="AO433" s="106"/>
      <c r="AP433" s="106"/>
      <c r="AQ433" s="106"/>
      <c r="AR433" s="106"/>
      <c r="AS433" s="106"/>
      <c r="AT433" s="106"/>
      <c r="AU433" s="106"/>
      <c r="AV433" s="106"/>
      <c r="AW433" s="106"/>
      <c r="AX433" s="106"/>
      <c r="AY433" s="106"/>
      <c r="AZ433" s="106"/>
      <c r="BA433" s="106"/>
      <c r="BB433" s="106"/>
      <c r="BC433" s="106"/>
      <c r="BD433" s="106"/>
      <c r="BE433" s="106"/>
      <c r="BF433" s="106"/>
      <c r="BG433" s="106"/>
      <c r="BH433" s="106"/>
      <c r="BI433" s="106"/>
      <c r="BJ433" s="106"/>
      <c r="BK433" s="106"/>
      <c r="BL433" s="106"/>
      <c r="BM433" s="106"/>
      <c r="BN433" s="106"/>
      <c r="BO433" s="106"/>
      <c r="BP433" s="106"/>
      <c r="BQ433" s="106"/>
      <c r="BR433" s="106"/>
      <c r="BS433" s="106"/>
      <c r="BT433" s="106"/>
      <c r="BU433" s="106"/>
      <c r="BV433" s="106"/>
      <c r="BW433" s="106"/>
      <c r="BX433" s="106"/>
      <c r="BY433" s="106"/>
      <c r="BZ433" s="106"/>
      <c r="CA433" s="106"/>
      <c r="CB433" s="106"/>
      <c r="CC433" s="106"/>
      <c r="CD433" s="106"/>
      <c r="CE433" s="106"/>
      <c r="CF433" s="106"/>
      <c r="CG433" s="106"/>
      <c r="CH433" s="106"/>
      <c r="CI433" s="106"/>
      <c r="CJ433" s="106"/>
      <c r="CK433" s="106"/>
      <c r="CL433" s="106"/>
      <c r="CM433" s="106"/>
      <c r="CN433" s="106"/>
      <c r="CO433" s="106"/>
      <c r="CP433" s="106"/>
      <c r="CQ433" s="106"/>
      <c r="CR433" s="106"/>
      <c r="CS433" s="106"/>
      <c r="CT433" s="106"/>
      <c r="CU433" s="106"/>
      <c r="CV433" s="106"/>
      <c r="CW433" s="106"/>
      <c r="CX433" s="106"/>
      <c r="CY433" s="106"/>
      <c r="CZ433" s="106"/>
      <c r="DA433" s="106"/>
      <c r="DB433" s="106"/>
      <c r="DC433" s="106"/>
      <c r="DD433" s="106"/>
      <c r="DE433" s="106"/>
      <c r="DF433" s="106"/>
      <c r="DG433" s="106"/>
      <c r="DH433" s="106"/>
      <c r="DI433" s="106"/>
      <c r="DJ433" s="106"/>
      <c r="DK433" s="106"/>
      <c r="DL433" s="106"/>
      <c r="DM433" s="106"/>
      <c r="DN433" s="106"/>
      <c r="DO433" s="106"/>
      <c r="DP433" s="106"/>
      <c r="DQ433" s="106"/>
      <c r="DR433" s="106"/>
      <c r="DS433" s="106"/>
      <c r="DT433" s="106"/>
      <c r="DU433" s="106"/>
      <c r="DV433" s="106"/>
      <c r="DW433" s="106"/>
      <c r="DX433" s="106"/>
      <c r="DY433" s="106"/>
      <c r="DZ433" s="106"/>
      <c r="EA433" s="106"/>
      <c r="EB433" s="106"/>
      <c r="EC433" s="106"/>
      <c r="ED433" s="106"/>
      <c r="EE433" s="106"/>
      <c r="EF433" s="106"/>
      <c r="EG433" s="106"/>
      <c r="EH433" s="106"/>
      <c r="EI433" s="106"/>
      <c r="EJ433" s="106"/>
      <c r="EK433" s="106"/>
      <c r="EL433" s="106"/>
      <c r="EM433" s="106"/>
      <c r="EN433" s="106"/>
      <c r="EO433" s="106"/>
      <c r="EP433" s="106"/>
      <c r="EQ433" s="106"/>
      <c r="ER433" s="106"/>
      <c r="ES433" s="106"/>
      <c r="ET433" s="106"/>
      <c r="EU433" s="106"/>
      <c r="EV433" s="106"/>
      <c r="EW433" s="106"/>
      <c r="EX433" s="106"/>
      <c r="EY433" s="106"/>
      <c r="EZ433" s="106"/>
      <c r="FA433" s="106"/>
      <c r="FB433" s="106"/>
      <c r="FC433" s="106"/>
      <c r="FD433" s="106"/>
      <c r="FE433" s="106"/>
      <c r="FF433" s="106"/>
      <c r="FG433" s="106"/>
      <c r="FH433" s="106"/>
      <c r="FI433" s="106"/>
      <c r="FJ433" s="106"/>
      <c r="FK433" s="106"/>
      <c r="FL433" s="106"/>
      <c r="FM433" s="106"/>
      <c r="FN433" s="106"/>
      <c r="FO433" s="106"/>
      <c r="FP433" s="106"/>
      <c r="FQ433" s="106"/>
      <c r="FR433" s="106"/>
      <c r="FS433" s="106"/>
      <c r="FT433" s="106"/>
      <c r="FU433" s="106"/>
      <c r="FV433" s="106"/>
      <c r="FW433" s="106"/>
      <c r="FX433" s="106"/>
      <c r="FY433" s="106"/>
      <c r="FZ433" s="106"/>
      <c r="GA433" s="106"/>
      <c r="GB433" s="106"/>
      <c r="GC433" s="106"/>
      <c r="GD433" s="106"/>
      <c r="GE433" s="106"/>
      <c r="GF433" s="106"/>
      <c r="GG433" s="106"/>
      <c r="GH433" s="106"/>
      <c r="GI433" s="106"/>
      <c r="GJ433" s="106"/>
      <c r="GK433" s="106"/>
      <c r="GL433" s="106"/>
      <c r="GM433" s="106"/>
      <c r="GN433" s="106"/>
      <c r="GO433" s="106"/>
      <c r="GP433" s="106"/>
      <c r="GQ433" s="106"/>
      <c r="GR433" s="106"/>
      <c r="GS433" s="106"/>
      <c r="GT433" s="106"/>
      <c r="GU433" s="106"/>
      <c r="GV433" s="106"/>
      <c r="GW433" s="106"/>
      <c r="GX433" s="106"/>
      <c r="GY433" s="106"/>
      <c r="GZ433" s="106"/>
      <c r="HA433" s="106"/>
      <c r="HB433" s="106"/>
      <c r="HC433" s="106"/>
      <c r="HD433" s="106"/>
      <c r="HE433" s="106"/>
      <c r="HF433" s="106"/>
      <c r="HG433" s="106"/>
      <c r="HH433" s="106"/>
      <c r="HI433" s="106"/>
      <c r="HJ433" s="106"/>
      <c r="HK433" s="106"/>
      <c r="HL433" s="106"/>
      <c r="HM433" s="106"/>
      <c r="HN433" s="106"/>
      <c r="HO433" s="106"/>
      <c r="HP433" s="106"/>
      <c r="HQ433" s="106"/>
      <c r="HR433" s="106"/>
      <c r="HS433" s="106"/>
      <c r="HT433" s="106"/>
      <c r="HU433" s="106"/>
      <c r="HV433" s="106"/>
      <c r="HW433" s="106"/>
      <c r="HX433" s="106"/>
      <c r="HY433" s="106"/>
    </row>
    <row r="434" spans="1:233" s="107" customFormat="1" ht="75">
      <c r="A434" s="96" t="s">
        <v>1194</v>
      </c>
      <c r="B434" s="97">
        <v>92204473200</v>
      </c>
      <c r="C434" s="111" t="s">
        <v>1517</v>
      </c>
      <c r="D434" s="101" t="s">
        <v>466</v>
      </c>
      <c r="E434" s="96" t="s">
        <v>467</v>
      </c>
      <c r="F434" s="115" t="s">
        <v>1358</v>
      </c>
      <c r="G434" s="110">
        <v>3000</v>
      </c>
      <c r="H434" s="110">
        <v>3000</v>
      </c>
      <c r="I434" s="110">
        <v>3000</v>
      </c>
      <c r="J434" s="92"/>
      <c r="K434" s="106"/>
      <c r="L434" s="92"/>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106"/>
      <c r="AR434" s="106"/>
      <c r="AS434" s="106"/>
      <c r="AT434" s="106"/>
      <c r="AU434" s="106"/>
      <c r="AV434" s="106"/>
      <c r="AW434" s="106"/>
      <c r="AX434" s="106"/>
      <c r="AY434" s="106"/>
      <c r="AZ434" s="106"/>
      <c r="BA434" s="106"/>
      <c r="BB434" s="106"/>
      <c r="BC434" s="106"/>
      <c r="BD434" s="106"/>
      <c r="BE434" s="106"/>
      <c r="BF434" s="106"/>
      <c r="BG434" s="106"/>
      <c r="BH434" s="106"/>
      <c r="BI434" s="106"/>
      <c r="BJ434" s="106"/>
      <c r="BK434" s="106"/>
      <c r="BL434" s="106"/>
      <c r="BM434" s="106"/>
      <c r="BN434" s="106"/>
      <c r="BO434" s="106"/>
      <c r="BP434" s="106"/>
      <c r="BQ434" s="106"/>
      <c r="BR434" s="106"/>
      <c r="BS434" s="106"/>
      <c r="BT434" s="106"/>
      <c r="BU434" s="106"/>
      <c r="BV434" s="106"/>
      <c r="BW434" s="106"/>
      <c r="BX434" s="106"/>
      <c r="BY434" s="106"/>
      <c r="BZ434" s="106"/>
      <c r="CA434" s="106"/>
      <c r="CB434" s="106"/>
      <c r="CC434" s="106"/>
      <c r="CD434" s="106"/>
      <c r="CE434" s="106"/>
      <c r="CF434" s="106"/>
      <c r="CG434" s="106"/>
      <c r="CH434" s="106"/>
      <c r="CI434" s="106"/>
      <c r="CJ434" s="106"/>
      <c r="CK434" s="106"/>
      <c r="CL434" s="106"/>
      <c r="CM434" s="106"/>
      <c r="CN434" s="106"/>
      <c r="CO434" s="106"/>
      <c r="CP434" s="106"/>
      <c r="CQ434" s="106"/>
      <c r="CR434" s="106"/>
      <c r="CS434" s="106"/>
      <c r="CT434" s="106"/>
      <c r="CU434" s="106"/>
      <c r="CV434" s="106"/>
      <c r="CW434" s="106"/>
      <c r="CX434" s="106"/>
      <c r="CY434" s="106"/>
      <c r="CZ434" s="106"/>
      <c r="DA434" s="106"/>
      <c r="DB434" s="106"/>
      <c r="DC434" s="106"/>
      <c r="DD434" s="106"/>
      <c r="DE434" s="106"/>
      <c r="DF434" s="106"/>
      <c r="DG434" s="106"/>
      <c r="DH434" s="106"/>
      <c r="DI434" s="106"/>
      <c r="DJ434" s="106"/>
      <c r="DK434" s="106"/>
      <c r="DL434" s="106"/>
      <c r="DM434" s="106"/>
      <c r="DN434" s="106"/>
      <c r="DO434" s="106"/>
      <c r="DP434" s="106"/>
      <c r="DQ434" s="106"/>
      <c r="DR434" s="106"/>
      <c r="DS434" s="106"/>
      <c r="DT434" s="106"/>
      <c r="DU434" s="106"/>
      <c r="DV434" s="106"/>
      <c r="DW434" s="106"/>
      <c r="DX434" s="106"/>
      <c r="DY434" s="106"/>
      <c r="DZ434" s="106"/>
      <c r="EA434" s="106"/>
      <c r="EB434" s="106"/>
      <c r="EC434" s="106"/>
      <c r="ED434" s="106"/>
      <c r="EE434" s="106"/>
      <c r="EF434" s="106"/>
      <c r="EG434" s="106"/>
      <c r="EH434" s="106"/>
      <c r="EI434" s="106"/>
      <c r="EJ434" s="106"/>
      <c r="EK434" s="106"/>
      <c r="EL434" s="106"/>
      <c r="EM434" s="106"/>
      <c r="EN434" s="106"/>
      <c r="EO434" s="106"/>
      <c r="EP434" s="106"/>
      <c r="EQ434" s="106"/>
      <c r="ER434" s="106"/>
      <c r="ES434" s="106"/>
      <c r="ET434" s="106"/>
      <c r="EU434" s="106"/>
      <c r="EV434" s="106"/>
      <c r="EW434" s="106"/>
      <c r="EX434" s="106"/>
      <c r="EY434" s="106"/>
      <c r="EZ434" s="106"/>
      <c r="FA434" s="106"/>
      <c r="FB434" s="106"/>
      <c r="FC434" s="106"/>
      <c r="FD434" s="106"/>
      <c r="FE434" s="106"/>
      <c r="FF434" s="106"/>
      <c r="FG434" s="106"/>
      <c r="FH434" s="106"/>
      <c r="FI434" s="106"/>
      <c r="FJ434" s="106"/>
      <c r="FK434" s="106"/>
      <c r="FL434" s="106"/>
      <c r="FM434" s="106"/>
      <c r="FN434" s="106"/>
      <c r="FO434" s="106"/>
      <c r="FP434" s="106"/>
      <c r="FQ434" s="106"/>
      <c r="FR434" s="106"/>
      <c r="FS434" s="106"/>
      <c r="FT434" s="106"/>
      <c r="FU434" s="106"/>
      <c r="FV434" s="106"/>
      <c r="FW434" s="106"/>
      <c r="FX434" s="106"/>
      <c r="FY434" s="106"/>
      <c r="FZ434" s="106"/>
      <c r="GA434" s="106"/>
      <c r="GB434" s="106"/>
      <c r="GC434" s="106"/>
      <c r="GD434" s="106"/>
      <c r="GE434" s="106"/>
      <c r="GF434" s="106"/>
      <c r="GG434" s="106"/>
      <c r="GH434" s="106"/>
      <c r="GI434" s="106"/>
      <c r="GJ434" s="106"/>
      <c r="GK434" s="106"/>
      <c r="GL434" s="106"/>
      <c r="GM434" s="106"/>
      <c r="GN434" s="106"/>
      <c r="GO434" s="106"/>
      <c r="GP434" s="106"/>
      <c r="GQ434" s="106"/>
      <c r="GR434" s="106"/>
      <c r="GS434" s="106"/>
      <c r="GT434" s="106"/>
      <c r="GU434" s="106"/>
      <c r="GV434" s="106"/>
      <c r="GW434" s="106"/>
      <c r="GX434" s="106"/>
      <c r="GY434" s="106"/>
      <c r="GZ434" s="106"/>
      <c r="HA434" s="106"/>
      <c r="HB434" s="106"/>
      <c r="HC434" s="106"/>
      <c r="HD434" s="106"/>
      <c r="HE434" s="106"/>
      <c r="HF434" s="106"/>
      <c r="HG434" s="106"/>
      <c r="HH434" s="106"/>
      <c r="HI434" s="106"/>
      <c r="HJ434" s="106"/>
      <c r="HK434" s="106"/>
      <c r="HL434" s="106"/>
      <c r="HM434" s="106"/>
      <c r="HN434" s="106"/>
      <c r="HO434" s="106"/>
      <c r="HP434" s="106"/>
      <c r="HQ434" s="106"/>
      <c r="HR434" s="106"/>
      <c r="HS434" s="106"/>
      <c r="HT434" s="106"/>
      <c r="HU434" s="106"/>
      <c r="HV434" s="106"/>
      <c r="HW434" s="106"/>
      <c r="HX434" s="106"/>
      <c r="HY434" s="106"/>
    </row>
    <row r="435" spans="1:233" s="107" customFormat="1" ht="75">
      <c r="A435" s="96" t="s">
        <v>1211</v>
      </c>
      <c r="B435" s="97">
        <v>32126271234</v>
      </c>
      <c r="C435" s="111" t="s">
        <v>1518</v>
      </c>
      <c r="D435" s="101" t="s">
        <v>466</v>
      </c>
      <c r="E435" s="96" t="s">
        <v>467</v>
      </c>
      <c r="F435" s="115" t="s">
        <v>1357</v>
      </c>
      <c r="G435" s="110">
        <v>3347.64</v>
      </c>
      <c r="H435" s="110">
        <v>3347.64</v>
      </c>
      <c r="I435" s="110">
        <v>3347.64</v>
      </c>
      <c r="J435" s="92"/>
      <c r="K435" s="106"/>
      <c r="L435" s="92"/>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c r="AL435" s="106"/>
      <c r="AM435" s="106"/>
      <c r="AN435" s="106"/>
      <c r="AO435" s="106"/>
      <c r="AP435" s="106"/>
      <c r="AQ435" s="106"/>
      <c r="AR435" s="106"/>
      <c r="AS435" s="106"/>
      <c r="AT435" s="106"/>
      <c r="AU435" s="106"/>
      <c r="AV435" s="106"/>
      <c r="AW435" s="106"/>
      <c r="AX435" s="106"/>
      <c r="AY435" s="106"/>
      <c r="AZ435" s="106"/>
      <c r="BA435" s="106"/>
      <c r="BB435" s="106"/>
      <c r="BC435" s="106"/>
      <c r="BD435" s="106"/>
      <c r="BE435" s="106"/>
      <c r="BF435" s="106"/>
      <c r="BG435" s="106"/>
      <c r="BH435" s="106"/>
      <c r="BI435" s="106"/>
      <c r="BJ435" s="106"/>
      <c r="BK435" s="106"/>
      <c r="BL435" s="106"/>
      <c r="BM435" s="106"/>
      <c r="BN435" s="106"/>
      <c r="BO435" s="106"/>
      <c r="BP435" s="106"/>
      <c r="BQ435" s="106"/>
      <c r="BR435" s="106"/>
      <c r="BS435" s="106"/>
      <c r="BT435" s="106"/>
      <c r="BU435" s="106"/>
      <c r="BV435" s="106"/>
      <c r="BW435" s="106"/>
      <c r="BX435" s="106"/>
      <c r="BY435" s="106"/>
      <c r="BZ435" s="106"/>
      <c r="CA435" s="106"/>
      <c r="CB435" s="106"/>
      <c r="CC435" s="106"/>
      <c r="CD435" s="106"/>
      <c r="CE435" s="106"/>
      <c r="CF435" s="106"/>
      <c r="CG435" s="106"/>
      <c r="CH435" s="106"/>
      <c r="CI435" s="106"/>
      <c r="CJ435" s="106"/>
      <c r="CK435" s="106"/>
      <c r="CL435" s="106"/>
      <c r="CM435" s="106"/>
      <c r="CN435" s="106"/>
      <c r="CO435" s="106"/>
      <c r="CP435" s="106"/>
      <c r="CQ435" s="106"/>
      <c r="CR435" s="106"/>
      <c r="CS435" s="106"/>
      <c r="CT435" s="106"/>
      <c r="CU435" s="106"/>
      <c r="CV435" s="106"/>
      <c r="CW435" s="106"/>
      <c r="CX435" s="106"/>
      <c r="CY435" s="106"/>
      <c r="CZ435" s="106"/>
      <c r="DA435" s="106"/>
      <c r="DB435" s="106"/>
      <c r="DC435" s="106"/>
      <c r="DD435" s="106"/>
      <c r="DE435" s="106"/>
      <c r="DF435" s="106"/>
      <c r="DG435" s="106"/>
      <c r="DH435" s="106"/>
      <c r="DI435" s="106"/>
      <c r="DJ435" s="106"/>
      <c r="DK435" s="106"/>
      <c r="DL435" s="106"/>
      <c r="DM435" s="106"/>
      <c r="DN435" s="106"/>
      <c r="DO435" s="106"/>
      <c r="DP435" s="106"/>
      <c r="DQ435" s="106"/>
      <c r="DR435" s="106"/>
      <c r="DS435" s="106"/>
      <c r="DT435" s="106"/>
      <c r="DU435" s="106"/>
      <c r="DV435" s="106"/>
      <c r="DW435" s="106"/>
      <c r="DX435" s="106"/>
      <c r="DY435" s="106"/>
      <c r="DZ435" s="106"/>
      <c r="EA435" s="106"/>
      <c r="EB435" s="106"/>
      <c r="EC435" s="106"/>
      <c r="ED435" s="106"/>
      <c r="EE435" s="106"/>
      <c r="EF435" s="106"/>
      <c r="EG435" s="106"/>
      <c r="EH435" s="106"/>
      <c r="EI435" s="106"/>
      <c r="EJ435" s="106"/>
      <c r="EK435" s="106"/>
      <c r="EL435" s="106"/>
      <c r="EM435" s="106"/>
      <c r="EN435" s="106"/>
      <c r="EO435" s="106"/>
      <c r="EP435" s="106"/>
      <c r="EQ435" s="106"/>
      <c r="ER435" s="106"/>
      <c r="ES435" s="106"/>
      <c r="ET435" s="106"/>
      <c r="EU435" s="106"/>
      <c r="EV435" s="106"/>
      <c r="EW435" s="106"/>
      <c r="EX435" s="106"/>
      <c r="EY435" s="106"/>
      <c r="EZ435" s="106"/>
      <c r="FA435" s="106"/>
      <c r="FB435" s="106"/>
      <c r="FC435" s="106"/>
      <c r="FD435" s="106"/>
      <c r="FE435" s="106"/>
      <c r="FF435" s="106"/>
      <c r="FG435" s="106"/>
      <c r="FH435" s="106"/>
      <c r="FI435" s="106"/>
      <c r="FJ435" s="106"/>
      <c r="FK435" s="106"/>
      <c r="FL435" s="106"/>
      <c r="FM435" s="106"/>
      <c r="FN435" s="106"/>
      <c r="FO435" s="106"/>
      <c r="FP435" s="106"/>
      <c r="FQ435" s="106"/>
      <c r="FR435" s="106"/>
      <c r="FS435" s="106"/>
      <c r="FT435" s="106"/>
      <c r="FU435" s="106"/>
      <c r="FV435" s="106"/>
      <c r="FW435" s="106"/>
      <c r="FX435" s="106"/>
      <c r="FY435" s="106"/>
      <c r="FZ435" s="106"/>
      <c r="GA435" s="106"/>
      <c r="GB435" s="106"/>
      <c r="GC435" s="106"/>
      <c r="GD435" s="106"/>
      <c r="GE435" s="106"/>
      <c r="GF435" s="106"/>
      <c r="GG435" s="106"/>
      <c r="GH435" s="106"/>
      <c r="GI435" s="106"/>
      <c r="GJ435" s="106"/>
      <c r="GK435" s="106"/>
      <c r="GL435" s="106"/>
      <c r="GM435" s="106"/>
      <c r="GN435" s="106"/>
      <c r="GO435" s="106"/>
      <c r="GP435" s="106"/>
      <c r="GQ435" s="106"/>
      <c r="GR435" s="106"/>
      <c r="GS435" s="106"/>
      <c r="GT435" s="106"/>
      <c r="GU435" s="106"/>
      <c r="GV435" s="106"/>
      <c r="GW435" s="106"/>
      <c r="GX435" s="106"/>
      <c r="GY435" s="106"/>
      <c r="GZ435" s="106"/>
      <c r="HA435" s="106"/>
      <c r="HB435" s="106"/>
      <c r="HC435" s="106"/>
      <c r="HD435" s="106"/>
      <c r="HE435" s="106"/>
      <c r="HF435" s="106"/>
      <c r="HG435" s="106"/>
      <c r="HH435" s="106"/>
      <c r="HI435" s="106"/>
      <c r="HJ435" s="106"/>
      <c r="HK435" s="106"/>
      <c r="HL435" s="106"/>
      <c r="HM435" s="106"/>
      <c r="HN435" s="106"/>
      <c r="HO435" s="106"/>
      <c r="HP435" s="106"/>
      <c r="HQ435" s="106"/>
      <c r="HR435" s="106"/>
      <c r="HS435" s="106"/>
      <c r="HT435" s="106"/>
      <c r="HU435" s="106"/>
      <c r="HV435" s="106"/>
      <c r="HW435" s="106"/>
      <c r="HX435" s="106"/>
      <c r="HY435" s="106"/>
    </row>
    <row r="436" spans="1:233" s="107" customFormat="1" ht="75">
      <c r="A436" s="96" t="s">
        <v>1212</v>
      </c>
      <c r="B436" s="97">
        <v>56834020268</v>
      </c>
      <c r="C436" s="111" t="s">
        <v>1519</v>
      </c>
      <c r="D436" s="101" t="s">
        <v>466</v>
      </c>
      <c r="E436" s="96" t="s">
        <v>467</v>
      </c>
      <c r="F436" s="115" t="s">
        <v>1356</v>
      </c>
      <c r="G436" s="110">
        <v>3347.64</v>
      </c>
      <c r="H436" s="110">
        <v>3347.64</v>
      </c>
      <c r="I436" s="110">
        <v>3347.64</v>
      </c>
      <c r="J436" s="92"/>
      <c r="K436" s="106"/>
      <c r="L436" s="92"/>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c r="AL436" s="106"/>
      <c r="AM436" s="106"/>
      <c r="AN436" s="106"/>
      <c r="AO436" s="106"/>
      <c r="AP436" s="106"/>
      <c r="AQ436" s="106"/>
      <c r="AR436" s="106"/>
      <c r="AS436" s="106"/>
      <c r="AT436" s="106"/>
      <c r="AU436" s="106"/>
      <c r="AV436" s="106"/>
      <c r="AW436" s="106"/>
      <c r="AX436" s="106"/>
      <c r="AY436" s="106"/>
      <c r="AZ436" s="106"/>
      <c r="BA436" s="106"/>
      <c r="BB436" s="106"/>
      <c r="BC436" s="106"/>
      <c r="BD436" s="106"/>
      <c r="BE436" s="106"/>
      <c r="BF436" s="106"/>
      <c r="BG436" s="106"/>
      <c r="BH436" s="106"/>
      <c r="BI436" s="106"/>
      <c r="BJ436" s="106"/>
      <c r="BK436" s="106"/>
      <c r="BL436" s="106"/>
      <c r="BM436" s="106"/>
      <c r="BN436" s="106"/>
      <c r="BO436" s="106"/>
      <c r="BP436" s="106"/>
      <c r="BQ436" s="106"/>
      <c r="BR436" s="106"/>
      <c r="BS436" s="106"/>
      <c r="BT436" s="106"/>
      <c r="BU436" s="106"/>
      <c r="BV436" s="106"/>
      <c r="BW436" s="106"/>
      <c r="BX436" s="106"/>
      <c r="BY436" s="106"/>
      <c r="BZ436" s="106"/>
      <c r="CA436" s="106"/>
      <c r="CB436" s="106"/>
      <c r="CC436" s="106"/>
      <c r="CD436" s="106"/>
      <c r="CE436" s="106"/>
      <c r="CF436" s="106"/>
      <c r="CG436" s="106"/>
      <c r="CH436" s="106"/>
      <c r="CI436" s="106"/>
      <c r="CJ436" s="106"/>
      <c r="CK436" s="106"/>
      <c r="CL436" s="106"/>
      <c r="CM436" s="106"/>
      <c r="CN436" s="106"/>
      <c r="CO436" s="106"/>
      <c r="CP436" s="106"/>
      <c r="CQ436" s="106"/>
      <c r="CR436" s="106"/>
      <c r="CS436" s="106"/>
      <c r="CT436" s="106"/>
      <c r="CU436" s="106"/>
      <c r="CV436" s="106"/>
      <c r="CW436" s="106"/>
      <c r="CX436" s="106"/>
      <c r="CY436" s="106"/>
      <c r="CZ436" s="106"/>
      <c r="DA436" s="106"/>
      <c r="DB436" s="106"/>
      <c r="DC436" s="106"/>
      <c r="DD436" s="106"/>
      <c r="DE436" s="106"/>
      <c r="DF436" s="106"/>
      <c r="DG436" s="106"/>
      <c r="DH436" s="106"/>
      <c r="DI436" s="106"/>
      <c r="DJ436" s="106"/>
      <c r="DK436" s="106"/>
      <c r="DL436" s="106"/>
      <c r="DM436" s="106"/>
      <c r="DN436" s="106"/>
      <c r="DO436" s="106"/>
      <c r="DP436" s="106"/>
      <c r="DQ436" s="106"/>
      <c r="DR436" s="106"/>
      <c r="DS436" s="106"/>
      <c r="DT436" s="106"/>
      <c r="DU436" s="106"/>
      <c r="DV436" s="106"/>
      <c r="DW436" s="106"/>
      <c r="DX436" s="106"/>
      <c r="DY436" s="106"/>
      <c r="DZ436" s="106"/>
      <c r="EA436" s="106"/>
      <c r="EB436" s="106"/>
      <c r="EC436" s="106"/>
      <c r="ED436" s="106"/>
      <c r="EE436" s="106"/>
      <c r="EF436" s="106"/>
      <c r="EG436" s="106"/>
      <c r="EH436" s="106"/>
      <c r="EI436" s="106"/>
      <c r="EJ436" s="106"/>
      <c r="EK436" s="106"/>
      <c r="EL436" s="106"/>
      <c r="EM436" s="106"/>
      <c r="EN436" s="106"/>
      <c r="EO436" s="106"/>
      <c r="EP436" s="106"/>
      <c r="EQ436" s="106"/>
      <c r="ER436" s="106"/>
      <c r="ES436" s="106"/>
      <c r="ET436" s="106"/>
      <c r="EU436" s="106"/>
      <c r="EV436" s="106"/>
      <c r="EW436" s="106"/>
      <c r="EX436" s="106"/>
      <c r="EY436" s="106"/>
      <c r="EZ436" s="106"/>
      <c r="FA436" s="106"/>
      <c r="FB436" s="106"/>
      <c r="FC436" s="106"/>
      <c r="FD436" s="106"/>
      <c r="FE436" s="106"/>
      <c r="FF436" s="106"/>
      <c r="FG436" s="106"/>
      <c r="FH436" s="106"/>
      <c r="FI436" s="106"/>
      <c r="FJ436" s="106"/>
      <c r="FK436" s="106"/>
      <c r="FL436" s="106"/>
      <c r="FM436" s="106"/>
      <c r="FN436" s="106"/>
      <c r="FO436" s="106"/>
      <c r="FP436" s="106"/>
      <c r="FQ436" s="106"/>
      <c r="FR436" s="106"/>
      <c r="FS436" s="106"/>
      <c r="FT436" s="106"/>
      <c r="FU436" s="106"/>
      <c r="FV436" s="106"/>
      <c r="FW436" s="106"/>
      <c r="FX436" s="106"/>
      <c r="FY436" s="106"/>
      <c r="FZ436" s="106"/>
      <c r="GA436" s="106"/>
      <c r="GB436" s="106"/>
      <c r="GC436" s="106"/>
      <c r="GD436" s="106"/>
      <c r="GE436" s="106"/>
      <c r="GF436" s="106"/>
      <c r="GG436" s="106"/>
      <c r="GH436" s="106"/>
      <c r="GI436" s="106"/>
      <c r="GJ436" s="106"/>
      <c r="GK436" s="106"/>
      <c r="GL436" s="106"/>
      <c r="GM436" s="106"/>
      <c r="GN436" s="106"/>
      <c r="GO436" s="106"/>
      <c r="GP436" s="106"/>
      <c r="GQ436" s="106"/>
      <c r="GR436" s="106"/>
      <c r="GS436" s="106"/>
      <c r="GT436" s="106"/>
      <c r="GU436" s="106"/>
      <c r="GV436" s="106"/>
      <c r="GW436" s="106"/>
      <c r="GX436" s="106"/>
      <c r="GY436" s="106"/>
      <c r="GZ436" s="106"/>
      <c r="HA436" s="106"/>
      <c r="HB436" s="106"/>
      <c r="HC436" s="106"/>
      <c r="HD436" s="106"/>
      <c r="HE436" s="106"/>
      <c r="HF436" s="106"/>
      <c r="HG436" s="106"/>
      <c r="HH436" s="106"/>
      <c r="HI436" s="106"/>
      <c r="HJ436" s="106"/>
      <c r="HK436" s="106"/>
      <c r="HL436" s="106"/>
      <c r="HM436" s="106"/>
      <c r="HN436" s="106"/>
      <c r="HO436" s="106"/>
      <c r="HP436" s="106"/>
      <c r="HQ436" s="106"/>
      <c r="HR436" s="106"/>
      <c r="HS436" s="106"/>
      <c r="HT436" s="106"/>
      <c r="HU436" s="106"/>
      <c r="HV436" s="106"/>
      <c r="HW436" s="106"/>
      <c r="HX436" s="106"/>
      <c r="HY436" s="106"/>
    </row>
    <row r="437" spans="1:233" s="107" customFormat="1" ht="60">
      <c r="A437" s="96" t="s">
        <v>546</v>
      </c>
      <c r="B437" s="97">
        <v>10006818234</v>
      </c>
      <c r="C437" s="111" t="s">
        <v>1520</v>
      </c>
      <c r="D437" s="101" t="s">
        <v>466</v>
      </c>
      <c r="E437" s="96" t="s">
        <v>467</v>
      </c>
      <c r="F437" s="115" t="s">
        <v>1355</v>
      </c>
      <c r="G437" s="110">
        <v>5138.91</v>
      </c>
      <c r="H437" s="110">
        <v>5138.91</v>
      </c>
      <c r="I437" s="110">
        <v>5138.91</v>
      </c>
      <c r="J437" s="92"/>
      <c r="K437" s="106"/>
      <c r="L437" s="92"/>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c r="AL437" s="106"/>
      <c r="AM437" s="106"/>
      <c r="AN437" s="106"/>
      <c r="AO437" s="106"/>
      <c r="AP437" s="106"/>
      <c r="AQ437" s="106"/>
      <c r="AR437" s="106"/>
      <c r="AS437" s="106"/>
      <c r="AT437" s="106"/>
      <c r="AU437" s="106"/>
      <c r="AV437" s="106"/>
      <c r="AW437" s="106"/>
      <c r="AX437" s="106"/>
      <c r="AY437" s="106"/>
      <c r="AZ437" s="106"/>
      <c r="BA437" s="106"/>
      <c r="BB437" s="106"/>
      <c r="BC437" s="106"/>
      <c r="BD437" s="106"/>
      <c r="BE437" s="106"/>
      <c r="BF437" s="106"/>
      <c r="BG437" s="106"/>
      <c r="BH437" s="106"/>
      <c r="BI437" s="106"/>
      <c r="BJ437" s="106"/>
      <c r="BK437" s="106"/>
      <c r="BL437" s="106"/>
      <c r="BM437" s="106"/>
      <c r="BN437" s="106"/>
      <c r="BO437" s="106"/>
      <c r="BP437" s="106"/>
      <c r="BQ437" s="106"/>
      <c r="BR437" s="106"/>
      <c r="BS437" s="106"/>
      <c r="BT437" s="106"/>
      <c r="BU437" s="106"/>
      <c r="BV437" s="106"/>
      <c r="BW437" s="106"/>
      <c r="BX437" s="106"/>
      <c r="BY437" s="106"/>
      <c r="BZ437" s="106"/>
      <c r="CA437" s="106"/>
      <c r="CB437" s="106"/>
      <c r="CC437" s="106"/>
      <c r="CD437" s="106"/>
      <c r="CE437" s="106"/>
      <c r="CF437" s="106"/>
      <c r="CG437" s="106"/>
      <c r="CH437" s="106"/>
      <c r="CI437" s="106"/>
      <c r="CJ437" s="106"/>
      <c r="CK437" s="106"/>
      <c r="CL437" s="106"/>
      <c r="CM437" s="106"/>
      <c r="CN437" s="106"/>
      <c r="CO437" s="106"/>
      <c r="CP437" s="106"/>
      <c r="CQ437" s="106"/>
      <c r="CR437" s="106"/>
      <c r="CS437" s="106"/>
      <c r="CT437" s="106"/>
      <c r="CU437" s="106"/>
      <c r="CV437" s="106"/>
      <c r="CW437" s="106"/>
      <c r="CX437" s="106"/>
      <c r="CY437" s="106"/>
      <c r="CZ437" s="106"/>
      <c r="DA437" s="106"/>
      <c r="DB437" s="106"/>
      <c r="DC437" s="106"/>
      <c r="DD437" s="106"/>
      <c r="DE437" s="106"/>
      <c r="DF437" s="106"/>
      <c r="DG437" s="106"/>
      <c r="DH437" s="106"/>
      <c r="DI437" s="106"/>
      <c r="DJ437" s="106"/>
      <c r="DK437" s="106"/>
      <c r="DL437" s="106"/>
      <c r="DM437" s="106"/>
      <c r="DN437" s="106"/>
      <c r="DO437" s="106"/>
      <c r="DP437" s="106"/>
      <c r="DQ437" s="106"/>
      <c r="DR437" s="106"/>
      <c r="DS437" s="106"/>
      <c r="DT437" s="106"/>
      <c r="DU437" s="106"/>
      <c r="DV437" s="106"/>
      <c r="DW437" s="106"/>
      <c r="DX437" s="106"/>
      <c r="DY437" s="106"/>
      <c r="DZ437" s="106"/>
      <c r="EA437" s="106"/>
      <c r="EB437" s="106"/>
      <c r="EC437" s="106"/>
      <c r="ED437" s="106"/>
      <c r="EE437" s="106"/>
      <c r="EF437" s="106"/>
      <c r="EG437" s="106"/>
      <c r="EH437" s="106"/>
      <c r="EI437" s="106"/>
      <c r="EJ437" s="106"/>
      <c r="EK437" s="106"/>
      <c r="EL437" s="106"/>
      <c r="EM437" s="106"/>
      <c r="EN437" s="106"/>
      <c r="EO437" s="106"/>
      <c r="EP437" s="106"/>
      <c r="EQ437" s="106"/>
      <c r="ER437" s="106"/>
      <c r="ES437" s="106"/>
      <c r="ET437" s="106"/>
      <c r="EU437" s="106"/>
      <c r="EV437" s="106"/>
      <c r="EW437" s="106"/>
      <c r="EX437" s="106"/>
      <c r="EY437" s="106"/>
      <c r="EZ437" s="106"/>
      <c r="FA437" s="106"/>
      <c r="FB437" s="106"/>
      <c r="FC437" s="106"/>
      <c r="FD437" s="106"/>
      <c r="FE437" s="106"/>
      <c r="FF437" s="106"/>
      <c r="FG437" s="106"/>
      <c r="FH437" s="106"/>
      <c r="FI437" s="106"/>
      <c r="FJ437" s="106"/>
      <c r="FK437" s="106"/>
      <c r="FL437" s="106"/>
      <c r="FM437" s="106"/>
      <c r="FN437" s="106"/>
      <c r="FO437" s="106"/>
      <c r="FP437" s="106"/>
      <c r="FQ437" s="106"/>
      <c r="FR437" s="106"/>
      <c r="FS437" s="106"/>
      <c r="FT437" s="106"/>
      <c r="FU437" s="106"/>
      <c r="FV437" s="106"/>
      <c r="FW437" s="106"/>
      <c r="FX437" s="106"/>
      <c r="FY437" s="106"/>
      <c r="FZ437" s="106"/>
      <c r="GA437" s="106"/>
      <c r="GB437" s="106"/>
      <c r="GC437" s="106"/>
      <c r="GD437" s="106"/>
      <c r="GE437" s="106"/>
      <c r="GF437" s="106"/>
      <c r="GG437" s="106"/>
      <c r="GH437" s="106"/>
      <c r="GI437" s="106"/>
      <c r="GJ437" s="106"/>
      <c r="GK437" s="106"/>
      <c r="GL437" s="106"/>
      <c r="GM437" s="106"/>
      <c r="GN437" s="106"/>
      <c r="GO437" s="106"/>
      <c r="GP437" s="106"/>
      <c r="GQ437" s="106"/>
      <c r="GR437" s="106"/>
      <c r="GS437" s="106"/>
      <c r="GT437" s="106"/>
      <c r="GU437" s="106"/>
      <c r="GV437" s="106"/>
      <c r="GW437" s="106"/>
      <c r="GX437" s="106"/>
      <c r="GY437" s="106"/>
      <c r="GZ437" s="106"/>
      <c r="HA437" s="106"/>
      <c r="HB437" s="106"/>
      <c r="HC437" s="106"/>
      <c r="HD437" s="106"/>
      <c r="HE437" s="106"/>
      <c r="HF437" s="106"/>
      <c r="HG437" s="106"/>
      <c r="HH437" s="106"/>
      <c r="HI437" s="106"/>
      <c r="HJ437" s="106"/>
      <c r="HK437" s="106"/>
      <c r="HL437" s="106"/>
      <c r="HM437" s="106"/>
      <c r="HN437" s="106"/>
      <c r="HO437" s="106"/>
      <c r="HP437" s="106"/>
      <c r="HQ437" s="106"/>
      <c r="HR437" s="106"/>
      <c r="HS437" s="106"/>
      <c r="HT437" s="106"/>
      <c r="HU437" s="106"/>
      <c r="HV437" s="106"/>
      <c r="HW437" s="106"/>
      <c r="HX437" s="106"/>
      <c r="HY437" s="106"/>
    </row>
    <row r="438" spans="1:233" s="107" customFormat="1" ht="60">
      <c r="A438" s="96" t="s">
        <v>1213</v>
      </c>
      <c r="B438" s="97">
        <v>23993251253</v>
      </c>
      <c r="C438" s="111" t="s">
        <v>1521</v>
      </c>
      <c r="D438" s="101" t="s">
        <v>466</v>
      </c>
      <c r="E438" s="96" t="s">
        <v>467</v>
      </c>
      <c r="F438" s="115" t="s">
        <v>1354</v>
      </c>
      <c r="G438" s="110">
        <v>5047.9800000000005</v>
      </c>
      <c r="H438" s="110">
        <v>5047.9800000000005</v>
      </c>
      <c r="I438" s="110">
        <v>5047.9800000000005</v>
      </c>
      <c r="J438" s="92"/>
      <c r="K438" s="106"/>
      <c r="L438" s="92"/>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6"/>
      <c r="AN438" s="106"/>
      <c r="AO438" s="106"/>
      <c r="AP438" s="106"/>
      <c r="AQ438" s="106"/>
      <c r="AR438" s="106"/>
      <c r="AS438" s="106"/>
      <c r="AT438" s="106"/>
      <c r="AU438" s="106"/>
      <c r="AV438" s="106"/>
      <c r="AW438" s="106"/>
      <c r="AX438" s="106"/>
      <c r="AY438" s="106"/>
      <c r="AZ438" s="106"/>
      <c r="BA438" s="106"/>
      <c r="BB438" s="106"/>
      <c r="BC438" s="106"/>
      <c r="BD438" s="106"/>
      <c r="BE438" s="106"/>
      <c r="BF438" s="106"/>
      <c r="BG438" s="106"/>
      <c r="BH438" s="106"/>
      <c r="BI438" s="106"/>
      <c r="BJ438" s="106"/>
      <c r="BK438" s="106"/>
      <c r="BL438" s="106"/>
      <c r="BM438" s="106"/>
      <c r="BN438" s="106"/>
      <c r="BO438" s="106"/>
      <c r="BP438" s="106"/>
      <c r="BQ438" s="106"/>
      <c r="BR438" s="106"/>
      <c r="BS438" s="106"/>
      <c r="BT438" s="106"/>
      <c r="BU438" s="106"/>
      <c r="BV438" s="106"/>
      <c r="BW438" s="106"/>
      <c r="BX438" s="106"/>
      <c r="BY438" s="106"/>
      <c r="BZ438" s="106"/>
      <c r="CA438" s="106"/>
      <c r="CB438" s="106"/>
      <c r="CC438" s="106"/>
      <c r="CD438" s="106"/>
      <c r="CE438" s="106"/>
      <c r="CF438" s="106"/>
      <c r="CG438" s="106"/>
      <c r="CH438" s="106"/>
      <c r="CI438" s="106"/>
      <c r="CJ438" s="106"/>
      <c r="CK438" s="106"/>
      <c r="CL438" s="106"/>
      <c r="CM438" s="106"/>
      <c r="CN438" s="106"/>
      <c r="CO438" s="106"/>
      <c r="CP438" s="106"/>
      <c r="CQ438" s="106"/>
      <c r="CR438" s="106"/>
      <c r="CS438" s="106"/>
      <c r="CT438" s="106"/>
      <c r="CU438" s="106"/>
      <c r="CV438" s="106"/>
      <c r="CW438" s="106"/>
      <c r="CX438" s="106"/>
      <c r="CY438" s="106"/>
      <c r="CZ438" s="106"/>
      <c r="DA438" s="106"/>
      <c r="DB438" s="106"/>
      <c r="DC438" s="106"/>
      <c r="DD438" s="106"/>
      <c r="DE438" s="106"/>
      <c r="DF438" s="106"/>
      <c r="DG438" s="106"/>
      <c r="DH438" s="106"/>
      <c r="DI438" s="106"/>
      <c r="DJ438" s="106"/>
      <c r="DK438" s="106"/>
      <c r="DL438" s="106"/>
      <c r="DM438" s="106"/>
      <c r="DN438" s="106"/>
      <c r="DO438" s="106"/>
      <c r="DP438" s="106"/>
      <c r="DQ438" s="106"/>
      <c r="DR438" s="106"/>
      <c r="DS438" s="106"/>
      <c r="DT438" s="106"/>
      <c r="DU438" s="106"/>
      <c r="DV438" s="106"/>
      <c r="DW438" s="106"/>
      <c r="DX438" s="106"/>
      <c r="DY438" s="106"/>
      <c r="DZ438" s="106"/>
      <c r="EA438" s="106"/>
      <c r="EB438" s="106"/>
      <c r="EC438" s="106"/>
      <c r="ED438" s="106"/>
      <c r="EE438" s="106"/>
      <c r="EF438" s="106"/>
      <c r="EG438" s="106"/>
      <c r="EH438" s="106"/>
      <c r="EI438" s="106"/>
      <c r="EJ438" s="106"/>
      <c r="EK438" s="106"/>
      <c r="EL438" s="106"/>
      <c r="EM438" s="106"/>
      <c r="EN438" s="106"/>
      <c r="EO438" s="106"/>
      <c r="EP438" s="106"/>
      <c r="EQ438" s="106"/>
      <c r="ER438" s="106"/>
      <c r="ES438" s="106"/>
      <c r="ET438" s="106"/>
      <c r="EU438" s="106"/>
      <c r="EV438" s="106"/>
      <c r="EW438" s="106"/>
      <c r="EX438" s="106"/>
      <c r="EY438" s="106"/>
      <c r="EZ438" s="106"/>
      <c r="FA438" s="106"/>
      <c r="FB438" s="106"/>
      <c r="FC438" s="106"/>
      <c r="FD438" s="106"/>
      <c r="FE438" s="106"/>
      <c r="FF438" s="106"/>
      <c r="FG438" s="106"/>
      <c r="FH438" s="106"/>
      <c r="FI438" s="106"/>
      <c r="FJ438" s="106"/>
      <c r="FK438" s="106"/>
      <c r="FL438" s="106"/>
      <c r="FM438" s="106"/>
      <c r="FN438" s="106"/>
      <c r="FO438" s="106"/>
      <c r="FP438" s="106"/>
      <c r="FQ438" s="106"/>
      <c r="FR438" s="106"/>
      <c r="FS438" s="106"/>
      <c r="FT438" s="106"/>
      <c r="FU438" s="106"/>
      <c r="FV438" s="106"/>
      <c r="FW438" s="106"/>
      <c r="FX438" s="106"/>
      <c r="FY438" s="106"/>
      <c r="FZ438" s="106"/>
      <c r="GA438" s="106"/>
      <c r="GB438" s="106"/>
      <c r="GC438" s="106"/>
      <c r="GD438" s="106"/>
      <c r="GE438" s="106"/>
      <c r="GF438" s="106"/>
      <c r="GG438" s="106"/>
      <c r="GH438" s="106"/>
      <c r="GI438" s="106"/>
      <c r="GJ438" s="106"/>
      <c r="GK438" s="106"/>
      <c r="GL438" s="106"/>
      <c r="GM438" s="106"/>
      <c r="GN438" s="106"/>
      <c r="GO438" s="106"/>
      <c r="GP438" s="106"/>
      <c r="GQ438" s="106"/>
      <c r="GR438" s="106"/>
      <c r="GS438" s="106"/>
      <c r="GT438" s="106"/>
      <c r="GU438" s="106"/>
      <c r="GV438" s="106"/>
      <c r="GW438" s="106"/>
      <c r="GX438" s="106"/>
      <c r="GY438" s="106"/>
      <c r="GZ438" s="106"/>
      <c r="HA438" s="106"/>
      <c r="HB438" s="106"/>
      <c r="HC438" s="106"/>
      <c r="HD438" s="106"/>
      <c r="HE438" s="106"/>
      <c r="HF438" s="106"/>
      <c r="HG438" s="106"/>
      <c r="HH438" s="106"/>
      <c r="HI438" s="106"/>
      <c r="HJ438" s="106"/>
      <c r="HK438" s="106"/>
      <c r="HL438" s="106"/>
      <c r="HM438" s="106"/>
      <c r="HN438" s="106"/>
      <c r="HO438" s="106"/>
      <c r="HP438" s="106"/>
      <c r="HQ438" s="106"/>
      <c r="HR438" s="106"/>
      <c r="HS438" s="106"/>
      <c r="HT438" s="106"/>
      <c r="HU438" s="106"/>
      <c r="HV438" s="106"/>
      <c r="HW438" s="106"/>
      <c r="HX438" s="106"/>
      <c r="HY438" s="106"/>
    </row>
    <row r="439" spans="1:233" s="107" customFormat="1" ht="45">
      <c r="A439" s="96" t="s">
        <v>560</v>
      </c>
      <c r="B439" s="97">
        <v>544659000109</v>
      </c>
      <c r="C439" s="111" t="s">
        <v>1522</v>
      </c>
      <c r="D439" s="101" t="s">
        <v>466</v>
      </c>
      <c r="E439" s="96" t="s">
        <v>467</v>
      </c>
      <c r="F439" s="115" t="s">
        <v>1353</v>
      </c>
      <c r="G439" s="110">
        <v>48375.81</v>
      </c>
      <c r="H439" s="110">
        <v>48375.81</v>
      </c>
      <c r="I439" s="110">
        <v>48375.81</v>
      </c>
      <c r="J439" s="92"/>
      <c r="K439" s="106"/>
      <c r="L439" s="92"/>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c r="AL439" s="106"/>
      <c r="AM439" s="106"/>
      <c r="AN439" s="106"/>
      <c r="AO439" s="106"/>
      <c r="AP439" s="106"/>
      <c r="AQ439" s="106"/>
      <c r="AR439" s="106"/>
      <c r="AS439" s="106"/>
      <c r="AT439" s="106"/>
      <c r="AU439" s="106"/>
      <c r="AV439" s="106"/>
      <c r="AW439" s="106"/>
      <c r="AX439" s="106"/>
      <c r="AY439" s="106"/>
      <c r="AZ439" s="106"/>
      <c r="BA439" s="106"/>
      <c r="BB439" s="106"/>
      <c r="BC439" s="106"/>
      <c r="BD439" s="106"/>
      <c r="BE439" s="106"/>
      <c r="BF439" s="106"/>
      <c r="BG439" s="106"/>
      <c r="BH439" s="106"/>
      <c r="BI439" s="106"/>
      <c r="BJ439" s="106"/>
      <c r="BK439" s="106"/>
      <c r="BL439" s="106"/>
      <c r="BM439" s="106"/>
      <c r="BN439" s="106"/>
      <c r="BO439" s="106"/>
      <c r="BP439" s="106"/>
      <c r="BQ439" s="106"/>
      <c r="BR439" s="106"/>
      <c r="BS439" s="106"/>
      <c r="BT439" s="106"/>
      <c r="BU439" s="106"/>
      <c r="BV439" s="106"/>
      <c r="BW439" s="106"/>
      <c r="BX439" s="106"/>
      <c r="BY439" s="106"/>
      <c r="BZ439" s="106"/>
      <c r="CA439" s="106"/>
      <c r="CB439" s="106"/>
      <c r="CC439" s="106"/>
      <c r="CD439" s="106"/>
      <c r="CE439" s="106"/>
      <c r="CF439" s="106"/>
      <c r="CG439" s="106"/>
      <c r="CH439" s="106"/>
      <c r="CI439" s="106"/>
      <c r="CJ439" s="106"/>
      <c r="CK439" s="106"/>
      <c r="CL439" s="106"/>
      <c r="CM439" s="106"/>
      <c r="CN439" s="106"/>
      <c r="CO439" s="106"/>
      <c r="CP439" s="106"/>
      <c r="CQ439" s="106"/>
      <c r="CR439" s="106"/>
      <c r="CS439" s="106"/>
      <c r="CT439" s="106"/>
      <c r="CU439" s="106"/>
      <c r="CV439" s="106"/>
      <c r="CW439" s="106"/>
      <c r="CX439" s="106"/>
      <c r="CY439" s="106"/>
      <c r="CZ439" s="106"/>
      <c r="DA439" s="106"/>
      <c r="DB439" s="106"/>
      <c r="DC439" s="106"/>
      <c r="DD439" s="106"/>
      <c r="DE439" s="106"/>
      <c r="DF439" s="106"/>
      <c r="DG439" s="106"/>
      <c r="DH439" s="106"/>
      <c r="DI439" s="106"/>
      <c r="DJ439" s="106"/>
      <c r="DK439" s="106"/>
      <c r="DL439" s="106"/>
      <c r="DM439" s="106"/>
      <c r="DN439" s="106"/>
      <c r="DO439" s="106"/>
      <c r="DP439" s="106"/>
      <c r="DQ439" s="106"/>
      <c r="DR439" s="106"/>
      <c r="DS439" s="106"/>
      <c r="DT439" s="106"/>
      <c r="DU439" s="106"/>
      <c r="DV439" s="106"/>
      <c r="DW439" s="106"/>
      <c r="DX439" s="106"/>
      <c r="DY439" s="106"/>
      <c r="DZ439" s="106"/>
      <c r="EA439" s="106"/>
      <c r="EB439" s="106"/>
      <c r="EC439" s="106"/>
      <c r="ED439" s="106"/>
      <c r="EE439" s="106"/>
      <c r="EF439" s="106"/>
      <c r="EG439" s="106"/>
      <c r="EH439" s="106"/>
      <c r="EI439" s="106"/>
      <c r="EJ439" s="106"/>
      <c r="EK439" s="106"/>
      <c r="EL439" s="106"/>
      <c r="EM439" s="106"/>
      <c r="EN439" s="106"/>
      <c r="EO439" s="106"/>
      <c r="EP439" s="106"/>
      <c r="EQ439" s="106"/>
      <c r="ER439" s="106"/>
      <c r="ES439" s="106"/>
      <c r="ET439" s="106"/>
      <c r="EU439" s="106"/>
      <c r="EV439" s="106"/>
      <c r="EW439" s="106"/>
      <c r="EX439" s="106"/>
      <c r="EY439" s="106"/>
      <c r="EZ439" s="106"/>
      <c r="FA439" s="106"/>
      <c r="FB439" s="106"/>
      <c r="FC439" s="106"/>
      <c r="FD439" s="106"/>
      <c r="FE439" s="106"/>
      <c r="FF439" s="106"/>
      <c r="FG439" s="106"/>
      <c r="FH439" s="106"/>
      <c r="FI439" s="106"/>
      <c r="FJ439" s="106"/>
      <c r="FK439" s="106"/>
      <c r="FL439" s="106"/>
      <c r="FM439" s="106"/>
      <c r="FN439" s="106"/>
      <c r="FO439" s="106"/>
      <c r="FP439" s="106"/>
      <c r="FQ439" s="106"/>
      <c r="FR439" s="106"/>
      <c r="FS439" s="106"/>
      <c r="FT439" s="106"/>
      <c r="FU439" s="106"/>
      <c r="FV439" s="106"/>
      <c r="FW439" s="106"/>
      <c r="FX439" s="106"/>
      <c r="FY439" s="106"/>
      <c r="FZ439" s="106"/>
      <c r="GA439" s="106"/>
      <c r="GB439" s="106"/>
      <c r="GC439" s="106"/>
      <c r="GD439" s="106"/>
      <c r="GE439" s="106"/>
      <c r="GF439" s="106"/>
      <c r="GG439" s="106"/>
      <c r="GH439" s="106"/>
      <c r="GI439" s="106"/>
      <c r="GJ439" s="106"/>
      <c r="GK439" s="106"/>
      <c r="GL439" s="106"/>
      <c r="GM439" s="106"/>
      <c r="GN439" s="106"/>
      <c r="GO439" s="106"/>
      <c r="GP439" s="106"/>
      <c r="GQ439" s="106"/>
      <c r="GR439" s="106"/>
      <c r="GS439" s="106"/>
      <c r="GT439" s="106"/>
      <c r="GU439" s="106"/>
      <c r="GV439" s="106"/>
      <c r="GW439" s="106"/>
      <c r="GX439" s="106"/>
      <c r="GY439" s="106"/>
      <c r="GZ439" s="106"/>
      <c r="HA439" s="106"/>
      <c r="HB439" s="106"/>
      <c r="HC439" s="106"/>
      <c r="HD439" s="106"/>
      <c r="HE439" s="106"/>
      <c r="HF439" s="106"/>
      <c r="HG439" s="106"/>
      <c r="HH439" s="106"/>
      <c r="HI439" s="106"/>
      <c r="HJ439" s="106"/>
      <c r="HK439" s="106"/>
      <c r="HL439" s="106"/>
      <c r="HM439" s="106"/>
      <c r="HN439" s="106"/>
      <c r="HO439" s="106"/>
      <c r="HP439" s="106"/>
      <c r="HQ439" s="106"/>
      <c r="HR439" s="106"/>
      <c r="HS439" s="106"/>
      <c r="HT439" s="106"/>
      <c r="HU439" s="106"/>
      <c r="HV439" s="106"/>
      <c r="HW439" s="106"/>
      <c r="HX439" s="106"/>
      <c r="HY439" s="106"/>
    </row>
    <row r="440" spans="1:233" s="107" customFormat="1" ht="57">
      <c r="A440" s="96" t="s">
        <v>1214</v>
      </c>
      <c r="B440" s="97">
        <v>23863463000182</v>
      </c>
      <c r="C440" s="109" t="s">
        <v>1523</v>
      </c>
      <c r="D440" s="101" t="s">
        <v>465</v>
      </c>
      <c r="E440" s="96" t="s">
        <v>1644</v>
      </c>
      <c r="F440" s="115" t="s">
        <v>1352</v>
      </c>
      <c r="G440" s="110">
        <v>22440</v>
      </c>
      <c r="H440" s="110">
        <v>0</v>
      </c>
      <c r="I440" s="110">
        <v>0</v>
      </c>
      <c r="J440" s="92"/>
      <c r="K440" s="106"/>
      <c r="L440" s="92"/>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6"/>
      <c r="AL440" s="106"/>
      <c r="AM440" s="106"/>
      <c r="AN440" s="106"/>
      <c r="AO440" s="106"/>
      <c r="AP440" s="106"/>
      <c r="AQ440" s="106"/>
      <c r="AR440" s="106"/>
      <c r="AS440" s="106"/>
      <c r="AT440" s="106"/>
      <c r="AU440" s="106"/>
      <c r="AV440" s="106"/>
      <c r="AW440" s="106"/>
      <c r="AX440" s="106"/>
      <c r="AY440" s="106"/>
      <c r="AZ440" s="106"/>
      <c r="BA440" s="106"/>
      <c r="BB440" s="106"/>
      <c r="BC440" s="106"/>
      <c r="BD440" s="106"/>
      <c r="BE440" s="106"/>
      <c r="BF440" s="106"/>
      <c r="BG440" s="106"/>
      <c r="BH440" s="106"/>
      <c r="BI440" s="106"/>
      <c r="BJ440" s="106"/>
      <c r="BK440" s="106"/>
      <c r="BL440" s="106"/>
      <c r="BM440" s="106"/>
      <c r="BN440" s="106"/>
      <c r="BO440" s="106"/>
      <c r="BP440" s="106"/>
      <c r="BQ440" s="106"/>
      <c r="BR440" s="106"/>
      <c r="BS440" s="106"/>
      <c r="BT440" s="106"/>
      <c r="BU440" s="106"/>
      <c r="BV440" s="106"/>
      <c r="BW440" s="106"/>
      <c r="BX440" s="106"/>
      <c r="BY440" s="106"/>
      <c r="BZ440" s="106"/>
      <c r="CA440" s="106"/>
      <c r="CB440" s="106"/>
      <c r="CC440" s="106"/>
      <c r="CD440" s="106"/>
      <c r="CE440" s="106"/>
      <c r="CF440" s="106"/>
      <c r="CG440" s="106"/>
      <c r="CH440" s="106"/>
      <c r="CI440" s="106"/>
      <c r="CJ440" s="106"/>
      <c r="CK440" s="106"/>
      <c r="CL440" s="106"/>
      <c r="CM440" s="106"/>
      <c r="CN440" s="106"/>
      <c r="CO440" s="106"/>
      <c r="CP440" s="106"/>
      <c r="CQ440" s="106"/>
      <c r="CR440" s="106"/>
      <c r="CS440" s="106"/>
      <c r="CT440" s="106"/>
      <c r="CU440" s="106"/>
      <c r="CV440" s="106"/>
      <c r="CW440" s="106"/>
      <c r="CX440" s="106"/>
      <c r="CY440" s="106"/>
      <c r="CZ440" s="106"/>
      <c r="DA440" s="106"/>
      <c r="DB440" s="106"/>
      <c r="DC440" s="106"/>
      <c r="DD440" s="106"/>
      <c r="DE440" s="106"/>
      <c r="DF440" s="106"/>
      <c r="DG440" s="106"/>
      <c r="DH440" s="106"/>
      <c r="DI440" s="106"/>
      <c r="DJ440" s="106"/>
      <c r="DK440" s="106"/>
      <c r="DL440" s="106"/>
      <c r="DM440" s="106"/>
      <c r="DN440" s="106"/>
      <c r="DO440" s="106"/>
      <c r="DP440" s="106"/>
      <c r="DQ440" s="106"/>
      <c r="DR440" s="106"/>
      <c r="DS440" s="106"/>
      <c r="DT440" s="106"/>
      <c r="DU440" s="106"/>
      <c r="DV440" s="106"/>
      <c r="DW440" s="106"/>
      <c r="DX440" s="106"/>
      <c r="DY440" s="106"/>
      <c r="DZ440" s="106"/>
      <c r="EA440" s="106"/>
      <c r="EB440" s="106"/>
      <c r="EC440" s="106"/>
      <c r="ED440" s="106"/>
      <c r="EE440" s="106"/>
      <c r="EF440" s="106"/>
      <c r="EG440" s="106"/>
      <c r="EH440" s="106"/>
      <c r="EI440" s="106"/>
      <c r="EJ440" s="106"/>
      <c r="EK440" s="106"/>
      <c r="EL440" s="106"/>
      <c r="EM440" s="106"/>
      <c r="EN440" s="106"/>
      <c r="EO440" s="106"/>
      <c r="EP440" s="106"/>
      <c r="EQ440" s="106"/>
      <c r="ER440" s="106"/>
      <c r="ES440" s="106"/>
      <c r="ET440" s="106"/>
      <c r="EU440" s="106"/>
      <c r="EV440" s="106"/>
      <c r="EW440" s="106"/>
      <c r="EX440" s="106"/>
      <c r="EY440" s="106"/>
      <c r="EZ440" s="106"/>
      <c r="FA440" s="106"/>
      <c r="FB440" s="106"/>
      <c r="FC440" s="106"/>
      <c r="FD440" s="106"/>
      <c r="FE440" s="106"/>
      <c r="FF440" s="106"/>
      <c r="FG440" s="106"/>
      <c r="FH440" s="106"/>
      <c r="FI440" s="106"/>
      <c r="FJ440" s="106"/>
      <c r="FK440" s="106"/>
      <c r="FL440" s="106"/>
      <c r="FM440" s="106"/>
      <c r="FN440" s="106"/>
      <c r="FO440" s="106"/>
      <c r="FP440" s="106"/>
      <c r="FQ440" s="106"/>
      <c r="FR440" s="106"/>
      <c r="FS440" s="106"/>
      <c r="FT440" s="106"/>
      <c r="FU440" s="106"/>
      <c r="FV440" s="106"/>
      <c r="FW440" s="106"/>
      <c r="FX440" s="106"/>
      <c r="FY440" s="106"/>
      <c r="FZ440" s="106"/>
      <c r="GA440" s="106"/>
      <c r="GB440" s="106"/>
      <c r="GC440" s="106"/>
      <c r="GD440" s="106"/>
      <c r="GE440" s="106"/>
      <c r="GF440" s="106"/>
      <c r="GG440" s="106"/>
      <c r="GH440" s="106"/>
      <c r="GI440" s="106"/>
      <c r="GJ440" s="106"/>
      <c r="GK440" s="106"/>
      <c r="GL440" s="106"/>
      <c r="GM440" s="106"/>
      <c r="GN440" s="106"/>
      <c r="GO440" s="106"/>
      <c r="GP440" s="106"/>
      <c r="GQ440" s="106"/>
      <c r="GR440" s="106"/>
      <c r="GS440" s="106"/>
      <c r="GT440" s="106"/>
      <c r="GU440" s="106"/>
      <c r="GV440" s="106"/>
      <c r="GW440" s="106"/>
      <c r="GX440" s="106"/>
      <c r="GY440" s="106"/>
      <c r="GZ440" s="106"/>
      <c r="HA440" s="106"/>
      <c r="HB440" s="106"/>
      <c r="HC440" s="106"/>
      <c r="HD440" s="106"/>
      <c r="HE440" s="106"/>
      <c r="HF440" s="106"/>
      <c r="HG440" s="106"/>
      <c r="HH440" s="106"/>
      <c r="HI440" s="106"/>
      <c r="HJ440" s="106"/>
      <c r="HK440" s="106"/>
      <c r="HL440" s="106"/>
      <c r="HM440" s="106"/>
      <c r="HN440" s="106"/>
      <c r="HO440" s="106"/>
      <c r="HP440" s="106"/>
      <c r="HQ440" s="106"/>
      <c r="HR440" s="106"/>
      <c r="HS440" s="106"/>
      <c r="HT440" s="106"/>
      <c r="HU440" s="106"/>
      <c r="HV440" s="106"/>
      <c r="HW440" s="106"/>
      <c r="HX440" s="106"/>
      <c r="HY440" s="106"/>
    </row>
    <row r="441" spans="1:233" s="107" customFormat="1" ht="75">
      <c r="A441" s="96" t="s">
        <v>581</v>
      </c>
      <c r="B441" s="97">
        <v>265674743</v>
      </c>
      <c r="C441" s="111" t="s">
        <v>1524</v>
      </c>
      <c r="D441" s="101" t="s">
        <v>466</v>
      </c>
      <c r="E441" s="96" t="s">
        <v>467</v>
      </c>
      <c r="F441" s="115" t="s">
        <v>1351</v>
      </c>
      <c r="G441" s="110">
        <v>2881.12</v>
      </c>
      <c r="H441" s="110">
        <v>2881.12</v>
      </c>
      <c r="I441" s="110">
        <v>2881.12</v>
      </c>
      <c r="J441" s="92"/>
      <c r="K441" s="106"/>
      <c r="L441" s="92"/>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c r="AL441" s="106"/>
      <c r="AM441" s="106"/>
      <c r="AN441" s="106"/>
      <c r="AO441" s="106"/>
      <c r="AP441" s="106"/>
      <c r="AQ441" s="106"/>
      <c r="AR441" s="106"/>
      <c r="AS441" s="106"/>
      <c r="AT441" s="106"/>
      <c r="AU441" s="106"/>
      <c r="AV441" s="106"/>
      <c r="AW441" s="106"/>
      <c r="AX441" s="106"/>
      <c r="AY441" s="106"/>
      <c r="AZ441" s="106"/>
      <c r="BA441" s="106"/>
      <c r="BB441" s="106"/>
      <c r="BC441" s="106"/>
      <c r="BD441" s="106"/>
      <c r="BE441" s="106"/>
      <c r="BF441" s="106"/>
      <c r="BG441" s="106"/>
      <c r="BH441" s="106"/>
      <c r="BI441" s="106"/>
      <c r="BJ441" s="106"/>
      <c r="BK441" s="106"/>
      <c r="BL441" s="106"/>
      <c r="BM441" s="106"/>
      <c r="BN441" s="106"/>
      <c r="BO441" s="106"/>
      <c r="BP441" s="106"/>
      <c r="BQ441" s="106"/>
      <c r="BR441" s="106"/>
      <c r="BS441" s="106"/>
      <c r="BT441" s="106"/>
      <c r="BU441" s="106"/>
      <c r="BV441" s="106"/>
      <c r="BW441" s="106"/>
      <c r="BX441" s="106"/>
      <c r="BY441" s="106"/>
      <c r="BZ441" s="106"/>
      <c r="CA441" s="106"/>
      <c r="CB441" s="106"/>
      <c r="CC441" s="106"/>
      <c r="CD441" s="106"/>
      <c r="CE441" s="106"/>
      <c r="CF441" s="106"/>
      <c r="CG441" s="106"/>
      <c r="CH441" s="106"/>
      <c r="CI441" s="106"/>
      <c r="CJ441" s="106"/>
      <c r="CK441" s="106"/>
      <c r="CL441" s="106"/>
      <c r="CM441" s="106"/>
      <c r="CN441" s="106"/>
      <c r="CO441" s="106"/>
      <c r="CP441" s="106"/>
      <c r="CQ441" s="106"/>
      <c r="CR441" s="106"/>
      <c r="CS441" s="106"/>
      <c r="CT441" s="106"/>
      <c r="CU441" s="106"/>
      <c r="CV441" s="106"/>
      <c r="CW441" s="106"/>
      <c r="CX441" s="106"/>
      <c r="CY441" s="106"/>
      <c r="CZ441" s="106"/>
      <c r="DA441" s="106"/>
      <c r="DB441" s="106"/>
      <c r="DC441" s="106"/>
      <c r="DD441" s="106"/>
      <c r="DE441" s="106"/>
      <c r="DF441" s="106"/>
      <c r="DG441" s="106"/>
      <c r="DH441" s="106"/>
      <c r="DI441" s="106"/>
      <c r="DJ441" s="106"/>
      <c r="DK441" s="106"/>
      <c r="DL441" s="106"/>
      <c r="DM441" s="106"/>
      <c r="DN441" s="106"/>
      <c r="DO441" s="106"/>
      <c r="DP441" s="106"/>
      <c r="DQ441" s="106"/>
      <c r="DR441" s="106"/>
      <c r="DS441" s="106"/>
      <c r="DT441" s="106"/>
      <c r="DU441" s="106"/>
      <c r="DV441" s="106"/>
      <c r="DW441" s="106"/>
      <c r="DX441" s="106"/>
      <c r="DY441" s="106"/>
      <c r="DZ441" s="106"/>
      <c r="EA441" s="106"/>
      <c r="EB441" s="106"/>
      <c r="EC441" s="106"/>
      <c r="ED441" s="106"/>
      <c r="EE441" s="106"/>
      <c r="EF441" s="106"/>
      <c r="EG441" s="106"/>
      <c r="EH441" s="106"/>
      <c r="EI441" s="106"/>
      <c r="EJ441" s="106"/>
      <c r="EK441" s="106"/>
      <c r="EL441" s="106"/>
      <c r="EM441" s="106"/>
      <c r="EN441" s="106"/>
      <c r="EO441" s="106"/>
      <c r="EP441" s="106"/>
      <c r="EQ441" s="106"/>
      <c r="ER441" s="106"/>
      <c r="ES441" s="106"/>
      <c r="ET441" s="106"/>
      <c r="EU441" s="106"/>
      <c r="EV441" s="106"/>
      <c r="EW441" s="106"/>
      <c r="EX441" s="106"/>
      <c r="EY441" s="106"/>
      <c r="EZ441" s="106"/>
      <c r="FA441" s="106"/>
      <c r="FB441" s="106"/>
      <c r="FC441" s="106"/>
      <c r="FD441" s="106"/>
      <c r="FE441" s="106"/>
      <c r="FF441" s="106"/>
      <c r="FG441" s="106"/>
      <c r="FH441" s="106"/>
      <c r="FI441" s="106"/>
      <c r="FJ441" s="106"/>
      <c r="FK441" s="106"/>
      <c r="FL441" s="106"/>
      <c r="FM441" s="106"/>
      <c r="FN441" s="106"/>
      <c r="FO441" s="106"/>
      <c r="FP441" s="106"/>
      <c r="FQ441" s="106"/>
      <c r="FR441" s="106"/>
      <c r="FS441" s="106"/>
      <c r="FT441" s="106"/>
      <c r="FU441" s="106"/>
      <c r="FV441" s="106"/>
      <c r="FW441" s="106"/>
      <c r="FX441" s="106"/>
      <c r="FY441" s="106"/>
      <c r="FZ441" s="106"/>
      <c r="GA441" s="106"/>
      <c r="GB441" s="106"/>
      <c r="GC441" s="106"/>
      <c r="GD441" s="106"/>
      <c r="GE441" s="106"/>
      <c r="GF441" s="106"/>
      <c r="GG441" s="106"/>
      <c r="GH441" s="106"/>
      <c r="GI441" s="106"/>
      <c r="GJ441" s="106"/>
      <c r="GK441" s="106"/>
      <c r="GL441" s="106"/>
      <c r="GM441" s="106"/>
      <c r="GN441" s="106"/>
      <c r="GO441" s="106"/>
      <c r="GP441" s="106"/>
      <c r="GQ441" s="106"/>
      <c r="GR441" s="106"/>
      <c r="GS441" s="106"/>
      <c r="GT441" s="106"/>
      <c r="GU441" s="106"/>
      <c r="GV441" s="106"/>
      <c r="GW441" s="106"/>
      <c r="GX441" s="106"/>
      <c r="GY441" s="106"/>
      <c r="GZ441" s="106"/>
      <c r="HA441" s="106"/>
      <c r="HB441" s="106"/>
      <c r="HC441" s="106"/>
      <c r="HD441" s="106"/>
      <c r="HE441" s="106"/>
      <c r="HF441" s="106"/>
      <c r="HG441" s="106"/>
      <c r="HH441" s="106"/>
      <c r="HI441" s="106"/>
      <c r="HJ441" s="106"/>
      <c r="HK441" s="106"/>
      <c r="HL441" s="106"/>
      <c r="HM441" s="106"/>
      <c r="HN441" s="106"/>
      <c r="HO441" s="106"/>
      <c r="HP441" s="106"/>
      <c r="HQ441" s="106"/>
      <c r="HR441" s="106"/>
      <c r="HS441" s="106"/>
      <c r="HT441" s="106"/>
      <c r="HU441" s="106"/>
      <c r="HV441" s="106"/>
      <c r="HW441" s="106"/>
      <c r="HX441" s="106"/>
      <c r="HY441" s="106"/>
    </row>
    <row r="442" spans="1:233" s="107" customFormat="1" ht="75">
      <c r="A442" s="96" t="s">
        <v>1209</v>
      </c>
      <c r="B442" s="97">
        <v>12422973752</v>
      </c>
      <c r="C442" s="111" t="s">
        <v>1525</v>
      </c>
      <c r="D442" s="101" t="s">
        <v>466</v>
      </c>
      <c r="E442" s="96" t="s">
        <v>467</v>
      </c>
      <c r="F442" s="115" t="s">
        <v>1350</v>
      </c>
      <c r="G442" s="110">
        <v>2881.12</v>
      </c>
      <c r="H442" s="110">
        <v>2881.12</v>
      </c>
      <c r="I442" s="110">
        <v>2881.12</v>
      </c>
      <c r="J442" s="92"/>
      <c r="K442" s="106"/>
      <c r="L442" s="92"/>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c r="AL442" s="106"/>
      <c r="AM442" s="106"/>
      <c r="AN442" s="106"/>
      <c r="AO442" s="106"/>
      <c r="AP442" s="106"/>
      <c r="AQ442" s="106"/>
      <c r="AR442" s="106"/>
      <c r="AS442" s="106"/>
      <c r="AT442" s="106"/>
      <c r="AU442" s="106"/>
      <c r="AV442" s="106"/>
      <c r="AW442" s="106"/>
      <c r="AX442" s="106"/>
      <c r="AY442" s="106"/>
      <c r="AZ442" s="106"/>
      <c r="BA442" s="106"/>
      <c r="BB442" s="106"/>
      <c r="BC442" s="106"/>
      <c r="BD442" s="106"/>
      <c r="BE442" s="106"/>
      <c r="BF442" s="106"/>
      <c r="BG442" s="106"/>
      <c r="BH442" s="106"/>
      <c r="BI442" s="106"/>
      <c r="BJ442" s="106"/>
      <c r="BK442" s="106"/>
      <c r="BL442" s="106"/>
      <c r="BM442" s="106"/>
      <c r="BN442" s="106"/>
      <c r="BO442" s="106"/>
      <c r="BP442" s="106"/>
      <c r="BQ442" s="106"/>
      <c r="BR442" s="106"/>
      <c r="BS442" s="106"/>
      <c r="BT442" s="106"/>
      <c r="BU442" s="106"/>
      <c r="BV442" s="106"/>
      <c r="BW442" s="106"/>
      <c r="BX442" s="106"/>
      <c r="BY442" s="106"/>
      <c r="BZ442" s="106"/>
      <c r="CA442" s="106"/>
      <c r="CB442" s="106"/>
      <c r="CC442" s="106"/>
      <c r="CD442" s="106"/>
      <c r="CE442" s="106"/>
      <c r="CF442" s="106"/>
      <c r="CG442" s="106"/>
      <c r="CH442" s="106"/>
      <c r="CI442" s="106"/>
      <c r="CJ442" s="106"/>
      <c r="CK442" s="106"/>
      <c r="CL442" s="106"/>
      <c r="CM442" s="106"/>
      <c r="CN442" s="106"/>
      <c r="CO442" s="106"/>
      <c r="CP442" s="106"/>
      <c r="CQ442" s="106"/>
      <c r="CR442" s="106"/>
      <c r="CS442" s="106"/>
      <c r="CT442" s="106"/>
      <c r="CU442" s="106"/>
      <c r="CV442" s="106"/>
      <c r="CW442" s="106"/>
      <c r="CX442" s="106"/>
      <c r="CY442" s="106"/>
      <c r="CZ442" s="106"/>
      <c r="DA442" s="106"/>
      <c r="DB442" s="106"/>
      <c r="DC442" s="106"/>
      <c r="DD442" s="106"/>
      <c r="DE442" s="106"/>
      <c r="DF442" s="106"/>
      <c r="DG442" s="106"/>
      <c r="DH442" s="106"/>
      <c r="DI442" s="106"/>
      <c r="DJ442" s="106"/>
      <c r="DK442" s="106"/>
      <c r="DL442" s="106"/>
      <c r="DM442" s="106"/>
      <c r="DN442" s="106"/>
      <c r="DO442" s="106"/>
      <c r="DP442" s="106"/>
      <c r="DQ442" s="106"/>
      <c r="DR442" s="106"/>
      <c r="DS442" s="106"/>
      <c r="DT442" s="106"/>
      <c r="DU442" s="106"/>
      <c r="DV442" s="106"/>
      <c r="DW442" s="106"/>
      <c r="DX442" s="106"/>
      <c r="DY442" s="106"/>
      <c r="DZ442" s="106"/>
      <c r="EA442" s="106"/>
      <c r="EB442" s="106"/>
      <c r="EC442" s="106"/>
      <c r="ED442" s="106"/>
      <c r="EE442" s="106"/>
      <c r="EF442" s="106"/>
      <c r="EG442" s="106"/>
      <c r="EH442" s="106"/>
      <c r="EI442" s="106"/>
      <c r="EJ442" s="106"/>
      <c r="EK442" s="106"/>
      <c r="EL442" s="106"/>
      <c r="EM442" s="106"/>
      <c r="EN442" s="106"/>
      <c r="EO442" s="106"/>
      <c r="EP442" s="106"/>
      <c r="EQ442" s="106"/>
      <c r="ER442" s="106"/>
      <c r="ES442" s="106"/>
      <c r="ET442" s="106"/>
      <c r="EU442" s="106"/>
      <c r="EV442" s="106"/>
      <c r="EW442" s="106"/>
      <c r="EX442" s="106"/>
      <c r="EY442" s="106"/>
      <c r="EZ442" s="106"/>
      <c r="FA442" s="106"/>
      <c r="FB442" s="106"/>
      <c r="FC442" s="106"/>
      <c r="FD442" s="106"/>
      <c r="FE442" s="106"/>
      <c r="FF442" s="106"/>
      <c r="FG442" s="106"/>
      <c r="FH442" s="106"/>
      <c r="FI442" s="106"/>
      <c r="FJ442" s="106"/>
      <c r="FK442" s="106"/>
      <c r="FL442" s="106"/>
      <c r="FM442" s="106"/>
      <c r="FN442" s="106"/>
      <c r="FO442" s="106"/>
      <c r="FP442" s="106"/>
      <c r="FQ442" s="106"/>
      <c r="FR442" s="106"/>
      <c r="FS442" s="106"/>
      <c r="FT442" s="106"/>
      <c r="FU442" s="106"/>
      <c r="FV442" s="106"/>
      <c r="FW442" s="106"/>
      <c r="FX442" s="106"/>
      <c r="FY442" s="106"/>
      <c r="FZ442" s="106"/>
      <c r="GA442" s="106"/>
      <c r="GB442" s="106"/>
      <c r="GC442" s="106"/>
      <c r="GD442" s="106"/>
      <c r="GE442" s="106"/>
      <c r="GF442" s="106"/>
      <c r="GG442" s="106"/>
      <c r="GH442" s="106"/>
      <c r="GI442" s="106"/>
      <c r="GJ442" s="106"/>
      <c r="GK442" s="106"/>
      <c r="GL442" s="106"/>
      <c r="GM442" s="106"/>
      <c r="GN442" s="106"/>
      <c r="GO442" s="106"/>
      <c r="GP442" s="106"/>
      <c r="GQ442" s="106"/>
      <c r="GR442" s="106"/>
      <c r="GS442" s="106"/>
      <c r="GT442" s="106"/>
      <c r="GU442" s="106"/>
      <c r="GV442" s="106"/>
      <c r="GW442" s="106"/>
      <c r="GX442" s="106"/>
      <c r="GY442" s="106"/>
      <c r="GZ442" s="106"/>
      <c r="HA442" s="106"/>
      <c r="HB442" s="106"/>
      <c r="HC442" s="106"/>
      <c r="HD442" s="106"/>
      <c r="HE442" s="106"/>
      <c r="HF442" s="106"/>
      <c r="HG442" s="106"/>
      <c r="HH442" s="106"/>
      <c r="HI442" s="106"/>
      <c r="HJ442" s="106"/>
      <c r="HK442" s="106"/>
      <c r="HL442" s="106"/>
      <c r="HM442" s="106"/>
      <c r="HN442" s="106"/>
      <c r="HO442" s="106"/>
      <c r="HP442" s="106"/>
      <c r="HQ442" s="106"/>
      <c r="HR442" s="106"/>
      <c r="HS442" s="106"/>
      <c r="HT442" s="106"/>
      <c r="HU442" s="106"/>
      <c r="HV442" s="106"/>
      <c r="HW442" s="106"/>
      <c r="HX442" s="106"/>
      <c r="HY442" s="106"/>
    </row>
    <row r="443" spans="1:233" s="107" customFormat="1" ht="75">
      <c r="A443" s="96" t="s">
        <v>565</v>
      </c>
      <c r="B443" s="97">
        <v>7618522200</v>
      </c>
      <c r="C443" s="111" t="s">
        <v>1526</v>
      </c>
      <c r="D443" s="101" t="s">
        <v>466</v>
      </c>
      <c r="E443" s="96" t="s">
        <v>467</v>
      </c>
      <c r="F443" s="115" t="s">
        <v>1349</v>
      </c>
      <c r="G443" s="110">
        <v>5000</v>
      </c>
      <c r="H443" s="110">
        <v>5000</v>
      </c>
      <c r="I443" s="110">
        <v>5000</v>
      </c>
      <c r="J443" s="92"/>
      <c r="K443" s="106"/>
      <c r="L443" s="92"/>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443" s="106"/>
      <c r="AN443" s="106"/>
      <c r="AO443" s="106"/>
      <c r="AP443" s="106"/>
      <c r="AQ443" s="106"/>
      <c r="AR443" s="106"/>
      <c r="AS443" s="106"/>
      <c r="AT443" s="106"/>
      <c r="AU443" s="106"/>
      <c r="AV443" s="106"/>
      <c r="AW443" s="106"/>
      <c r="AX443" s="106"/>
      <c r="AY443" s="106"/>
      <c r="AZ443" s="106"/>
      <c r="BA443" s="106"/>
      <c r="BB443" s="106"/>
      <c r="BC443" s="106"/>
      <c r="BD443" s="106"/>
      <c r="BE443" s="106"/>
      <c r="BF443" s="106"/>
      <c r="BG443" s="106"/>
      <c r="BH443" s="106"/>
      <c r="BI443" s="106"/>
      <c r="BJ443" s="106"/>
      <c r="BK443" s="106"/>
      <c r="BL443" s="106"/>
      <c r="BM443" s="106"/>
      <c r="BN443" s="106"/>
      <c r="BO443" s="106"/>
      <c r="BP443" s="106"/>
      <c r="BQ443" s="106"/>
      <c r="BR443" s="106"/>
      <c r="BS443" s="106"/>
      <c r="BT443" s="106"/>
      <c r="BU443" s="106"/>
      <c r="BV443" s="106"/>
      <c r="BW443" s="106"/>
      <c r="BX443" s="106"/>
      <c r="BY443" s="106"/>
      <c r="BZ443" s="106"/>
      <c r="CA443" s="106"/>
      <c r="CB443" s="106"/>
      <c r="CC443" s="106"/>
      <c r="CD443" s="106"/>
      <c r="CE443" s="106"/>
      <c r="CF443" s="106"/>
      <c r="CG443" s="106"/>
      <c r="CH443" s="106"/>
      <c r="CI443" s="106"/>
      <c r="CJ443" s="106"/>
      <c r="CK443" s="106"/>
      <c r="CL443" s="106"/>
      <c r="CM443" s="106"/>
      <c r="CN443" s="106"/>
      <c r="CO443" s="106"/>
      <c r="CP443" s="106"/>
      <c r="CQ443" s="106"/>
      <c r="CR443" s="106"/>
      <c r="CS443" s="106"/>
      <c r="CT443" s="106"/>
      <c r="CU443" s="106"/>
      <c r="CV443" s="106"/>
      <c r="CW443" s="106"/>
      <c r="CX443" s="106"/>
      <c r="CY443" s="106"/>
      <c r="CZ443" s="106"/>
      <c r="DA443" s="106"/>
      <c r="DB443" s="106"/>
      <c r="DC443" s="106"/>
      <c r="DD443" s="106"/>
      <c r="DE443" s="106"/>
      <c r="DF443" s="106"/>
      <c r="DG443" s="106"/>
      <c r="DH443" s="106"/>
      <c r="DI443" s="106"/>
      <c r="DJ443" s="106"/>
      <c r="DK443" s="106"/>
      <c r="DL443" s="106"/>
      <c r="DM443" s="106"/>
      <c r="DN443" s="106"/>
      <c r="DO443" s="106"/>
      <c r="DP443" s="106"/>
      <c r="DQ443" s="106"/>
      <c r="DR443" s="106"/>
      <c r="DS443" s="106"/>
      <c r="DT443" s="106"/>
      <c r="DU443" s="106"/>
      <c r="DV443" s="106"/>
      <c r="DW443" s="106"/>
      <c r="DX443" s="106"/>
      <c r="DY443" s="106"/>
      <c r="DZ443" s="106"/>
      <c r="EA443" s="106"/>
      <c r="EB443" s="106"/>
      <c r="EC443" s="106"/>
      <c r="ED443" s="106"/>
      <c r="EE443" s="106"/>
      <c r="EF443" s="106"/>
      <c r="EG443" s="106"/>
      <c r="EH443" s="106"/>
      <c r="EI443" s="106"/>
      <c r="EJ443" s="106"/>
      <c r="EK443" s="106"/>
      <c r="EL443" s="106"/>
      <c r="EM443" s="106"/>
      <c r="EN443" s="106"/>
      <c r="EO443" s="106"/>
      <c r="EP443" s="106"/>
      <c r="EQ443" s="106"/>
      <c r="ER443" s="106"/>
      <c r="ES443" s="106"/>
      <c r="ET443" s="106"/>
      <c r="EU443" s="106"/>
      <c r="EV443" s="106"/>
      <c r="EW443" s="106"/>
      <c r="EX443" s="106"/>
      <c r="EY443" s="106"/>
      <c r="EZ443" s="106"/>
      <c r="FA443" s="106"/>
      <c r="FB443" s="106"/>
      <c r="FC443" s="106"/>
      <c r="FD443" s="106"/>
      <c r="FE443" s="106"/>
      <c r="FF443" s="106"/>
      <c r="FG443" s="106"/>
      <c r="FH443" s="106"/>
      <c r="FI443" s="106"/>
      <c r="FJ443" s="106"/>
      <c r="FK443" s="106"/>
      <c r="FL443" s="106"/>
      <c r="FM443" s="106"/>
      <c r="FN443" s="106"/>
      <c r="FO443" s="106"/>
      <c r="FP443" s="106"/>
      <c r="FQ443" s="106"/>
      <c r="FR443" s="106"/>
      <c r="FS443" s="106"/>
      <c r="FT443" s="106"/>
      <c r="FU443" s="106"/>
      <c r="FV443" s="106"/>
      <c r="FW443" s="106"/>
      <c r="FX443" s="106"/>
      <c r="FY443" s="106"/>
      <c r="FZ443" s="106"/>
      <c r="GA443" s="106"/>
      <c r="GB443" s="106"/>
      <c r="GC443" s="106"/>
      <c r="GD443" s="106"/>
      <c r="GE443" s="106"/>
      <c r="GF443" s="106"/>
      <c r="GG443" s="106"/>
      <c r="GH443" s="106"/>
      <c r="GI443" s="106"/>
      <c r="GJ443" s="106"/>
      <c r="GK443" s="106"/>
      <c r="GL443" s="106"/>
      <c r="GM443" s="106"/>
      <c r="GN443" s="106"/>
      <c r="GO443" s="106"/>
      <c r="GP443" s="106"/>
      <c r="GQ443" s="106"/>
      <c r="GR443" s="106"/>
      <c r="GS443" s="106"/>
      <c r="GT443" s="106"/>
      <c r="GU443" s="106"/>
      <c r="GV443" s="106"/>
      <c r="GW443" s="106"/>
      <c r="GX443" s="106"/>
      <c r="GY443" s="106"/>
      <c r="GZ443" s="106"/>
      <c r="HA443" s="106"/>
      <c r="HB443" s="106"/>
      <c r="HC443" s="106"/>
      <c r="HD443" s="106"/>
      <c r="HE443" s="106"/>
      <c r="HF443" s="106"/>
      <c r="HG443" s="106"/>
      <c r="HH443" s="106"/>
      <c r="HI443" s="106"/>
      <c r="HJ443" s="106"/>
      <c r="HK443" s="106"/>
      <c r="HL443" s="106"/>
      <c r="HM443" s="106"/>
      <c r="HN443" s="106"/>
      <c r="HO443" s="106"/>
      <c r="HP443" s="106"/>
      <c r="HQ443" s="106"/>
      <c r="HR443" s="106"/>
      <c r="HS443" s="106"/>
      <c r="HT443" s="106"/>
      <c r="HU443" s="106"/>
      <c r="HV443" s="106"/>
      <c r="HW443" s="106"/>
      <c r="HX443" s="106"/>
      <c r="HY443" s="106"/>
    </row>
    <row r="444" spans="1:233" s="107" customFormat="1" ht="75">
      <c r="A444" s="96" t="s">
        <v>565</v>
      </c>
      <c r="B444" s="97">
        <v>7618522200</v>
      </c>
      <c r="C444" s="111" t="s">
        <v>1527</v>
      </c>
      <c r="D444" s="101" t="s">
        <v>466</v>
      </c>
      <c r="E444" s="96" t="s">
        <v>467</v>
      </c>
      <c r="F444" s="115" t="s">
        <v>1348</v>
      </c>
      <c r="G444" s="110">
        <v>10000</v>
      </c>
      <c r="H444" s="110">
        <v>10000</v>
      </c>
      <c r="I444" s="110">
        <v>10000</v>
      </c>
      <c r="J444" s="92"/>
      <c r="K444" s="106"/>
      <c r="L444" s="92"/>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c r="AL444" s="106"/>
      <c r="AM444" s="106"/>
      <c r="AN444" s="106"/>
      <c r="AO444" s="106"/>
      <c r="AP444" s="106"/>
      <c r="AQ444" s="106"/>
      <c r="AR444" s="106"/>
      <c r="AS444" s="106"/>
      <c r="AT444" s="106"/>
      <c r="AU444" s="106"/>
      <c r="AV444" s="106"/>
      <c r="AW444" s="106"/>
      <c r="AX444" s="106"/>
      <c r="AY444" s="106"/>
      <c r="AZ444" s="106"/>
      <c r="BA444" s="106"/>
      <c r="BB444" s="106"/>
      <c r="BC444" s="106"/>
      <c r="BD444" s="106"/>
      <c r="BE444" s="106"/>
      <c r="BF444" s="106"/>
      <c r="BG444" s="106"/>
      <c r="BH444" s="106"/>
      <c r="BI444" s="106"/>
      <c r="BJ444" s="106"/>
      <c r="BK444" s="106"/>
      <c r="BL444" s="106"/>
      <c r="BM444" s="106"/>
      <c r="BN444" s="106"/>
      <c r="BO444" s="106"/>
      <c r="BP444" s="106"/>
      <c r="BQ444" s="106"/>
      <c r="BR444" s="106"/>
      <c r="BS444" s="106"/>
      <c r="BT444" s="106"/>
      <c r="BU444" s="106"/>
      <c r="BV444" s="106"/>
      <c r="BW444" s="106"/>
      <c r="BX444" s="106"/>
      <c r="BY444" s="106"/>
      <c r="BZ444" s="106"/>
      <c r="CA444" s="106"/>
      <c r="CB444" s="106"/>
      <c r="CC444" s="106"/>
      <c r="CD444" s="106"/>
      <c r="CE444" s="106"/>
      <c r="CF444" s="106"/>
      <c r="CG444" s="106"/>
      <c r="CH444" s="106"/>
      <c r="CI444" s="106"/>
      <c r="CJ444" s="106"/>
      <c r="CK444" s="106"/>
      <c r="CL444" s="106"/>
      <c r="CM444" s="106"/>
      <c r="CN444" s="106"/>
      <c r="CO444" s="106"/>
      <c r="CP444" s="106"/>
      <c r="CQ444" s="106"/>
      <c r="CR444" s="106"/>
      <c r="CS444" s="106"/>
      <c r="CT444" s="106"/>
      <c r="CU444" s="106"/>
      <c r="CV444" s="106"/>
      <c r="CW444" s="106"/>
      <c r="CX444" s="106"/>
      <c r="CY444" s="106"/>
      <c r="CZ444" s="106"/>
      <c r="DA444" s="106"/>
      <c r="DB444" s="106"/>
      <c r="DC444" s="106"/>
      <c r="DD444" s="106"/>
      <c r="DE444" s="106"/>
      <c r="DF444" s="106"/>
      <c r="DG444" s="106"/>
      <c r="DH444" s="106"/>
      <c r="DI444" s="106"/>
      <c r="DJ444" s="106"/>
      <c r="DK444" s="106"/>
      <c r="DL444" s="106"/>
      <c r="DM444" s="106"/>
      <c r="DN444" s="106"/>
      <c r="DO444" s="106"/>
      <c r="DP444" s="106"/>
      <c r="DQ444" s="106"/>
      <c r="DR444" s="106"/>
      <c r="DS444" s="106"/>
      <c r="DT444" s="106"/>
      <c r="DU444" s="106"/>
      <c r="DV444" s="106"/>
      <c r="DW444" s="106"/>
      <c r="DX444" s="106"/>
      <c r="DY444" s="106"/>
      <c r="DZ444" s="106"/>
      <c r="EA444" s="106"/>
      <c r="EB444" s="106"/>
      <c r="EC444" s="106"/>
      <c r="ED444" s="106"/>
      <c r="EE444" s="106"/>
      <c r="EF444" s="106"/>
      <c r="EG444" s="106"/>
      <c r="EH444" s="106"/>
      <c r="EI444" s="106"/>
      <c r="EJ444" s="106"/>
      <c r="EK444" s="106"/>
      <c r="EL444" s="106"/>
      <c r="EM444" s="106"/>
      <c r="EN444" s="106"/>
      <c r="EO444" s="106"/>
      <c r="EP444" s="106"/>
      <c r="EQ444" s="106"/>
      <c r="ER444" s="106"/>
      <c r="ES444" s="106"/>
      <c r="ET444" s="106"/>
      <c r="EU444" s="106"/>
      <c r="EV444" s="106"/>
      <c r="EW444" s="106"/>
      <c r="EX444" s="106"/>
      <c r="EY444" s="106"/>
      <c r="EZ444" s="106"/>
      <c r="FA444" s="106"/>
      <c r="FB444" s="106"/>
      <c r="FC444" s="106"/>
      <c r="FD444" s="106"/>
      <c r="FE444" s="106"/>
      <c r="FF444" s="106"/>
      <c r="FG444" s="106"/>
      <c r="FH444" s="106"/>
      <c r="FI444" s="106"/>
      <c r="FJ444" s="106"/>
      <c r="FK444" s="106"/>
      <c r="FL444" s="106"/>
      <c r="FM444" s="106"/>
      <c r="FN444" s="106"/>
      <c r="FO444" s="106"/>
      <c r="FP444" s="106"/>
      <c r="FQ444" s="106"/>
      <c r="FR444" s="106"/>
      <c r="FS444" s="106"/>
      <c r="FT444" s="106"/>
      <c r="FU444" s="106"/>
      <c r="FV444" s="106"/>
      <c r="FW444" s="106"/>
      <c r="FX444" s="106"/>
      <c r="FY444" s="106"/>
      <c r="FZ444" s="106"/>
      <c r="GA444" s="106"/>
      <c r="GB444" s="106"/>
      <c r="GC444" s="106"/>
      <c r="GD444" s="106"/>
      <c r="GE444" s="106"/>
      <c r="GF444" s="106"/>
      <c r="GG444" s="106"/>
      <c r="GH444" s="106"/>
      <c r="GI444" s="106"/>
      <c r="GJ444" s="106"/>
      <c r="GK444" s="106"/>
      <c r="GL444" s="106"/>
      <c r="GM444" s="106"/>
      <c r="GN444" s="106"/>
      <c r="GO444" s="106"/>
      <c r="GP444" s="106"/>
      <c r="GQ444" s="106"/>
      <c r="GR444" s="106"/>
      <c r="GS444" s="106"/>
      <c r="GT444" s="106"/>
      <c r="GU444" s="106"/>
      <c r="GV444" s="106"/>
      <c r="GW444" s="106"/>
      <c r="GX444" s="106"/>
      <c r="GY444" s="106"/>
      <c r="GZ444" s="106"/>
      <c r="HA444" s="106"/>
      <c r="HB444" s="106"/>
      <c r="HC444" s="106"/>
      <c r="HD444" s="106"/>
      <c r="HE444" s="106"/>
      <c r="HF444" s="106"/>
      <c r="HG444" s="106"/>
      <c r="HH444" s="106"/>
      <c r="HI444" s="106"/>
      <c r="HJ444" s="106"/>
      <c r="HK444" s="106"/>
      <c r="HL444" s="106"/>
      <c r="HM444" s="106"/>
      <c r="HN444" s="106"/>
      <c r="HO444" s="106"/>
      <c r="HP444" s="106"/>
      <c r="HQ444" s="106"/>
      <c r="HR444" s="106"/>
      <c r="HS444" s="106"/>
      <c r="HT444" s="106"/>
      <c r="HU444" s="106"/>
      <c r="HV444" s="106"/>
      <c r="HW444" s="106"/>
      <c r="HX444" s="106"/>
      <c r="HY444" s="106"/>
    </row>
    <row r="445" spans="1:233" s="107" customFormat="1" ht="60">
      <c r="A445" s="96" t="s">
        <v>1209</v>
      </c>
      <c r="B445" s="97">
        <v>12422973752</v>
      </c>
      <c r="C445" s="111" t="s">
        <v>1528</v>
      </c>
      <c r="D445" s="101" t="s">
        <v>466</v>
      </c>
      <c r="E445" s="96" t="s">
        <v>467</v>
      </c>
      <c r="F445" s="115" t="s">
        <v>1347</v>
      </c>
      <c r="G445" s="110">
        <v>700</v>
      </c>
      <c r="H445" s="110">
        <v>700</v>
      </c>
      <c r="I445" s="110">
        <v>700</v>
      </c>
      <c r="J445" s="92"/>
      <c r="K445" s="106"/>
      <c r="L445" s="92"/>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6"/>
      <c r="AL445" s="106"/>
      <c r="AM445" s="106"/>
      <c r="AN445" s="106"/>
      <c r="AO445" s="106"/>
      <c r="AP445" s="106"/>
      <c r="AQ445" s="106"/>
      <c r="AR445" s="106"/>
      <c r="AS445" s="106"/>
      <c r="AT445" s="106"/>
      <c r="AU445" s="106"/>
      <c r="AV445" s="106"/>
      <c r="AW445" s="106"/>
      <c r="AX445" s="106"/>
      <c r="AY445" s="106"/>
      <c r="AZ445" s="106"/>
      <c r="BA445" s="106"/>
      <c r="BB445" s="106"/>
      <c r="BC445" s="106"/>
      <c r="BD445" s="106"/>
      <c r="BE445" s="106"/>
      <c r="BF445" s="106"/>
      <c r="BG445" s="106"/>
      <c r="BH445" s="106"/>
      <c r="BI445" s="106"/>
      <c r="BJ445" s="106"/>
      <c r="BK445" s="106"/>
      <c r="BL445" s="106"/>
      <c r="BM445" s="106"/>
      <c r="BN445" s="106"/>
      <c r="BO445" s="106"/>
      <c r="BP445" s="106"/>
      <c r="BQ445" s="106"/>
      <c r="BR445" s="106"/>
      <c r="BS445" s="106"/>
      <c r="BT445" s="106"/>
      <c r="BU445" s="106"/>
      <c r="BV445" s="106"/>
      <c r="BW445" s="106"/>
      <c r="BX445" s="106"/>
      <c r="BY445" s="106"/>
      <c r="BZ445" s="106"/>
      <c r="CA445" s="106"/>
      <c r="CB445" s="106"/>
      <c r="CC445" s="106"/>
      <c r="CD445" s="106"/>
      <c r="CE445" s="106"/>
      <c r="CF445" s="106"/>
      <c r="CG445" s="106"/>
      <c r="CH445" s="106"/>
      <c r="CI445" s="106"/>
      <c r="CJ445" s="106"/>
      <c r="CK445" s="106"/>
      <c r="CL445" s="106"/>
      <c r="CM445" s="106"/>
      <c r="CN445" s="106"/>
      <c r="CO445" s="106"/>
      <c r="CP445" s="106"/>
      <c r="CQ445" s="106"/>
      <c r="CR445" s="106"/>
      <c r="CS445" s="106"/>
      <c r="CT445" s="106"/>
      <c r="CU445" s="106"/>
      <c r="CV445" s="106"/>
      <c r="CW445" s="106"/>
      <c r="CX445" s="106"/>
      <c r="CY445" s="106"/>
      <c r="CZ445" s="106"/>
      <c r="DA445" s="106"/>
      <c r="DB445" s="106"/>
      <c r="DC445" s="106"/>
      <c r="DD445" s="106"/>
      <c r="DE445" s="106"/>
      <c r="DF445" s="106"/>
      <c r="DG445" s="106"/>
      <c r="DH445" s="106"/>
      <c r="DI445" s="106"/>
      <c r="DJ445" s="106"/>
      <c r="DK445" s="106"/>
      <c r="DL445" s="106"/>
      <c r="DM445" s="106"/>
      <c r="DN445" s="106"/>
      <c r="DO445" s="106"/>
      <c r="DP445" s="106"/>
      <c r="DQ445" s="106"/>
      <c r="DR445" s="106"/>
      <c r="DS445" s="106"/>
      <c r="DT445" s="106"/>
      <c r="DU445" s="106"/>
      <c r="DV445" s="106"/>
      <c r="DW445" s="106"/>
      <c r="DX445" s="106"/>
      <c r="DY445" s="106"/>
      <c r="DZ445" s="106"/>
      <c r="EA445" s="106"/>
      <c r="EB445" s="106"/>
      <c r="EC445" s="106"/>
      <c r="ED445" s="106"/>
      <c r="EE445" s="106"/>
      <c r="EF445" s="106"/>
      <c r="EG445" s="106"/>
      <c r="EH445" s="106"/>
      <c r="EI445" s="106"/>
      <c r="EJ445" s="106"/>
      <c r="EK445" s="106"/>
      <c r="EL445" s="106"/>
      <c r="EM445" s="106"/>
      <c r="EN445" s="106"/>
      <c r="EO445" s="106"/>
      <c r="EP445" s="106"/>
      <c r="EQ445" s="106"/>
      <c r="ER445" s="106"/>
      <c r="ES445" s="106"/>
      <c r="ET445" s="106"/>
      <c r="EU445" s="106"/>
      <c r="EV445" s="106"/>
      <c r="EW445" s="106"/>
      <c r="EX445" s="106"/>
      <c r="EY445" s="106"/>
      <c r="EZ445" s="106"/>
      <c r="FA445" s="106"/>
      <c r="FB445" s="106"/>
      <c r="FC445" s="106"/>
      <c r="FD445" s="106"/>
      <c r="FE445" s="106"/>
      <c r="FF445" s="106"/>
      <c r="FG445" s="106"/>
      <c r="FH445" s="106"/>
      <c r="FI445" s="106"/>
      <c r="FJ445" s="106"/>
      <c r="FK445" s="106"/>
      <c r="FL445" s="106"/>
      <c r="FM445" s="106"/>
      <c r="FN445" s="106"/>
      <c r="FO445" s="106"/>
      <c r="FP445" s="106"/>
      <c r="FQ445" s="106"/>
      <c r="FR445" s="106"/>
      <c r="FS445" s="106"/>
      <c r="FT445" s="106"/>
      <c r="FU445" s="106"/>
      <c r="FV445" s="106"/>
      <c r="FW445" s="106"/>
      <c r="FX445" s="106"/>
      <c r="FY445" s="106"/>
      <c r="FZ445" s="106"/>
      <c r="GA445" s="106"/>
      <c r="GB445" s="106"/>
      <c r="GC445" s="106"/>
      <c r="GD445" s="106"/>
      <c r="GE445" s="106"/>
      <c r="GF445" s="106"/>
      <c r="GG445" s="106"/>
      <c r="GH445" s="106"/>
      <c r="GI445" s="106"/>
      <c r="GJ445" s="106"/>
      <c r="GK445" s="106"/>
      <c r="GL445" s="106"/>
      <c r="GM445" s="106"/>
      <c r="GN445" s="106"/>
      <c r="GO445" s="106"/>
      <c r="GP445" s="106"/>
      <c r="GQ445" s="106"/>
      <c r="GR445" s="106"/>
      <c r="GS445" s="106"/>
      <c r="GT445" s="106"/>
      <c r="GU445" s="106"/>
      <c r="GV445" s="106"/>
      <c r="GW445" s="106"/>
      <c r="GX445" s="106"/>
      <c r="GY445" s="106"/>
      <c r="GZ445" s="106"/>
      <c r="HA445" s="106"/>
      <c r="HB445" s="106"/>
      <c r="HC445" s="106"/>
      <c r="HD445" s="106"/>
      <c r="HE445" s="106"/>
      <c r="HF445" s="106"/>
      <c r="HG445" s="106"/>
      <c r="HH445" s="106"/>
      <c r="HI445" s="106"/>
      <c r="HJ445" s="106"/>
      <c r="HK445" s="106"/>
      <c r="HL445" s="106"/>
      <c r="HM445" s="106"/>
      <c r="HN445" s="106"/>
      <c r="HO445" s="106"/>
      <c r="HP445" s="106"/>
      <c r="HQ445" s="106"/>
      <c r="HR445" s="106"/>
      <c r="HS445" s="106"/>
      <c r="HT445" s="106"/>
      <c r="HU445" s="106"/>
      <c r="HV445" s="106"/>
      <c r="HW445" s="106"/>
      <c r="HX445" s="106"/>
      <c r="HY445" s="106"/>
    </row>
    <row r="446" spans="1:233" s="107" customFormat="1" ht="75">
      <c r="A446" s="96" t="s">
        <v>568</v>
      </c>
      <c r="B446" s="97">
        <v>16336396738</v>
      </c>
      <c r="C446" s="111" t="s">
        <v>1529</v>
      </c>
      <c r="D446" s="101" t="s">
        <v>466</v>
      </c>
      <c r="E446" s="96" t="s">
        <v>467</v>
      </c>
      <c r="F446" s="115" t="s">
        <v>1346</v>
      </c>
      <c r="G446" s="110">
        <v>2881.12</v>
      </c>
      <c r="H446" s="110">
        <v>2881.12</v>
      </c>
      <c r="I446" s="110">
        <v>2881.12</v>
      </c>
      <c r="J446" s="92"/>
      <c r="K446" s="106"/>
      <c r="L446" s="92"/>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6"/>
      <c r="AN446" s="106"/>
      <c r="AO446" s="106"/>
      <c r="AP446" s="106"/>
      <c r="AQ446" s="106"/>
      <c r="AR446" s="106"/>
      <c r="AS446" s="106"/>
      <c r="AT446" s="106"/>
      <c r="AU446" s="106"/>
      <c r="AV446" s="106"/>
      <c r="AW446" s="106"/>
      <c r="AX446" s="106"/>
      <c r="AY446" s="106"/>
      <c r="AZ446" s="106"/>
      <c r="BA446" s="106"/>
      <c r="BB446" s="106"/>
      <c r="BC446" s="106"/>
      <c r="BD446" s="106"/>
      <c r="BE446" s="106"/>
      <c r="BF446" s="106"/>
      <c r="BG446" s="106"/>
      <c r="BH446" s="106"/>
      <c r="BI446" s="106"/>
      <c r="BJ446" s="106"/>
      <c r="BK446" s="106"/>
      <c r="BL446" s="106"/>
      <c r="BM446" s="106"/>
      <c r="BN446" s="106"/>
      <c r="BO446" s="106"/>
      <c r="BP446" s="106"/>
      <c r="BQ446" s="106"/>
      <c r="BR446" s="106"/>
      <c r="BS446" s="106"/>
      <c r="BT446" s="106"/>
      <c r="BU446" s="106"/>
      <c r="BV446" s="106"/>
      <c r="BW446" s="106"/>
      <c r="BX446" s="106"/>
      <c r="BY446" s="106"/>
      <c r="BZ446" s="106"/>
      <c r="CA446" s="106"/>
      <c r="CB446" s="106"/>
      <c r="CC446" s="106"/>
      <c r="CD446" s="106"/>
      <c r="CE446" s="106"/>
      <c r="CF446" s="106"/>
      <c r="CG446" s="106"/>
      <c r="CH446" s="106"/>
      <c r="CI446" s="106"/>
      <c r="CJ446" s="106"/>
      <c r="CK446" s="106"/>
      <c r="CL446" s="106"/>
      <c r="CM446" s="106"/>
      <c r="CN446" s="106"/>
      <c r="CO446" s="106"/>
      <c r="CP446" s="106"/>
      <c r="CQ446" s="106"/>
      <c r="CR446" s="106"/>
      <c r="CS446" s="106"/>
      <c r="CT446" s="106"/>
      <c r="CU446" s="106"/>
      <c r="CV446" s="106"/>
      <c r="CW446" s="106"/>
      <c r="CX446" s="106"/>
      <c r="CY446" s="106"/>
      <c r="CZ446" s="106"/>
      <c r="DA446" s="106"/>
      <c r="DB446" s="106"/>
      <c r="DC446" s="106"/>
      <c r="DD446" s="106"/>
      <c r="DE446" s="106"/>
      <c r="DF446" s="106"/>
      <c r="DG446" s="106"/>
      <c r="DH446" s="106"/>
      <c r="DI446" s="106"/>
      <c r="DJ446" s="106"/>
      <c r="DK446" s="106"/>
      <c r="DL446" s="106"/>
      <c r="DM446" s="106"/>
      <c r="DN446" s="106"/>
      <c r="DO446" s="106"/>
      <c r="DP446" s="106"/>
      <c r="DQ446" s="106"/>
      <c r="DR446" s="106"/>
      <c r="DS446" s="106"/>
      <c r="DT446" s="106"/>
      <c r="DU446" s="106"/>
      <c r="DV446" s="106"/>
      <c r="DW446" s="106"/>
      <c r="DX446" s="106"/>
      <c r="DY446" s="106"/>
      <c r="DZ446" s="106"/>
      <c r="EA446" s="106"/>
      <c r="EB446" s="106"/>
      <c r="EC446" s="106"/>
      <c r="ED446" s="106"/>
      <c r="EE446" s="106"/>
      <c r="EF446" s="106"/>
      <c r="EG446" s="106"/>
      <c r="EH446" s="106"/>
      <c r="EI446" s="106"/>
      <c r="EJ446" s="106"/>
      <c r="EK446" s="106"/>
      <c r="EL446" s="106"/>
      <c r="EM446" s="106"/>
      <c r="EN446" s="106"/>
      <c r="EO446" s="106"/>
      <c r="EP446" s="106"/>
      <c r="EQ446" s="106"/>
      <c r="ER446" s="106"/>
      <c r="ES446" s="106"/>
      <c r="ET446" s="106"/>
      <c r="EU446" s="106"/>
      <c r="EV446" s="106"/>
      <c r="EW446" s="106"/>
      <c r="EX446" s="106"/>
      <c r="EY446" s="106"/>
      <c r="EZ446" s="106"/>
      <c r="FA446" s="106"/>
      <c r="FB446" s="106"/>
      <c r="FC446" s="106"/>
      <c r="FD446" s="106"/>
      <c r="FE446" s="106"/>
      <c r="FF446" s="106"/>
      <c r="FG446" s="106"/>
      <c r="FH446" s="106"/>
      <c r="FI446" s="106"/>
      <c r="FJ446" s="106"/>
      <c r="FK446" s="106"/>
      <c r="FL446" s="106"/>
      <c r="FM446" s="106"/>
      <c r="FN446" s="106"/>
      <c r="FO446" s="106"/>
      <c r="FP446" s="106"/>
      <c r="FQ446" s="106"/>
      <c r="FR446" s="106"/>
      <c r="FS446" s="106"/>
      <c r="FT446" s="106"/>
      <c r="FU446" s="106"/>
      <c r="FV446" s="106"/>
      <c r="FW446" s="106"/>
      <c r="FX446" s="106"/>
      <c r="FY446" s="106"/>
      <c r="FZ446" s="106"/>
      <c r="GA446" s="106"/>
      <c r="GB446" s="106"/>
      <c r="GC446" s="106"/>
      <c r="GD446" s="106"/>
      <c r="GE446" s="106"/>
      <c r="GF446" s="106"/>
      <c r="GG446" s="106"/>
      <c r="GH446" s="106"/>
      <c r="GI446" s="106"/>
      <c r="GJ446" s="106"/>
      <c r="GK446" s="106"/>
      <c r="GL446" s="106"/>
      <c r="GM446" s="106"/>
      <c r="GN446" s="106"/>
      <c r="GO446" s="106"/>
      <c r="GP446" s="106"/>
      <c r="GQ446" s="106"/>
      <c r="GR446" s="106"/>
      <c r="GS446" s="106"/>
      <c r="GT446" s="106"/>
      <c r="GU446" s="106"/>
      <c r="GV446" s="106"/>
      <c r="GW446" s="106"/>
      <c r="GX446" s="106"/>
      <c r="GY446" s="106"/>
      <c r="GZ446" s="106"/>
      <c r="HA446" s="106"/>
      <c r="HB446" s="106"/>
      <c r="HC446" s="106"/>
      <c r="HD446" s="106"/>
      <c r="HE446" s="106"/>
      <c r="HF446" s="106"/>
      <c r="HG446" s="106"/>
      <c r="HH446" s="106"/>
      <c r="HI446" s="106"/>
      <c r="HJ446" s="106"/>
      <c r="HK446" s="106"/>
      <c r="HL446" s="106"/>
      <c r="HM446" s="106"/>
      <c r="HN446" s="106"/>
      <c r="HO446" s="106"/>
      <c r="HP446" s="106"/>
      <c r="HQ446" s="106"/>
      <c r="HR446" s="106"/>
      <c r="HS446" s="106"/>
      <c r="HT446" s="106"/>
      <c r="HU446" s="106"/>
      <c r="HV446" s="106"/>
      <c r="HW446" s="106"/>
      <c r="HX446" s="106"/>
      <c r="HY446" s="106"/>
    </row>
    <row r="447" spans="1:233" s="107" customFormat="1" ht="75">
      <c r="A447" s="96" t="s">
        <v>565</v>
      </c>
      <c r="B447" s="97">
        <v>7618522200</v>
      </c>
      <c r="C447" s="111" t="s">
        <v>1530</v>
      </c>
      <c r="D447" s="101" t="s">
        <v>466</v>
      </c>
      <c r="E447" s="96" t="s">
        <v>467</v>
      </c>
      <c r="F447" s="115" t="s">
        <v>1345</v>
      </c>
      <c r="G447" s="110">
        <v>2880.81</v>
      </c>
      <c r="H447" s="110">
        <v>2880.81</v>
      </c>
      <c r="I447" s="110">
        <v>2880.81</v>
      </c>
      <c r="J447" s="92"/>
      <c r="K447" s="106"/>
      <c r="L447" s="92"/>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c r="AL447" s="106"/>
      <c r="AM447" s="106"/>
      <c r="AN447" s="106"/>
      <c r="AO447" s="106"/>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6"/>
      <c r="CD447" s="106"/>
      <c r="CE447" s="106"/>
      <c r="CF447" s="106"/>
      <c r="CG447" s="106"/>
      <c r="CH447" s="106"/>
      <c r="CI447" s="106"/>
      <c r="CJ447" s="106"/>
      <c r="CK447" s="106"/>
      <c r="CL447" s="106"/>
      <c r="CM447" s="106"/>
      <c r="CN447" s="106"/>
      <c r="CO447" s="106"/>
      <c r="CP447" s="106"/>
      <c r="CQ447" s="106"/>
      <c r="CR447" s="106"/>
      <c r="CS447" s="106"/>
      <c r="CT447" s="106"/>
      <c r="CU447" s="106"/>
      <c r="CV447" s="106"/>
      <c r="CW447" s="106"/>
      <c r="CX447" s="106"/>
      <c r="CY447" s="106"/>
      <c r="CZ447" s="106"/>
      <c r="DA447" s="106"/>
      <c r="DB447" s="106"/>
      <c r="DC447" s="106"/>
      <c r="DD447" s="106"/>
      <c r="DE447" s="106"/>
      <c r="DF447" s="106"/>
      <c r="DG447" s="106"/>
      <c r="DH447" s="106"/>
      <c r="DI447" s="106"/>
      <c r="DJ447" s="106"/>
      <c r="DK447" s="106"/>
      <c r="DL447" s="106"/>
      <c r="DM447" s="106"/>
      <c r="DN447" s="106"/>
      <c r="DO447" s="106"/>
      <c r="DP447" s="106"/>
      <c r="DQ447" s="106"/>
      <c r="DR447" s="106"/>
      <c r="DS447" s="106"/>
      <c r="DT447" s="106"/>
      <c r="DU447" s="106"/>
      <c r="DV447" s="106"/>
      <c r="DW447" s="106"/>
      <c r="DX447" s="106"/>
      <c r="DY447" s="106"/>
      <c r="DZ447" s="106"/>
      <c r="EA447" s="106"/>
      <c r="EB447" s="106"/>
      <c r="EC447" s="106"/>
      <c r="ED447" s="106"/>
      <c r="EE447" s="106"/>
      <c r="EF447" s="106"/>
      <c r="EG447" s="106"/>
      <c r="EH447" s="106"/>
      <c r="EI447" s="106"/>
      <c r="EJ447" s="106"/>
      <c r="EK447" s="106"/>
      <c r="EL447" s="106"/>
      <c r="EM447" s="106"/>
      <c r="EN447" s="106"/>
      <c r="EO447" s="106"/>
      <c r="EP447" s="106"/>
      <c r="EQ447" s="106"/>
      <c r="ER447" s="106"/>
      <c r="ES447" s="106"/>
      <c r="ET447" s="106"/>
      <c r="EU447" s="106"/>
      <c r="EV447" s="106"/>
      <c r="EW447" s="106"/>
      <c r="EX447" s="106"/>
      <c r="EY447" s="106"/>
      <c r="EZ447" s="106"/>
      <c r="FA447" s="106"/>
      <c r="FB447" s="106"/>
      <c r="FC447" s="106"/>
      <c r="FD447" s="106"/>
      <c r="FE447" s="106"/>
      <c r="FF447" s="106"/>
      <c r="FG447" s="106"/>
      <c r="FH447" s="106"/>
      <c r="FI447" s="106"/>
      <c r="FJ447" s="106"/>
      <c r="FK447" s="106"/>
      <c r="FL447" s="106"/>
      <c r="FM447" s="106"/>
      <c r="FN447" s="106"/>
      <c r="FO447" s="106"/>
      <c r="FP447" s="106"/>
      <c r="FQ447" s="106"/>
      <c r="FR447" s="106"/>
      <c r="FS447" s="106"/>
      <c r="FT447" s="106"/>
      <c r="FU447" s="106"/>
      <c r="FV447" s="106"/>
      <c r="FW447" s="106"/>
      <c r="FX447" s="106"/>
      <c r="FY447" s="106"/>
      <c r="FZ447" s="106"/>
      <c r="GA447" s="106"/>
      <c r="GB447" s="106"/>
      <c r="GC447" s="106"/>
      <c r="GD447" s="106"/>
      <c r="GE447" s="106"/>
      <c r="GF447" s="106"/>
      <c r="GG447" s="106"/>
      <c r="GH447" s="106"/>
      <c r="GI447" s="106"/>
      <c r="GJ447" s="106"/>
      <c r="GK447" s="106"/>
      <c r="GL447" s="106"/>
      <c r="GM447" s="106"/>
      <c r="GN447" s="106"/>
      <c r="GO447" s="106"/>
      <c r="GP447" s="106"/>
      <c r="GQ447" s="106"/>
      <c r="GR447" s="106"/>
      <c r="GS447" s="106"/>
      <c r="GT447" s="106"/>
      <c r="GU447" s="106"/>
      <c r="GV447" s="106"/>
      <c r="GW447" s="106"/>
      <c r="GX447" s="106"/>
      <c r="GY447" s="106"/>
      <c r="GZ447" s="106"/>
      <c r="HA447" s="106"/>
      <c r="HB447" s="106"/>
      <c r="HC447" s="106"/>
      <c r="HD447" s="106"/>
      <c r="HE447" s="106"/>
      <c r="HF447" s="106"/>
      <c r="HG447" s="106"/>
      <c r="HH447" s="106"/>
      <c r="HI447" s="106"/>
      <c r="HJ447" s="106"/>
      <c r="HK447" s="106"/>
      <c r="HL447" s="106"/>
      <c r="HM447" s="106"/>
      <c r="HN447" s="106"/>
      <c r="HO447" s="106"/>
      <c r="HP447" s="106"/>
      <c r="HQ447" s="106"/>
      <c r="HR447" s="106"/>
      <c r="HS447" s="106"/>
      <c r="HT447" s="106"/>
      <c r="HU447" s="106"/>
      <c r="HV447" s="106"/>
      <c r="HW447" s="106"/>
      <c r="HX447" s="106"/>
      <c r="HY447" s="106"/>
    </row>
    <row r="448" spans="1:233" s="107" customFormat="1" ht="75">
      <c r="A448" s="96" t="s">
        <v>565</v>
      </c>
      <c r="B448" s="97">
        <v>7618522200</v>
      </c>
      <c r="C448" s="111" t="s">
        <v>1531</v>
      </c>
      <c r="D448" s="101" t="s">
        <v>466</v>
      </c>
      <c r="E448" s="96" t="s">
        <v>467</v>
      </c>
      <c r="F448" s="115" t="s">
        <v>1344</v>
      </c>
      <c r="G448" s="110">
        <v>3000</v>
      </c>
      <c r="H448" s="110">
        <v>3000</v>
      </c>
      <c r="I448" s="110">
        <v>3000</v>
      </c>
      <c r="J448" s="92"/>
      <c r="K448" s="106"/>
      <c r="L448" s="92"/>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448" s="106"/>
      <c r="AN448" s="106"/>
      <c r="AO448" s="106"/>
      <c r="AP448" s="106"/>
      <c r="AQ448" s="106"/>
      <c r="AR448" s="106"/>
      <c r="AS448" s="106"/>
      <c r="AT448" s="106"/>
      <c r="AU448" s="106"/>
      <c r="AV448" s="106"/>
      <c r="AW448" s="106"/>
      <c r="AX448" s="106"/>
      <c r="AY448" s="106"/>
      <c r="AZ448" s="106"/>
      <c r="BA448" s="106"/>
      <c r="BB448" s="106"/>
      <c r="BC448" s="106"/>
      <c r="BD448" s="106"/>
      <c r="BE448" s="106"/>
      <c r="BF448" s="106"/>
      <c r="BG448" s="106"/>
      <c r="BH448" s="106"/>
      <c r="BI448" s="106"/>
      <c r="BJ448" s="106"/>
      <c r="BK448" s="106"/>
      <c r="BL448" s="106"/>
      <c r="BM448" s="106"/>
      <c r="BN448" s="106"/>
      <c r="BO448" s="106"/>
      <c r="BP448" s="106"/>
      <c r="BQ448" s="106"/>
      <c r="BR448" s="106"/>
      <c r="BS448" s="106"/>
      <c r="BT448" s="106"/>
      <c r="BU448" s="106"/>
      <c r="BV448" s="106"/>
      <c r="BW448" s="106"/>
      <c r="BX448" s="106"/>
      <c r="BY448" s="106"/>
      <c r="BZ448" s="106"/>
      <c r="CA448" s="106"/>
      <c r="CB448" s="106"/>
      <c r="CC448" s="106"/>
      <c r="CD448" s="106"/>
      <c r="CE448" s="106"/>
      <c r="CF448" s="106"/>
      <c r="CG448" s="106"/>
      <c r="CH448" s="106"/>
      <c r="CI448" s="106"/>
      <c r="CJ448" s="106"/>
      <c r="CK448" s="106"/>
      <c r="CL448" s="106"/>
      <c r="CM448" s="106"/>
      <c r="CN448" s="106"/>
      <c r="CO448" s="106"/>
      <c r="CP448" s="106"/>
      <c r="CQ448" s="106"/>
      <c r="CR448" s="106"/>
      <c r="CS448" s="106"/>
      <c r="CT448" s="106"/>
      <c r="CU448" s="106"/>
      <c r="CV448" s="106"/>
      <c r="CW448" s="106"/>
      <c r="CX448" s="106"/>
      <c r="CY448" s="106"/>
      <c r="CZ448" s="106"/>
      <c r="DA448" s="106"/>
      <c r="DB448" s="106"/>
      <c r="DC448" s="106"/>
      <c r="DD448" s="106"/>
      <c r="DE448" s="106"/>
      <c r="DF448" s="106"/>
      <c r="DG448" s="106"/>
      <c r="DH448" s="106"/>
      <c r="DI448" s="106"/>
      <c r="DJ448" s="106"/>
      <c r="DK448" s="106"/>
      <c r="DL448" s="106"/>
      <c r="DM448" s="106"/>
      <c r="DN448" s="106"/>
      <c r="DO448" s="106"/>
      <c r="DP448" s="106"/>
      <c r="DQ448" s="106"/>
      <c r="DR448" s="106"/>
      <c r="DS448" s="106"/>
      <c r="DT448" s="106"/>
      <c r="DU448" s="106"/>
      <c r="DV448" s="106"/>
      <c r="DW448" s="106"/>
      <c r="DX448" s="106"/>
      <c r="DY448" s="106"/>
      <c r="DZ448" s="106"/>
      <c r="EA448" s="106"/>
      <c r="EB448" s="106"/>
      <c r="EC448" s="106"/>
      <c r="ED448" s="106"/>
      <c r="EE448" s="106"/>
      <c r="EF448" s="106"/>
      <c r="EG448" s="106"/>
      <c r="EH448" s="106"/>
      <c r="EI448" s="106"/>
      <c r="EJ448" s="106"/>
      <c r="EK448" s="106"/>
      <c r="EL448" s="106"/>
      <c r="EM448" s="106"/>
      <c r="EN448" s="106"/>
      <c r="EO448" s="106"/>
      <c r="EP448" s="106"/>
      <c r="EQ448" s="106"/>
      <c r="ER448" s="106"/>
      <c r="ES448" s="106"/>
      <c r="ET448" s="106"/>
      <c r="EU448" s="106"/>
      <c r="EV448" s="106"/>
      <c r="EW448" s="106"/>
      <c r="EX448" s="106"/>
      <c r="EY448" s="106"/>
      <c r="EZ448" s="106"/>
      <c r="FA448" s="106"/>
      <c r="FB448" s="106"/>
      <c r="FC448" s="106"/>
      <c r="FD448" s="106"/>
      <c r="FE448" s="106"/>
      <c r="FF448" s="106"/>
      <c r="FG448" s="106"/>
      <c r="FH448" s="106"/>
      <c r="FI448" s="106"/>
      <c r="FJ448" s="106"/>
      <c r="FK448" s="106"/>
      <c r="FL448" s="106"/>
      <c r="FM448" s="106"/>
      <c r="FN448" s="106"/>
      <c r="FO448" s="106"/>
      <c r="FP448" s="106"/>
      <c r="FQ448" s="106"/>
      <c r="FR448" s="106"/>
      <c r="FS448" s="106"/>
      <c r="FT448" s="106"/>
      <c r="FU448" s="106"/>
      <c r="FV448" s="106"/>
      <c r="FW448" s="106"/>
      <c r="FX448" s="106"/>
      <c r="FY448" s="106"/>
      <c r="FZ448" s="106"/>
      <c r="GA448" s="106"/>
      <c r="GB448" s="106"/>
      <c r="GC448" s="106"/>
      <c r="GD448" s="106"/>
      <c r="GE448" s="106"/>
      <c r="GF448" s="106"/>
      <c r="GG448" s="106"/>
      <c r="GH448" s="106"/>
      <c r="GI448" s="106"/>
      <c r="GJ448" s="106"/>
      <c r="GK448" s="106"/>
      <c r="GL448" s="106"/>
      <c r="GM448" s="106"/>
      <c r="GN448" s="106"/>
      <c r="GO448" s="106"/>
      <c r="GP448" s="106"/>
      <c r="GQ448" s="106"/>
      <c r="GR448" s="106"/>
      <c r="GS448" s="106"/>
      <c r="GT448" s="106"/>
      <c r="GU448" s="106"/>
      <c r="GV448" s="106"/>
      <c r="GW448" s="106"/>
      <c r="GX448" s="106"/>
      <c r="GY448" s="106"/>
      <c r="GZ448" s="106"/>
      <c r="HA448" s="106"/>
      <c r="HB448" s="106"/>
      <c r="HC448" s="106"/>
      <c r="HD448" s="106"/>
      <c r="HE448" s="106"/>
      <c r="HF448" s="106"/>
      <c r="HG448" s="106"/>
      <c r="HH448" s="106"/>
      <c r="HI448" s="106"/>
      <c r="HJ448" s="106"/>
      <c r="HK448" s="106"/>
      <c r="HL448" s="106"/>
      <c r="HM448" s="106"/>
      <c r="HN448" s="106"/>
      <c r="HO448" s="106"/>
      <c r="HP448" s="106"/>
      <c r="HQ448" s="106"/>
      <c r="HR448" s="106"/>
      <c r="HS448" s="106"/>
      <c r="HT448" s="106"/>
      <c r="HU448" s="106"/>
      <c r="HV448" s="106"/>
      <c r="HW448" s="106"/>
      <c r="HX448" s="106"/>
      <c r="HY448" s="106"/>
    </row>
    <row r="449" spans="1:233" s="107" customFormat="1" ht="90">
      <c r="A449" s="96" t="s">
        <v>579</v>
      </c>
      <c r="B449" s="97">
        <v>17693454420</v>
      </c>
      <c r="C449" s="111" t="s">
        <v>1532</v>
      </c>
      <c r="D449" s="101" t="s">
        <v>466</v>
      </c>
      <c r="E449" s="96" t="s">
        <v>467</v>
      </c>
      <c r="F449" s="115" t="s">
        <v>1343</v>
      </c>
      <c r="G449" s="110">
        <v>3863.85</v>
      </c>
      <c r="H449" s="110">
        <v>3863.85</v>
      </c>
      <c r="I449" s="110">
        <v>3863.85</v>
      </c>
      <c r="J449" s="92"/>
      <c r="K449" s="106"/>
      <c r="L449" s="92"/>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c r="AL449" s="106"/>
      <c r="AM449" s="106"/>
      <c r="AN449" s="106"/>
      <c r="AO449" s="106"/>
      <c r="AP449" s="106"/>
      <c r="AQ449" s="106"/>
      <c r="AR449" s="106"/>
      <c r="AS449" s="106"/>
      <c r="AT449" s="106"/>
      <c r="AU449" s="106"/>
      <c r="AV449" s="106"/>
      <c r="AW449" s="106"/>
      <c r="AX449" s="106"/>
      <c r="AY449" s="106"/>
      <c r="AZ449" s="106"/>
      <c r="BA449" s="106"/>
      <c r="BB449" s="106"/>
      <c r="BC449" s="106"/>
      <c r="BD449" s="106"/>
      <c r="BE449" s="106"/>
      <c r="BF449" s="106"/>
      <c r="BG449" s="106"/>
      <c r="BH449" s="106"/>
      <c r="BI449" s="106"/>
      <c r="BJ449" s="106"/>
      <c r="BK449" s="106"/>
      <c r="BL449" s="106"/>
      <c r="BM449" s="106"/>
      <c r="BN449" s="106"/>
      <c r="BO449" s="106"/>
      <c r="BP449" s="106"/>
      <c r="BQ449" s="106"/>
      <c r="BR449" s="106"/>
      <c r="BS449" s="106"/>
      <c r="BT449" s="106"/>
      <c r="BU449" s="106"/>
      <c r="BV449" s="106"/>
      <c r="BW449" s="106"/>
      <c r="BX449" s="106"/>
      <c r="BY449" s="106"/>
      <c r="BZ449" s="106"/>
      <c r="CA449" s="106"/>
      <c r="CB449" s="106"/>
      <c r="CC449" s="106"/>
      <c r="CD449" s="106"/>
      <c r="CE449" s="106"/>
      <c r="CF449" s="106"/>
      <c r="CG449" s="106"/>
      <c r="CH449" s="106"/>
      <c r="CI449" s="106"/>
      <c r="CJ449" s="106"/>
      <c r="CK449" s="106"/>
      <c r="CL449" s="106"/>
      <c r="CM449" s="106"/>
      <c r="CN449" s="106"/>
      <c r="CO449" s="106"/>
      <c r="CP449" s="106"/>
      <c r="CQ449" s="106"/>
      <c r="CR449" s="106"/>
      <c r="CS449" s="106"/>
      <c r="CT449" s="106"/>
      <c r="CU449" s="106"/>
      <c r="CV449" s="106"/>
      <c r="CW449" s="106"/>
      <c r="CX449" s="106"/>
      <c r="CY449" s="106"/>
      <c r="CZ449" s="106"/>
      <c r="DA449" s="106"/>
      <c r="DB449" s="106"/>
      <c r="DC449" s="106"/>
      <c r="DD449" s="106"/>
      <c r="DE449" s="106"/>
      <c r="DF449" s="106"/>
      <c r="DG449" s="106"/>
      <c r="DH449" s="106"/>
      <c r="DI449" s="106"/>
      <c r="DJ449" s="106"/>
      <c r="DK449" s="106"/>
      <c r="DL449" s="106"/>
      <c r="DM449" s="106"/>
      <c r="DN449" s="106"/>
      <c r="DO449" s="106"/>
      <c r="DP449" s="106"/>
      <c r="DQ449" s="106"/>
      <c r="DR449" s="106"/>
      <c r="DS449" s="106"/>
      <c r="DT449" s="106"/>
      <c r="DU449" s="106"/>
      <c r="DV449" s="106"/>
      <c r="DW449" s="106"/>
      <c r="DX449" s="106"/>
      <c r="DY449" s="106"/>
      <c r="DZ449" s="106"/>
      <c r="EA449" s="106"/>
      <c r="EB449" s="106"/>
      <c r="EC449" s="106"/>
      <c r="ED449" s="106"/>
      <c r="EE449" s="106"/>
      <c r="EF449" s="106"/>
      <c r="EG449" s="106"/>
      <c r="EH449" s="106"/>
      <c r="EI449" s="106"/>
      <c r="EJ449" s="106"/>
      <c r="EK449" s="106"/>
      <c r="EL449" s="106"/>
      <c r="EM449" s="106"/>
      <c r="EN449" s="106"/>
      <c r="EO449" s="106"/>
      <c r="EP449" s="106"/>
      <c r="EQ449" s="106"/>
      <c r="ER449" s="106"/>
      <c r="ES449" s="106"/>
      <c r="ET449" s="106"/>
      <c r="EU449" s="106"/>
      <c r="EV449" s="106"/>
      <c r="EW449" s="106"/>
      <c r="EX449" s="106"/>
      <c r="EY449" s="106"/>
      <c r="EZ449" s="106"/>
      <c r="FA449" s="106"/>
      <c r="FB449" s="106"/>
      <c r="FC449" s="106"/>
      <c r="FD449" s="106"/>
      <c r="FE449" s="106"/>
      <c r="FF449" s="106"/>
      <c r="FG449" s="106"/>
      <c r="FH449" s="106"/>
      <c r="FI449" s="106"/>
      <c r="FJ449" s="106"/>
      <c r="FK449" s="106"/>
      <c r="FL449" s="106"/>
      <c r="FM449" s="106"/>
      <c r="FN449" s="106"/>
      <c r="FO449" s="106"/>
      <c r="FP449" s="106"/>
      <c r="FQ449" s="106"/>
      <c r="FR449" s="106"/>
      <c r="FS449" s="106"/>
      <c r="FT449" s="106"/>
      <c r="FU449" s="106"/>
      <c r="FV449" s="106"/>
      <c r="FW449" s="106"/>
      <c r="FX449" s="106"/>
      <c r="FY449" s="106"/>
      <c r="FZ449" s="106"/>
      <c r="GA449" s="106"/>
      <c r="GB449" s="106"/>
      <c r="GC449" s="106"/>
      <c r="GD449" s="106"/>
      <c r="GE449" s="106"/>
      <c r="GF449" s="106"/>
      <c r="GG449" s="106"/>
      <c r="GH449" s="106"/>
      <c r="GI449" s="106"/>
      <c r="GJ449" s="106"/>
      <c r="GK449" s="106"/>
      <c r="GL449" s="106"/>
      <c r="GM449" s="106"/>
      <c r="GN449" s="106"/>
      <c r="GO449" s="106"/>
      <c r="GP449" s="106"/>
      <c r="GQ449" s="106"/>
      <c r="GR449" s="106"/>
      <c r="GS449" s="106"/>
      <c r="GT449" s="106"/>
      <c r="GU449" s="106"/>
      <c r="GV449" s="106"/>
      <c r="GW449" s="106"/>
      <c r="GX449" s="106"/>
      <c r="GY449" s="106"/>
      <c r="GZ449" s="106"/>
      <c r="HA449" s="106"/>
      <c r="HB449" s="106"/>
      <c r="HC449" s="106"/>
      <c r="HD449" s="106"/>
      <c r="HE449" s="106"/>
      <c r="HF449" s="106"/>
      <c r="HG449" s="106"/>
      <c r="HH449" s="106"/>
      <c r="HI449" s="106"/>
      <c r="HJ449" s="106"/>
      <c r="HK449" s="106"/>
      <c r="HL449" s="106"/>
      <c r="HM449" s="106"/>
      <c r="HN449" s="106"/>
      <c r="HO449" s="106"/>
      <c r="HP449" s="106"/>
      <c r="HQ449" s="106"/>
      <c r="HR449" s="106"/>
      <c r="HS449" s="106"/>
      <c r="HT449" s="106"/>
      <c r="HU449" s="106"/>
      <c r="HV449" s="106"/>
      <c r="HW449" s="106"/>
      <c r="HX449" s="106"/>
      <c r="HY449" s="106"/>
    </row>
    <row r="450" spans="1:233" s="107" customFormat="1" ht="90">
      <c r="A450" s="96" t="s">
        <v>1215</v>
      </c>
      <c r="B450" s="97">
        <v>3438341204</v>
      </c>
      <c r="C450" s="111" t="s">
        <v>1533</v>
      </c>
      <c r="D450" s="101" t="s">
        <v>466</v>
      </c>
      <c r="E450" s="96" t="s">
        <v>467</v>
      </c>
      <c r="F450" s="115" t="s">
        <v>1342</v>
      </c>
      <c r="G450" s="110">
        <v>2789.7</v>
      </c>
      <c r="H450" s="110">
        <v>0</v>
      </c>
      <c r="I450" s="110">
        <v>0</v>
      </c>
      <c r="J450" s="92"/>
      <c r="K450" s="106"/>
      <c r="L450" s="92"/>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6"/>
      <c r="AR450" s="106"/>
      <c r="AS450" s="106"/>
      <c r="AT450" s="106"/>
      <c r="AU450" s="106"/>
      <c r="AV450" s="106"/>
      <c r="AW450" s="106"/>
      <c r="AX450" s="106"/>
      <c r="AY450" s="106"/>
      <c r="AZ450" s="106"/>
      <c r="BA450" s="106"/>
      <c r="BB450" s="106"/>
      <c r="BC450" s="106"/>
      <c r="BD450" s="106"/>
      <c r="BE450" s="106"/>
      <c r="BF450" s="106"/>
      <c r="BG450" s="106"/>
      <c r="BH450" s="106"/>
      <c r="BI450" s="106"/>
      <c r="BJ450" s="106"/>
      <c r="BK450" s="106"/>
      <c r="BL450" s="106"/>
      <c r="BM450" s="106"/>
      <c r="BN450" s="106"/>
      <c r="BO450" s="106"/>
      <c r="BP450" s="106"/>
      <c r="BQ450" s="106"/>
      <c r="BR450" s="106"/>
      <c r="BS450" s="106"/>
      <c r="BT450" s="106"/>
      <c r="BU450" s="106"/>
      <c r="BV450" s="106"/>
      <c r="BW450" s="106"/>
      <c r="BX450" s="106"/>
      <c r="BY450" s="106"/>
      <c r="BZ450" s="106"/>
      <c r="CA450" s="106"/>
      <c r="CB450" s="106"/>
      <c r="CC450" s="106"/>
      <c r="CD450" s="106"/>
      <c r="CE450" s="106"/>
      <c r="CF450" s="106"/>
      <c r="CG450" s="106"/>
      <c r="CH450" s="106"/>
      <c r="CI450" s="106"/>
      <c r="CJ450" s="106"/>
      <c r="CK450" s="106"/>
      <c r="CL450" s="106"/>
      <c r="CM450" s="106"/>
      <c r="CN450" s="106"/>
      <c r="CO450" s="106"/>
      <c r="CP450" s="106"/>
      <c r="CQ450" s="106"/>
      <c r="CR450" s="106"/>
      <c r="CS450" s="106"/>
      <c r="CT450" s="106"/>
      <c r="CU450" s="106"/>
      <c r="CV450" s="106"/>
      <c r="CW450" s="106"/>
      <c r="CX450" s="106"/>
      <c r="CY450" s="106"/>
      <c r="CZ450" s="106"/>
      <c r="DA450" s="106"/>
      <c r="DB450" s="106"/>
      <c r="DC450" s="106"/>
      <c r="DD450" s="106"/>
      <c r="DE450" s="106"/>
      <c r="DF450" s="106"/>
      <c r="DG450" s="106"/>
      <c r="DH450" s="106"/>
      <c r="DI450" s="106"/>
      <c r="DJ450" s="106"/>
      <c r="DK450" s="106"/>
      <c r="DL450" s="106"/>
      <c r="DM450" s="106"/>
      <c r="DN450" s="106"/>
      <c r="DO450" s="106"/>
      <c r="DP450" s="106"/>
      <c r="DQ450" s="106"/>
      <c r="DR450" s="106"/>
      <c r="DS450" s="106"/>
      <c r="DT450" s="106"/>
      <c r="DU450" s="106"/>
      <c r="DV450" s="106"/>
      <c r="DW450" s="106"/>
      <c r="DX450" s="106"/>
      <c r="DY450" s="106"/>
      <c r="DZ450" s="106"/>
      <c r="EA450" s="106"/>
      <c r="EB450" s="106"/>
      <c r="EC450" s="106"/>
      <c r="ED450" s="106"/>
      <c r="EE450" s="106"/>
      <c r="EF450" s="106"/>
      <c r="EG450" s="106"/>
      <c r="EH450" s="106"/>
      <c r="EI450" s="106"/>
      <c r="EJ450" s="106"/>
      <c r="EK450" s="106"/>
      <c r="EL450" s="106"/>
      <c r="EM450" s="106"/>
      <c r="EN450" s="106"/>
      <c r="EO450" s="106"/>
      <c r="EP450" s="106"/>
      <c r="EQ450" s="106"/>
      <c r="ER450" s="106"/>
      <c r="ES450" s="106"/>
      <c r="ET450" s="106"/>
      <c r="EU450" s="106"/>
      <c r="EV450" s="106"/>
      <c r="EW450" s="106"/>
      <c r="EX450" s="106"/>
      <c r="EY450" s="106"/>
      <c r="EZ450" s="106"/>
      <c r="FA450" s="106"/>
      <c r="FB450" s="106"/>
      <c r="FC450" s="106"/>
      <c r="FD450" s="106"/>
      <c r="FE450" s="106"/>
      <c r="FF450" s="106"/>
      <c r="FG450" s="106"/>
      <c r="FH450" s="106"/>
      <c r="FI450" s="106"/>
      <c r="FJ450" s="106"/>
      <c r="FK450" s="106"/>
      <c r="FL450" s="106"/>
      <c r="FM450" s="106"/>
      <c r="FN450" s="106"/>
      <c r="FO450" s="106"/>
      <c r="FP450" s="106"/>
      <c r="FQ450" s="106"/>
      <c r="FR450" s="106"/>
      <c r="FS450" s="106"/>
      <c r="FT450" s="106"/>
      <c r="FU450" s="106"/>
      <c r="FV450" s="106"/>
      <c r="FW450" s="106"/>
      <c r="FX450" s="106"/>
      <c r="FY450" s="106"/>
      <c r="FZ450" s="106"/>
      <c r="GA450" s="106"/>
      <c r="GB450" s="106"/>
      <c r="GC450" s="106"/>
      <c r="GD450" s="106"/>
      <c r="GE450" s="106"/>
      <c r="GF450" s="106"/>
      <c r="GG450" s="106"/>
      <c r="GH450" s="106"/>
      <c r="GI450" s="106"/>
      <c r="GJ450" s="106"/>
      <c r="GK450" s="106"/>
      <c r="GL450" s="106"/>
      <c r="GM450" s="106"/>
      <c r="GN450" s="106"/>
      <c r="GO450" s="106"/>
      <c r="GP450" s="106"/>
      <c r="GQ450" s="106"/>
      <c r="GR450" s="106"/>
      <c r="GS450" s="106"/>
      <c r="GT450" s="106"/>
      <c r="GU450" s="106"/>
      <c r="GV450" s="106"/>
      <c r="GW450" s="106"/>
      <c r="GX450" s="106"/>
      <c r="GY450" s="106"/>
      <c r="GZ450" s="106"/>
      <c r="HA450" s="106"/>
      <c r="HB450" s="106"/>
      <c r="HC450" s="106"/>
      <c r="HD450" s="106"/>
      <c r="HE450" s="106"/>
      <c r="HF450" s="106"/>
      <c r="HG450" s="106"/>
      <c r="HH450" s="106"/>
      <c r="HI450" s="106"/>
      <c r="HJ450" s="106"/>
      <c r="HK450" s="106"/>
      <c r="HL450" s="106"/>
      <c r="HM450" s="106"/>
      <c r="HN450" s="106"/>
      <c r="HO450" s="106"/>
      <c r="HP450" s="106"/>
      <c r="HQ450" s="106"/>
      <c r="HR450" s="106"/>
      <c r="HS450" s="106"/>
      <c r="HT450" s="106"/>
      <c r="HU450" s="106"/>
      <c r="HV450" s="106"/>
      <c r="HW450" s="106"/>
      <c r="HX450" s="106"/>
      <c r="HY450" s="106"/>
    </row>
    <row r="451" spans="1:233" s="107" customFormat="1" ht="90">
      <c r="A451" s="96" t="s">
        <v>1134</v>
      </c>
      <c r="B451" s="97">
        <v>42753718000107</v>
      </c>
      <c r="C451" s="111" t="s">
        <v>1534</v>
      </c>
      <c r="D451" s="101" t="s">
        <v>463</v>
      </c>
      <c r="E451" s="96" t="s">
        <v>468</v>
      </c>
      <c r="F451" s="115" t="s">
        <v>1341</v>
      </c>
      <c r="G451" s="110">
        <v>1156</v>
      </c>
      <c r="H451" s="110">
        <v>0</v>
      </c>
      <c r="I451" s="110">
        <v>0</v>
      </c>
      <c r="J451" s="92"/>
      <c r="K451" s="106"/>
      <c r="L451" s="92"/>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6"/>
      <c r="AL451" s="106"/>
      <c r="AM451" s="106"/>
      <c r="AN451" s="106"/>
      <c r="AO451" s="106"/>
      <c r="AP451" s="106"/>
      <c r="AQ451" s="106"/>
      <c r="AR451" s="106"/>
      <c r="AS451" s="106"/>
      <c r="AT451" s="106"/>
      <c r="AU451" s="106"/>
      <c r="AV451" s="106"/>
      <c r="AW451" s="106"/>
      <c r="AX451" s="106"/>
      <c r="AY451" s="106"/>
      <c r="AZ451" s="106"/>
      <c r="BA451" s="106"/>
      <c r="BB451" s="106"/>
      <c r="BC451" s="106"/>
      <c r="BD451" s="106"/>
      <c r="BE451" s="106"/>
      <c r="BF451" s="106"/>
      <c r="BG451" s="106"/>
      <c r="BH451" s="106"/>
      <c r="BI451" s="106"/>
      <c r="BJ451" s="106"/>
      <c r="BK451" s="106"/>
      <c r="BL451" s="106"/>
      <c r="BM451" s="106"/>
      <c r="BN451" s="106"/>
      <c r="BO451" s="106"/>
      <c r="BP451" s="106"/>
      <c r="BQ451" s="106"/>
      <c r="BR451" s="106"/>
      <c r="BS451" s="106"/>
      <c r="BT451" s="106"/>
      <c r="BU451" s="106"/>
      <c r="BV451" s="106"/>
      <c r="BW451" s="106"/>
      <c r="BX451" s="106"/>
      <c r="BY451" s="106"/>
      <c r="BZ451" s="106"/>
      <c r="CA451" s="106"/>
      <c r="CB451" s="106"/>
      <c r="CC451" s="106"/>
      <c r="CD451" s="106"/>
      <c r="CE451" s="106"/>
      <c r="CF451" s="106"/>
      <c r="CG451" s="106"/>
      <c r="CH451" s="106"/>
      <c r="CI451" s="106"/>
      <c r="CJ451" s="106"/>
      <c r="CK451" s="106"/>
      <c r="CL451" s="106"/>
      <c r="CM451" s="106"/>
      <c r="CN451" s="106"/>
      <c r="CO451" s="106"/>
      <c r="CP451" s="106"/>
      <c r="CQ451" s="106"/>
      <c r="CR451" s="106"/>
      <c r="CS451" s="106"/>
      <c r="CT451" s="106"/>
      <c r="CU451" s="106"/>
      <c r="CV451" s="106"/>
      <c r="CW451" s="106"/>
      <c r="CX451" s="106"/>
      <c r="CY451" s="106"/>
      <c r="CZ451" s="106"/>
      <c r="DA451" s="106"/>
      <c r="DB451" s="106"/>
      <c r="DC451" s="106"/>
      <c r="DD451" s="106"/>
      <c r="DE451" s="106"/>
      <c r="DF451" s="106"/>
      <c r="DG451" s="106"/>
      <c r="DH451" s="106"/>
      <c r="DI451" s="106"/>
      <c r="DJ451" s="106"/>
      <c r="DK451" s="106"/>
      <c r="DL451" s="106"/>
      <c r="DM451" s="106"/>
      <c r="DN451" s="106"/>
      <c r="DO451" s="106"/>
      <c r="DP451" s="106"/>
      <c r="DQ451" s="106"/>
      <c r="DR451" s="106"/>
      <c r="DS451" s="106"/>
      <c r="DT451" s="106"/>
      <c r="DU451" s="106"/>
      <c r="DV451" s="106"/>
      <c r="DW451" s="106"/>
      <c r="DX451" s="106"/>
      <c r="DY451" s="106"/>
      <c r="DZ451" s="106"/>
      <c r="EA451" s="106"/>
      <c r="EB451" s="106"/>
      <c r="EC451" s="106"/>
      <c r="ED451" s="106"/>
      <c r="EE451" s="106"/>
      <c r="EF451" s="106"/>
      <c r="EG451" s="106"/>
      <c r="EH451" s="106"/>
      <c r="EI451" s="106"/>
      <c r="EJ451" s="106"/>
      <c r="EK451" s="106"/>
      <c r="EL451" s="106"/>
      <c r="EM451" s="106"/>
      <c r="EN451" s="106"/>
      <c r="EO451" s="106"/>
      <c r="EP451" s="106"/>
      <c r="EQ451" s="106"/>
      <c r="ER451" s="106"/>
      <c r="ES451" s="106"/>
      <c r="ET451" s="106"/>
      <c r="EU451" s="106"/>
      <c r="EV451" s="106"/>
      <c r="EW451" s="106"/>
      <c r="EX451" s="106"/>
      <c r="EY451" s="106"/>
      <c r="EZ451" s="106"/>
      <c r="FA451" s="106"/>
      <c r="FB451" s="106"/>
      <c r="FC451" s="106"/>
      <c r="FD451" s="106"/>
      <c r="FE451" s="106"/>
      <c r="FF451" s="106"/>
      <c r="FG451" s="106"/>
      <c r="FH451" s="106"/>
      <c r="FI451" s="106"/>
      <c r="FJ451" s="106"/>
      <c r="FK451" s="106"/>
      <c r="FL451" s="106"/>
      <c r="FM451" s="106"/>
      <c r="FN451" s="106"/>
      <c r="FO451" s="106"/>
      <c r="FP451" s="106"/>
      <c r="FQ451" s="106"/>
      <c r="FR451" s="106"/>
      <c r="FS451" s="106"/>
      <c r="FT451" s="106"/>
      <c r="FU451" s="106"/>
      <c r="FV451" s="106"/>
      <c r="FW451" s="106"/>
      <c r="FX451" s="106"/>
      <c r="FY451" s="106"/>
      <c r="FZ451" s="106"/>
      <c r="GA451" s="106"/>
      <c r="GB451" s="106"/>
      <c r="GC451" s="106"/>
      <c r="GD451" s="106"/>
      <c r="GE451" s="106"/>
      <c r="GF451" s="106"/>
      <c r="GG451" s="106"/>
      <c r="GH451" s="106"/>
      <c r="GI451" s="106"/>
      <c r="GJ451" s="106"/>
      <c r="GK451" s="106"/>
      <c r="GL451" s="106"/>
      <c r="GM451" s="106"/>
      <c r="GN451" s="106"/>
      <c r="GO451" s="106"/>
      <c r="GP451" s="106"/>
      <c r="GQ451" s="106"/>
      <c r="GR451" s="106"/>
      <c r="GS451" s="106"/>
      <c r="GT451" s="106"/>
      <c r="GU451" s="106"/>
      <c r="GV451" s="106"/>
      <c r="GW451" s="106"/>
      <c r="GX451" s="106"/>
      <c r="GY451" s="106"/>
      <c r="GZ451" s="106"/>
      <c r="HA451" s="106"/>
      <c r="HB451" s="106"/>
      <c r="HC451" s="106"/>
      <c r="HD451" s="106"/>
      <c r="HE451" s="106"/>
      <c r="HF451" s="106"/>
      <c r="HG451" s="106"/>
      <c r="HH451" s="106"/>
      <c r="HI451" s="106"/>
      <c r="HJ451" s="106"/>
      <c r="HK451" s="106"/>
      <c r="HL451" s="106"/>
      <c r="HM451" s="106"/>
      <c r="HN451" s="106"/>
      <c r="HO451" s="106"/>
      <c r="HP451" s="106"/>
      <c r="HQ451" s="106"/>
      <c r="HR451" s="106"/>
      <c r="HS451" s="106"/>
      <c r="HT451" s="106"/>
      <c r="HU451" s="106"/>
      <c r="HV451" s="106"/>
      <c r="HW451" s="106"/>
      <c r="HX451" s="106"/>
      <c r="HY451" s="106"/>
    </row>
    <row r="452" spans="1:233" s="107" customFormat="1" ht="90">
      <c r="A452" s="96" t="s">
        <v>109</v>
      </c>
      <c r="B452" s="97">
        <v>16640671000157</v>
      </c>
      <c r="C452" s="111" t="s">
        <v>1535</v>
      </c>
      <c r="D452" s="101" t="s">
        <v>463</v>
      </c>
      <c r="E452" s="96" t="s">
        <v>468</v>
      </c>
      <c r="F452" s="115" t="s">
        <v>1340</v>
      </c>
      <c r="G452" s="110">
        <v>320</v>
      </c>
      <c r="H452" s="110">
        <v>0</v>
      </c>
      <c r="I452" s="110">
        <v>0</v>
      </c>
      <c r="J452" s="92"/>
      <c r="K452" s="106"/>
      <c r="L452" s="92"/>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c r="AL452" s="106"/>
      <c r="AM452" s="106"/>
      <c r="AN452" s="106"/>
      <c r="AO452" s="106"/>
      <c r="AP452" s="106"/>
      <c r="AQ452" s="106"/>
      <c r="AR452" s="106"/>
      <c r="AS452" s="106"/>
      <c r="AT452" s="106"/>
      <c r="AU452" s="106"/>
      <c r="AV452" s="106"/>
      <c r="AW452" s="106"/>
      <c r="AX452" s="106"/>
      <c r="AY452" s="106"/>
      <c r="AZ452" s="106"/>
      <c r="BA452" s="106"/>
      <c r="BB452" s="106"/>
      <c r="BC452" s="106"/>
      <c r="BD452" s="106"/>
      <c r="BE452" s="106"/>
      <c r="BF452" s="106"/>
      <c r="BG452" s="106"/>
      <c r="BH452" s="106"/>
      <c r="BI452" s="106"/>
      <c r="BJ452" s="106"/>
      <c r="BK452" s="106"/>
      <c r="BL452" s="106"/>
      <c r="BM452" s="106"/>
      <c r="BN452" s="106"/>
      <c r="BO452" s="106"/>
      <c r="BP452" s="106"/>
      <c r="BQ452" s="106"/>
      <c r="BR452" s="106"/>
      <c r="BS452" s="106"/>
      <c r="BT452" s="106"/>
      <c r="BU452" s="106"/>
      <c r="BV452" s="106"/>
      <c r="BW452" s="106"/>
      <c r="BX452" s="106"/>
      <c r="BY452" s="106"/>
      <c r="BZ452" s="106"/>
      <c r="CA452" s="106"/>
      <c r="CB452" s="106"/>
      <c r="CC452" s="106"/>
      <c r="CD452" s="106"/>
      <c r="CE452" s="106"/>
      <c r="CF452" s="106"/>
      <c r="CG452" s="106"/>
      <c r="CH452" s="106"/>
      <c r="CI452" s="106"/>
      <c r="CJ452" s="106"/>
      <c r="CK452" s="106"/>
      <c r="CL452" s="106"/>
      <c r="CM452" s="106"/>
      <c r="CN452" s="106"/>
      <c r="CO452" s="106"/>
      <c r="CP452" s="106"/>
      <c r="CQ452" s="106"/>
      <c r="CR452" s="106"/>
      <c r="CS452" s="106"/>
      <c r="CT452" s="106"/>
      <c r="CU452" s="106"/>
      <c r="CV452" s="106"/>
      <c r="CW452" s="106"/>
      <c r="CX452" s="106"/>
      <c r="CY452" s="106"/>
      <c r="CZ452" s="106"/>
      <c r="DA452" s="106"/>
      <c r="DB452" s="106"/>
      <c r="DC452" s="106"/>
      <c r="DD452" s="106"/>
      <c r="DE452" s="106"/>
      <c r="DF452" s="106"/>
      <c r="DG452" s="106"/>
      <c r="DH452" s="106"/>
      <c r="DI452" s="106"/>
      <c r="DJ452" s="106"/>
      <c r="DK452" s="106"/>
      <c r="DL452" s="106"/>
      <c r="DM452" s="106"/>
      <c r="DN452" s="106"/>
      <c r="DO452" s="106"/>
      <c r="DP452" s="106"/>
      <c r="DQ452" s="106"/>
      <c r="DR452" s="106"/>
      <c r="DS452" s="106"/>
      <c r="DT452" s="106"/>
      <c r="DU452" s="106"/>
      <c r="DV452" s="106"/>
      <c r="DW452" s="106"/>
      <c r="DX452" s="106"/>
      <c r="DY452" s="106"/>
      <c r="DZ452" s="106"/>
      <c r="EA452" s="106"/>
      <c r="EB452" s="106"/>
      <c r="EC452" s="106"/>
      <c r="ED452" s="106"/>
      <c r="EE452" s="106"/>
      <c r="EF452" s="106"/>
      <c r="EG452" s="106"/>
      <c r="EH452" s="106"/>
      <c r="EI452" s="106"/>
      <c r="EJ452" s="106"/>
      <c r="EK452" s="106"/>
      <c r="EL452" s="106"/>
      <c r="EM452" s="106"/>
      <c r="EN452" s="106"/>
      <c r="EO452" s="106"/>
      <c r="EP452" s="106"/>
      <c r="EQ452" s="106"/>
      <c r="ER452" s="106"/>
      <c r="ES452" s="106"/>
      <c r="ET452" s="106"/>
      <c r="EU452" s="106"/>
      <c r="EV452" s="106"/>
      <c r="EW452" s="106"/>
      <c r="EX452" s="106"/>
      <c r="EY452" s="106"/>
      <c r="EZ452" s="106"/>
      <c r="FA452" s="106"/>
      <c r="FB452" s="106"/>
      <c r="FC452" s="106"/>
      <c r="FD452" s="106"/>
      <c r="FE452" s="106"/>
      <c r="FF452" s="106"/>
      <c r="FG452" s="106"/>
      <c r="FH452" s="106"/>
      <c r="FI452" s="106"/>
      <c r="FJ452" s="106"/>
      <c r="FK452" s="106"/>
      <c r="FL452" s="106"/>
      <c r="FM452" s="106"/>
      <c r="FN452" s="106"/>
      <c r="FO452" s="106"/>
      <c r="FP452" s="106"/>
      <c r="FQ452" s="106"/>
      <c r="FR452" s="106"/>
      <c r="FS452" s="106"/>
      <c r="FT452" s="106"/>
      <c r="FU452" s="106"/>
      <c r="FV452" s="106"/>
      <c r="FW452" s="106"/>
      <c r="FX452" s="106"/>
      <c r="FY452" s="106"/>
      <c r="FZ452" s="106"/>
      <c r="GA452" s="106"/>
      <c r="GB452" s="106"/>
      <c r="GC452" s="106"/>
      <c r="GD452" s="106"/>
      <c r="GE452" s="106"/>
      <c r="GF452" s="106"/>
      <c r="GG452" s="106"/>
      <c r="GH452" s="106"/>
      <c r="GI452" s="106"/>
      <c r="GJ452" s="106"/>
      <c r="GK452" s="106"/>
      <c r="GL452" s="106"/>
      <c r="GM452" s="106"/>
      <c r="GN452" s="106"/>
      <c r="GO452" s="106"/>
      <c r="GP452" s="106"/>
      <c r="GQ452" s="106"/>
      <c r="GR452" s="106"/>
      <c r="GS452" s="106"/>
      <c r="GT452" s="106"/>
      <c r="GU452" s="106"/>
      <c r="GV452" s="106"/>
      <c r="GW452" s="106"/>
      <c r="GX452" s="106"/>
      <c r="GY452" s="106"/>
      <c r="GZ452" s="106"/>
      <c r="HA452" s="106"/>
      <c r="HB452" s="106"/>
      <c r="HC452" s="106"/>
      <c r="HD452" s="106"/>
      <c r="HE452" s="106"/>
      <c r="HF452" s="106"/>
      <c r="HG452" s="106"/>
      <c r="HH452" s="106"/>
      <c r="HI452" s="106"/>
      <c r="HJ452" s="106"/>
      <c r="HK452" s="106"/>
      <c r="HL452" s="106"/>
      <c r="HM452" s="106"/>
      <c r="HN452" s="106"/>
      <c r="HO452" s="106"/>
      <c r="HP452" s="106"/>
      <c r="HQ452" s="106"/>
      <c r="HR452" s="106"/>
      <c r="HS452" s="106"/>
      <c r="HT452" s="106"/>
      <c r="HU452" s="106"/>
      <c r="HV452" s="106"/>
      <c r="HW452" s="106"/>
      <c r="HX452" s="106"/>
      <c r="HY452" s="106"/>
    </row>
    <row r="453" spans="1:233" s="107" customFormat="1" ht="90">
      <c r="A453" s="96" t="s">
        <v>109</v>
      </c>
      <c r="B453" s="97">
        <v>16640671000157</v>
      </c>
      <c r="C453" s="111" t="s">
        <v>1536</v>
      </c>
      <c r="D453" s="101" t="s">
        <v>463</v>
      </c>
      <c r="E453" s="96" t="s">
        <v>468</v>
      </c>
      <c r="F453" s="115" t="s">
        <v>1339</v>
      </c>
      <c r="G453" s="110">
        <v>395</v>
      </c>
      <c r="H453" s="110">
        <v>0</v>
      </c>
      <c r="I453" s="110">
        <v>0</v>
      </c>
      <c r="J453" s="92"/>
      <c r="K453" s="106"/>
      <c r="L453" s="92"/>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6"/>
      <c r="AR453" s="106"/>
      <c r="AS453" s="106"/>
      <c r="AT453" s="106"/>
      <c r="AU453" s="106"/>
      <c r="AV453" s="106"/>
      <c r="AW453" s="106"/>
      <c r="AX453" s="106"/>
      <c r="AY453" s="106"/>
      <c r="AZ453" s="106"/>
      <c r="BA453" s="106"/>
      <c r="BB453" s="106"/>
      <c r="BC453" s="106"/>
      <c r="BD453" s="106"/>
      <c r="BE453" s="106"/>
      <c r="BF453" s="106"/>
      <c r="BG453" s="106"/>
      <c r="BH453" s="106"/>
      <c r="BI453" s="106"/>
      <c r="BJ453" s="106"/>
      <c r="BK453" s="106"/>
      <c r="BL453" s="106"/>
      <c r="BM453" s="106"/>
      <c r="BN453" s="106"/>
      <c r="BO453" s="106"/>
      <c r="BP453" s="106"/>
      <c r="BQ453" s="106"/>
      <c r="BR453" s="106"/>
      <c r="BS453" s="106"/>
      <c r="BT453" s="106"/>
      <c r="BU453" s="106"/>
      <c r="BV453" s="106"/>
      <c r="BW453" s="106"/>
      <c r="BX453" s="106"/>
      <c r="BY453" s="106"/>
      <c r="BZ453" s="106"/>
      <c r="CA453" s="106"/>
      <c r="CB453" s="106"/>
      <c r="CC453" s="106"/>
      <c r="CD453" s="106"/>
      <c r="CE453" s="106"/>
      <c r="CF453" s="106"/>
      <c r="CG453" s="106"/>
      <c r="CH453" s="106"/>
      <c r="CI453" s="106"/>
      <c r="CJ453" s="106"/>
      <c r="CK453" s="106"/>
      <c r="CL453" s="106"/>
      <c r="CM453" s="106"/>
      <c r="CN453" s="106"/>
      <c r="CO453" s="106"/>
      <c r="CP453" s="106"/>
      <c r="CQ453" s="106"/>
      <c r="CR453" s="106"/>
      <c r="CS453" s="106"/>
      <c r="CT453" s="106"/>
      <c r="CU453" s="106"/>
      <c r="CV453" s="106"/>
      <c r="CW453" s="106"/>
      <c r="CX453" s="106"/>
      <c r="CY453" s="106"/>
      <c r="CZ453" s="106"/>
      <c r="DA453" s="106"/>
      <c r="DB453" s="106"/>
      <c r="DC453" s="106"/>
      <c r="DD453" s="106"/>
      <c r="DE453" s="106"/>
      <c r="DF453" s="106"/>
      <c r="DG453" s="106"/>
      <c r="DH453" s="106"/>
      <c r="DI453" s="106"/>
      <c r="DJ453" s="106"/>
      <c r="DK453" s="106"/>
      <c r="DL453" s="106"/>
      <c r="DM453" s="106"/>
      <c r="DN453" s="106"/>
      <c r="DO453" s="106"/>
      <c r="DP453" s="106"/>
      <c r="DQ453" s="106"/>
      <c r="DR453" s="106"/>
      <c r="DS453" s="106"/>
      <c r="DT453" s="106"/>
      <c r="DU453" s="106"/>
      <c r="DV453" s="106"/>
      <c r="DW453" s="106"/>
      <c r="DX453" s="106"/>
      <c r="DY453" s="106"/>
      <c r="DZ453" s="106"/>
      <c r="EA453" s="106"/>
      <c r="EB453" s="106"/>
      <c r="EC453" s="106"/>
      <c r="ED453" s="106"/>
      <c r="EE453" s="106"/>
      <c r="EF453" s="106"/>
      <c r="EG453" s="106"/>
      <c r="EH453" s="106"/>
      <c r="EI453" s="106"/>
      <c r="EJ453" s="106"/>
      <c r="EK453" s="106"/>
      <c r="EL453" s="106"/>
      <c r="EM453" s="106"/>
      <c r="EN453" s="106"/>
      <c r="EO453" s="106"/>
      <c r="EP453" s="106"/>
      <c r="EQ453" s="106"/>
      <c r="ER453" s="106"/>
      <c r="ES453" s="106"/>
      <c r="ET453" s="106"/>
      <c r="EU453" s="106"/>
      <c r="EV453" s="106"/>
      <c r="EW453" s="106"/>
      <c r="EX453" s="106"/>
      <c r="EY453" s="106"/>
      <c r="EZ453" s="106"/>
      <c r="FA453" s="106"/>
      <c r="FB453" s="106"/>
      <c r="FC453" s="106"/>
      <c r="FD453" s="106"/>
      <c r="FE453" s="106"/>
      <c r="FF453" s="106"/>
      <c r="FG453" s="106"/>
      <c r="FH453" s="106"/>
      <c r="FI453" s="106"/>
      <c r="FJ453" s="106"/>
      <c r="FK453" s="106"/>
      <c r="FL453" s="106"/>
      <c r="FM453" s="106"/>
      <c r="FN453" s="106"/>
      <c r="FO453" s="106"/>
      <c r="FP453" s="106"/>
      <c r="FQ453" s="106"/>
      <c r="FR453" s="106"/>
      <c r="FS453" s="106"/>
      <c r="FT453" s="106"/>
      <c r="FU453" s="106"/>
      <c r="FV453" s="106"/>
      <c r="FW453" s="106"/>
      <c r="FX453" s="106"/>
      <c r="FY453" s="106"/>
      <c r="FZ453" s="106"/>
      <c r="GA453" s="106"/>
      <c r="GB453" s="106"/>
      <c r="GC453" s="106"/>
      <c r="GD453" s="106"/>
      <c r="GE453" s="106"/>
      <c r="GF453" s="106"/>
      <c r="GG453" s="106"/>
      <c r="GH453" s="106"/>
      <c r="GI453" s="106"/>
      <c r="GJ453" s="106"/>
      <c r="GK453" s="106"/>
      <c r="GL453" s="106"/>
      <c r="GM453" s="106"/>
      <c r="GN453" s="106"/>
      <c r="GO453" s="106"/>
      <c r="GP453" s="106"/>
      <c r="GQ453" s="106"/>
      <c r="GR453" s="106"/>
      <c r="GS453" s="106"/>
      <c r="GT453" s="106"/>
      <c r="GU453" s="106"/>
      <c r="GV453" s="106"/>
      <c r="GW453" s="106"/>
      <c r="GX453" s="106"/>
      <c r="GY453" s="106"/>
      <c r="GZ453" s="106"/>
      <c r="HA453" s="106"/>
      <c r="HB453" s="106"/>
      <c r="HC453" s="106"/>
      <c r="HD453" s="106"/>
      <c r="HE453" s="106"/>
      <c r="HF453" s="106"/>
      <c r="HG453" s="106"/>
      <c r="HH453" s="106"/>
      <c r="HI453" s="106"/>
      <c r="HJ453" s="106"/>
      <c r="HK453" s="106"/>
      <c r="HL453" s="106"/>
      <c r="HM453" s="106"/>
      <c r="HN453" s="106"/>
      <c r="HO453" s="106"/>
      <c r="HP453" s="106"/>
      <c r="HQ453" s="106"/>
      <c r="HR453" s="106"/>
      <c r="HS453" s="106"/>
      <c r="HT453" s="106"/>
      <c r="HU453" s="106"/>
      <c r="HV453" s="106"/>
      <c r="HW453" s="106"/>
      <c r="HX453" s="106"/>
      <c r="HY453" s="106"/>
    </row>
    <row r="454" spans="1:233" s="107" customFormat="1" ht="75">
      <c r="A454" s="96" t="s">
        <v>109</v>
      </c>
      <c r="B454" s="97">
        <v>16640671000157</v>
      </c>
      <c r="C454" s="111" t="s">
        <v>1537</v>
      </c>
      <c r="D454" s="101" t="s">
        <v>463</v>
      </c>
      <c r="E454" s="96" t="s">
        <v>468</v>
      </c>
      <c r="F454" s="115" t="s">
        <v>1338</v>
      </c>
      <c r="G454" s="110">
        <v>585</v>
      </c>
      <c r="H454" s="110">
        <v>0</v>
      </c>
      <c r="I454" s="110">
        <v>0</v>
      </c>
      <c r="J454" s="92"/>
      <c r="K454" s="106"/>
      <c r="L454" s="92"/>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6"/>
      <c r="AN454" s="106"/>
      <c r="AO454" s="106"/>
      <c r="AP454" s="106"/>
      <c r="AQ454" s="106"/>
      <c r="AR454" s="106"/>
      <c r="AS454" s="106"/>
      <c r="AT454" s="106"/>
      <c r="AU454" s="106"/>
      <c r="AV454" s="106"/>
      <c r="AW454" s="106"/>
      <c r="AX454" s="106"/>
      <c r="AY454" s="106"/>
      <c r="AZ454" s="106"/>
      <c r="BA454" s="106"/>
      <c r="BB454" s="106"/>
      <c r="BC454" s="106"/>
      <c r="BD454" s="106"/>
      <c r="BE454" s="106"/>
      <c r="BF454" s="106"/>
      <c r="BG454" s="106"/>
      <c r="BH454" s="106"/>
      <c r="BI454" s="106"/>
      <c r="BJ454" s="106"/>
      <c r="BK454" s="106"/>
      <c r="BL454" s="106"/>
      <c r="BM454" s="106"/>
      <c r="BN454" s="106"/>
      <c r="BO454" s="106"/>
      <c r="BP454" s="106"/>
      <c r="BQ454" s="106"/>
      <c r="BR454" s="106"/>
      <c r="BS454" s="106"/>
      <c r="BT454" s="106"/>
      <c r="BU454" s="106"/>
      <c r="BV454" s="106"/>
      <c r="BW454" s="106"/>
      <c r="BX454" s="106"/>
      <c r="BY454" s="106"/>
      <c r="BZ454" s="106"/>
      <c r="CA454" s="106"/>
      <c r="CB454" s="106"/>
      <c r="CC454" s="106"/>
      <c r="CD454" s="106"/>
      <c r="CE454" s="106"/>
      <c r="CF454" s="106"/>
      <c r="CG454" s="106"/>
      <c r="CH454" s="106"/>
      <c r="CI454" s="106"/>
      <c r="CJ454" s="106"/>
      <c r="CK454" s="106"/>
      <c r="CL454" s="106"/>
      <c r="CM454" s="106"/>
      <c r="CN454" s="106"/>
      <c r="CO454" s="106"/>
      <c r="CP454" s="106"/>
      <c r="CQ454" s="106"/>
      <c r="CR454" s="106"/>
      <c r="CS454" s="106"/>
      <c r="CT454" s="106"/>
      <c r="CU454" s="106"/>
      <c r="CV454" s="106"/>
      <c r="CW454" s="106"/>
      <c r="CX454" s="106"/>
      <c r="CY454" s="106"/>
      <c r="CZ454" s="106"/>
      <c r="DA454" s="106"/>
      <c r="DB454" s="106"/>
      <c r="DC454" s="106"/>
      <c r="DD454" s="106"/>
      <c r="DE454" s="106"/>
      <c r="DF454" s="106"/>
      <c r="DG454" s="106"/>
      <c r="DH454" s="106"/>
      <c r="DI454" s="106"/>
      <c r="DJ454" s="106"/>
      <c r="DK454" s="106"/>
      <c r="DL454" s="106"/>
      <c r="DM454" s="106"/>
      <c r="DN454" s="106"/>
      <c r="DO454" s="106"/>
      <c r="DP454" s="106"/>
      <c r="DQ454" s="106"/>
      <c r="DR454" s="106"/>
      <c r="DS454" s="106"/>
      <c r="DT454" s="106"/>
      <c r="DU454" s="106"/>
      <c r="DV454" s="106"/>
      <c r="DW454" s="106"/>
      <c r="DX454" s="106"/>
      <c r="DY454" s="106"/>
      <c r="DZ454" s="106"/>
      <c r="EA454" s="106"/>
      <c r="EB454" s="106"/>
      <c r="EC454" s="106"/>
      <c r="ED454" s="106"/>
      <c r="EE454" s="106"/>
      <c r="EF454" s="106"/>
      <c r="EG454" s="106"/>
      <c r="EH454" s="106"/>
      <c r="EI454" s="106"/>
      <c r="EJ454" s="106"/>
      <c r="EK454" s="106"/>
      <c r="EL454" s="106"/>
      <c r="EM454" s="106"/>
      <c r="EN454" s="106"/>
      <c r="EO454" s="106"/>
      <c r="EP454" s="106"/>
      <c r="EQ454" s="106"/>
      <c r="ER454" s="106"/>
      <c r="ES454" s="106"/>
      <c r="ET454" s="106"/>
      <c r="EU454" s="106"/>
      <c r="EV454" s="106"/>
      <c r="EW454" s="106"/>
      <c r="EX454" s="106"/>
      <c r="EY454" s="106"/>
      <c r="EZ454" s="106"/>
      <c r="FA454" s="106"/>
      <c r="FB454" s="106"/>
      <c r="FC454" s="106"/>
      <c r="FD454" s="106"/>
      <c r="FE454" s="106"/>
      <c r="FF454" s="106"/>
      <c r="FG454" s="106"/>
      <c r="FH454" s="106"/>
      <c r="FI454" s="106"/>
      <c r="FJ454" s="106"/>
      <c r="FK454" s="106"/>
      <c r="FL454" s="106"/>
      <c r="FM454" s="106"/>
      <c r="FN454" s="106"/>
      <c r="FO454" s="106"/>
      <c r="FP454" s="106"/>
      <c r="FQ454" s="106"/>
      <c r="FR454" s="106"/>
      <c r="FS454" s="106"/>
      <c r="FT454" s="106"/>
      <c r="FU454" s="106"/>
      <c r="FV454" s="106"/>
      <c r="FW454" s="106"/>
      <c r="FX454" s="106"/>
      <c r="FY454" s="106"/>
      <c r="FZ454" s="106"/>
      <c r="GA454" s="106"/>
      <c r="GB454" s="106"/>
      <c r="GC454" s="106"/>
      <c r="GD454" s="106"/>
      <c r="GE454" s="106"/>
      <c r="GF454" s="106"/>
      <c r="GG454" s="106"/>
      <c r="GH454" s="106"/>
      <c r="GI454" s="106"/>
      <c r="GJ454" s="106"/>
      <c r="GK454" s="106"/>
      <c r="GL454" s="106"/>
      <c r="GM454" s="106"/>
      <c r="GN454" s="106"/>
      <c r="GO454" s="106"/>
      <c r="GP454" s="106"/>
      <c r="GQ454" s="106"/>
      <c r="GR454" s="106"/>
      <c r="GS454" s="106"/>
      <c r="GT454" s="106"/>
      <c r="GU454" s="106"/>
      <c r="GV454" s="106"/>
      <c r="GW454" s="106"/>
      <c r="GX454" s="106"/>
      <c r="GY454" s="106"/>
      <c r="GZ454" s="106"/>
      <c r="HA454" s="106"/>
      <c r="HB454" s="106"/>
      <c r="HC454" s="106"/>
      <c r="HD454" s="106"/>
      <c r="HE454" s="106"/>
      <c r="HF454" s="106"/>
      <c r="HG454" s="106"/>
      <c r="HH454" s="106"/>
      <c r="HI454" s="106"/>
      <c r="HJ454" s="106"/>
      <c r="HK454" s="106"/>
      <c r="HL454" s="106"/>
      <c r="HM454" s="106"/>
      <c r="HN454" s="106"/>
      <c r="HO454" s="106"/>
      <c r="HP454" s="106"/>
      <c r="HQ454" s="106"/>
      <c r="HR454" s="106"/>
      <c r="HS454" s="106"/>
      <c r="HT454" s="106"/>
      <c r="HU454" s="106"/>
      <c r="HV454" s="106"/>
      <c r="HW454" s="106"/>
      <c r="HX454" s="106"/>
      <c r="HY454" s="106"/>
    </row>
    <row r="455" spans="1:233" s="107" customFormat="1" ht="90">
      <c r="A455" s="96" t="s">
        <v>99</v>
      </c>
      <c r="B455" s="97">
        <v>41558204000120</v>
      </c>
      <c r="C455" s="111" t="s">
        <v>1538</v>
      </c>
      <c r="D455" s="101" t="s">
        <v>463</v>
      </c>
      <c r="E455" s="96" t="s">
        <v>468</v>
      </c>
      <c r="F455" s="115" t="s">
        <v>1337</v>
      </c>
      <c r="G455" s="110">
        <v>1070</v>
      </c>
      <c r="H455" s="110">
        <v>0</v>
      </c>
      <c r="I455" s="110">
        <v>0</v>
      </c>
      <c r="J455" s="92"/>
      <c r="K455" s="106"/>
      <c r="L455" s="92"/>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c r="AL455" s="106"/>
      <c r="AM455" s="106"/>
      <c r="AN455" s="106"/>
      <c r="AO455" s="106"/>
      <c r="AP455" s="106"/>
      <c r="AQ455" s="106"/>
      <c r="AR455" s="106"/>
      <c r="AS455" s="106"/>
      <c r="AT455" s="106"/>
      <c r="AU455" s="106"/>
      <c r="AV455" s="106"/>
      <c r="AW455" s="106"/>
      <c r="AX455" s="106"/>
      <c r="AY455" s="106"/>
      <c r="AZ455" s="106"/>
      <c r="BA455" s="106"/>
      <c r="BB455" s="106"/>
      <c r="BC455" s="106"/>
      <c r="BD455" s="106"/>
      <c r="BE455" s="106"/>
      <c r="BF455" s="106"/>
      <c r="BG455" s="106"/>
      <c r="BH455" s="106"/>
      <c r="BI455" s="106"/>
      <c r="BJ455" s="106"/>
      <c r="BK455" s="106"/>
      <c r="BL455" s="106"/>
      <c r="BM455" s="106"/>
      <c r="BN455" s="106"/>
      <c r="BO455" s="106"/>
      <c r="BP455" s="106"/>
      <c r="BQ455" s="106"/>
      <c r="BR455" s="106"/>
      <c r="BS455" s="106"/>
      <c r="BT455" s="106"/>
      <c r="BU455" s="106"/>
      <c r="BV455" s="106"/>
      <c r="BW455" s="106"/>
      <c r="BX455" s="106"/>
      <c r="BY455" s="106"/>
      <c r="BZ455" s="106"/>
      <c r="CA455" s="106"/>
      <c r="CB455" s="106"/>
      <c r="CC455" s="106"/>
      <c r="CD455" s="106"/>
      <c r="CE455" s="106"/>
      <c r="CF455" s="106"/>
      <c r="CG455" s="106"/>
      <c r="CH455" s="106"/>
      <c r="CI455" s="106"/>
      <c r="CJ455" s="106"/>
      <c r="CK455" s="106"/>
      <c r="CL455" s="106"/>
      <c r="CM455" s="106"/>
      <c r="CN455" s="106"/>
      <c r="CO455" s="106"/>
      <c r="CP455" s="106"/>
      <c r="CQ455" s="106"/>
      <c r="CR455" s="106"/>
      <c r="CS455" s="106"/>
      <c r="CT455" s="106"/>
      <c r="CU455" s="106"/>
      <c r="CV455" s="106"/>
      <c r="CW455" s="106"/>
      <c r="CX455" s="106"/>
      <c r="CY455" s="106"/>
      <c r="CZ455" s="106"/>
      <c r="DA455" s="106"/>
      <c r="DB455" s="106"/>
      <c r="DC455" s="106"/>
      <c r="DD455" s="106"/>
      <c r="DE455" s="106"/>
      <c r="DF455" s="106"/>
      <c r="DG455" s="106"/>
      <c r="DH455" s="106"/>
      <c r="DI455" s="106"/>
      <c r="DJ455" s="106"/>
      <c r="DK455" s="106"/>
      <c r="DL455" s="106"/>
      <c r="DM455" s="106"/>
      <c r="DN455" s="106"/>
      <c r="DO455" s="106"/>
      <c r="DP455" s="106"/>
      <c r="DQ455" s="106"/>
      <c r="DR455" s="106"/>
      <c r="DS455" s="106"/>
      <c r="DT455" s="106"/>
      <c r="DU455" s="106"/>
      <c r="DV455" s="106"/>
      <c r="DW455" s="106"/>
      <c r="DX455" s="106"/>
      <c r="DY455" s="106"/>
      <c r="DZ455" s="106"/>
      <c r="EA455" s="106"/>
      <c r="EB455" s="106"/>
      <c r="EC455" s="106"/>
      <c r="ED455" s="106"/>
      <c r="EE455" s="106"/>
      <c r="EF455" s="106"/>
      <c r="EG455" s="106"/>
      <c r="EH455" s="106"/>
      <c r="EI455" s="106"/>
      <c r="EJ455" s="106"/>
      <c r="EK455" s="106"/>
      <c r="EL455" s="106"/>
      <c r="EM455" s="106"/>
      <c r="EN455" s="106"/>
      <c r="EO455" s="106"/>
      <c r="EP455" s="106"/>
      <c r="EQ455" s="106"/>
      <c r="ER455" s="106"/>
      <c r="ES455" s="106"/>
      <c r="ET455" s="106"/>
      <c r="EU455" s="106"/>
      <c r="EV455" s="106"/>
      <c r="EW455" s="106"/>
      <c r="EX455" s="106"/>
      <c r="EY455" s="106"/>
      <c r="EZ455" s="106"/>
      <c r="FA455" s="106"/>
      <c r="FB455" s="106"/>
      <c r="FC455" s="106"/>
      <c r="FD455" s="106"/>
      <c r="FE455" s="106"/>
      <c r="FF455" s="106"/>
      <c r="FG455" s="106"/>
      <c r="FH455" s="106"/>
      <c r="FI455" s="106"/>
      <c r="FJ455" s="106"/>
      <c r="FK455" s="106"/>
      <c r="FL455" s="106"/>
      <c r="FM455" s="106"/>
      <c r="FN455" s="106"/>
      <c r="FO455" s="106"/>
      <c r="FP455" s="106"/>
      <c r="FQ455" s="106"/>
      <c r="FR455" s="106"/>
      <c r="FS455" s="106"/>
      <c r="FT455" s="106"/>
      <c r="FU455" s="106"/>
      <c r="FV455" s="106"/>
      <c r="FW455" s="106"/>
      <c r="FX455" s="106"/>
      <c r="FY455" s="106"/>
      <c r="FZ455" s="106"/>
      <c r="GA455" s="106"/>
      <c r="GB455" s="106"/>
      <c r="GC455" s="106"/>
      <c r="GD455" s="106"/>
      <c r="GE455" s="106"/>
      <c r="GF455" s="106"/>
      <c r="GG455" s="106"/>
      <c r="GH455" s="106"/>
      <c r="GI455" s="106"/>
      <c r="GJ455" s="106"/>
      <c r="GK455" s="106"/>
      <c r="GL455" s="106"/>
      <c r="GM455" s="106"/>
      <c r="GN455" s="106"/>
      <c r="GO455" s="106"/>
      <c r="GP455" s="106"/>
      <c r="GQ455" s="106"/>
      <c r="GR455" s="106"/>
      <c r="GS455" s="106"/>
      <c r="GT455" s="106"/>
      <c r="GU455" s="106"/>
      <c r="GV455" s="106"/>
      <c r="GW455" s="106"/>
      <c r="GX455" s="106"/>
      <c r="GY455" s="106"/>
      <c r="GZ455" s="106"/>
      <c r="HA455" s="106"/>
      <c r="HB455" s="106"/>
      <c r="HC455" s="106"/>
      <c r="HD455" s="106"/>
      <c r="HE455" s="106"/>
      <c r="HF455" s="106"/>
      <c r="HG455" s="106"/>
      <c r="HH455" s="106"/>
      <c r="HI455" s="106"/>
      <c r="HJ455" s="106"/>
      <c r="HK455" s="106"/>
      <c r="HL455" s="106"/>
      <c r="HM455" s="106"/>
      <c r="HN455" s="106"/>
      <c r="HO455" s="106"/>
      <c r="HP455" s="106"/>
      <c r="HQ455" s="106"/>
      <c r="HR455" s="106"/>
      <c r="HS455" s="106"/>
      <c r="HT455" s="106"/>
      <c r="HU455" s="106"/>
      <c r="HV455" s="106"/>
      <c r="HW455" s="106"/>
      <c r="HX455" s="106"/>
      <c r="HY455" s="106"/>
    </row>
    <row r="456" spans="1:233" s="107" customFormat="1" ht="75">
      <c r="A456" s="96" t="s">
        <v>1134</v>
      </c>
      <c r="B456" s="97">
        <v>42753718000107</v>
      </c>
      <c r="C456" s="111" t="s">
        <v>1539</v>
      </c>
      <c r="D456" s="101" t="s">
        <v>463</v>
      </c>
      <c r="E456" s="96" t="s">
        <v>468</v>
      </c>
      <c r="F456" s="115" t="s">
        <v>1336</v>
      </c>
      <c r="G456" s="110">
        <v>1156</v>
      </c>
      <c r="H456" s="110">
        <v>0</v>
      </c>
      <c r="I456" s="110">
        <v>0</v>
      </c>
      <c r="J456" s="92"/>
      <c r="K456" s="106"/>
      <c r="L456" s="92"/>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6"/>
      <c r="AN456" s="106"/>
      <c r="AO456" s="106"/>
      <c r="AP456" s="106"/>
      <c r="AQ456" s="106"/>
      <c r="AR456" s="106"/>
      <c r="AS456" s="106"/>
      <c r="AT456" s="106"/>
      <c r="AU456" s="106"/>
      <c r="AV456" s="106"/>
      <c r="AW456" s="106"/>
      <c r="AX456" s="106"/>
      <c r="AY456" s="106"/>
      <c r="AZ456" s="106"/>
      <c r="BA456" s="106"/>
      <c r="BB456" s="106"/>
      <c r="BC456" s="106"/>
      <c r="BD456" s="106"/>
      <c r="BE456" s="106"/>
      <c r="BF456" s="106"/>
      <c r="BG456" s="106"/>
      <c r="BH456" s="106"/>
      <c r="BI456" s="106"/>
      <c r="BJ456" s="106"/>
      <c r="BK456" s="106"/>
      <c r="BL456" s="106"/>
      <c r="BM456" s="106"/>
      <c r="BN456" s="106"/>
      <c r="BO456" s="106"/>
      <c r="BP456" s="106"/>
      <c r="BQ456" s="106"/>
      <c r="BR456" s="106"/>
      <c r="BS456" s="106"/>
      <c r="BT456" s="106"/>
      <c r="BU456" s="106"/>
      <c r="BV456" s="106"/>
      <c r="BW456" s="106"/>
      <c r="BX456" s="106"/>
      <c r="BY456" s="106"/>
      <c r="BZ456" s="106"/>
      <c r="CA456" s="106"/>
      <c r="CB456" s="106"/>
      <c r="CC456" s="106"/>
      <c r="CD456" s="106"/>
      <c r="CE456" s="106"/>
      <c r="CF456" s="106"/>
      <c r="CG456" s="106"/>
      <c r="CH456" s="106"/>
      <c r="CI456" s="106"/>
      <c r="CJ456" s="106"/>
      <c r="CK456" s="106"/>
      <c r="CL456" s="106"/>
      <c r="CM456" s="106"/>
      <c r="CN456" s="106"/>
      <c r="CO456" s="106"/>
      <c r="CP456" s="106"/>
      <c r="CQ456" s="106"/>
      <c r="CR456" s="106"/>
      <c r="CS456" s="106"/>
      <c r="CT456" s="106"/>
      <c r="CU456" s="106"/>
      <c r="CV456" s="106"/>
      <c r="CW456" s="106"/>
      <c r="CX456" s="106"/>
      <c r="CY456" s="106"/>
      <c r="CZ456" s="106"/>
      <c r="DA456" s="106"/>
      <c r="DB456" s="106"/>
      <c r="DC456" s="106"/>
      <c r="DD456" s="106"/>
      <c r="DE456" s="106"/>
      <c r="DF456" s="106"/>
      <c r="DG456" s="106"/>
      <c r="DH456" s="106"/>
      <c r="DI456" s="106"/>
      <c r="DJ456" s="106"/>
      <c r="DK456" s="106"/>
      <c r="DL456" s="106"/>
      <c r="DM456" s="106"/>
      <c r="DN456" s="106"/>
      <c r="DO456" s="106"/>
      <c r="DP456" s="106"/>
      <c r="DQ456" s="106"/>
      <c r="DR456" s="106"/>
      <c r="DS456" s="106"/>
      <c r="DT456" s="106"/>
      <c r="DU456" s="106"/>
      <c r="DV456" s="106"/>
      <c r="DW456" s="106"/>
      <c r="DX456" s="106"/>
      <c r="DY456" s="106"/>
      <c r="DZ456" s="106"/>
      <c r="EA456" s="106"/>
      <c r="EB456" s="106"/>
      <c r="EC456" s="106"/>
      <c r="ED456" s="106"/>
      <c r="EE456" s="106"/>
      <c r="EF456" s="106"/>
      <c r="EG456" s="106"/>
      <c r="EH456" s="106"/>
      <c r="EI456" s="106"/>
      <c r="EJ456" s="106"/>
      <c r="EK456" s="106"/>
      <c r="EL456" s="106"/>
      <c r="EM456" s="106"/>
      <c r="EN456" s="106"/>
      <c r="EO456" s="106"/>
      <c r="EP456" s="106"/>
      <c r="EQ456" s="106"/>
      <c r="ER456" s="106"/>
      <c r="ES456" s="106"/>
      <c r="ET456" s="106"/>
      <c r="EU456" s="106"/>
      <c r="EV456" s="106"/>
      <c r="EW456" s="106"/>
      <c r="EX456" s="106"/>
      <c r="EY456" s="106"/>
      <c r="EZ456" s="106"/>
      <c r="FA456" s="106"/>
      <c r="FB456" s="106"/>
      <c r="FC456" s="106"/>
      <c r="FD456" s="106"/>
      <c r="FE456" s="106"/>
      <c r="FF456" s="106"/>
      <c r="FG456" s="106"/>
      <c r="FH456" s="106"/>
      <c r="FI456" s="106"/>
      <c r="FJ456" s="106"/>
      <c r="FK456" s="106"/>
      <c r="FL456" s="106"/>
      <c r="FM456" s="106"/>
      <c r="FN456" s="106"/>
      <c r="FO456" s="106"/>
      <c r="FP456" s="106"/>
      <c r="FQ456" s="106"/>
      <c r="FR456" s="106"/>
      <c r="FS456" s="106"/>
      <c r="FT456" s="106"/>
      <c r="FU456" s="106"/>
      <c r="FV456" s="106"/>
      <c r="FW456" s="106"/>
      <c r="FX456" s="106"/>
      <c r="FY456" s="106"/>
      <c r="FZ456" s="106"/>
      <c r="GA456" s="106"/>
      <c r="GB456" s="106"/>
      <c r="GC456" s="106"/>
      <c r="GD456" s="106"/>
      <c r="GE456" s="106"/>
      <c r="GF456" s="106"/>
      <c r="GG456" s="106"/>
      <c r="GH456" s="106"/>
      <c r="GI456" s="106"/>
      <c r="GJ456" s="106"/>
      <c r="GK456" s="106"/>
      <c r="GL456" s="106"/>
      <c r="GM456" s="106"/>
      <c r="GN456" s="106"/>
      <c r="GO456" s="106"/>
      <c r="GP456" s="106"/>
      <c r="GQ456" s="106"/>
      <c r="GR456" s="106"/>
      <c r="GS456" s="106"/>
      <c r="GT456" s="106"/>
      <c r="GU456" s="106"/>
      <c r="GV456" s="106"/>
      <c r="GW456" s="106"/>
      <c r="GX456" s="106"/>
      <c r="GY456" s="106"/>
      <c r="GZ456" s="106"/>
      <c r="HA456" s="106"/>
      <c r="HB456" s="106"/>
      <c r="HC456" s="106"/>
      <c r="HD456" s="106"/>
      <c r="HE456" s="106"/>
      <c r="HF456" s="106"/>
      <c r="HG456" s="106"/>
      <c r="HH456" s="106"/>
      <c r="HI456" s="106"/>
      <c r="HJ456" s="106"/>
      <c r="HK456" s="106"/>
      <c r="HL456" s="106"/>
      <c r="HM456" s="106"/>
      <c r="HN456" s="106"/>
      <c r="HO456" s="106"/>
      <c r="HP456" s="106"/>
      <c r="HQ456" s="106"/>
      <c r="HR456" s="106"/>
      <c r="HS456" s="106"/>
      <c r="HT456" s="106"/>
      <c r="HU456" s="106"/>
      <c r="HV456" s="106"/>
      <c r="HW456" s="106"/>
      <c r="HX456" s="106"/>
      <c r="HY456" s="106"/>
    </row>
    <row r="457" spans="1:233" s="107" customFormat="1" ht="90">
      <c r="A457" s="96" t="s">
        <v>1216</v>
      </c>
      <c r="B457" s="97">
        <v>40697371204</v>
      </c>
      <c r="C457" s="111" t="s">
        <v>1540</v>
      </c>
      <c r="D457" s="101" t="s">
        <v>466</v>
      </c>
      <c r="E457" s="96" t="s">
        <v>467</v>
      </c>
      <c r="F457" s="115" t="s">
        <v>1335</v>
      </c>
      <c r="G457" s="110">
        <v>2650.22</v>
      </c>
      <c r="H457" s="110">
        <v>0</v>
      </c>
      <c r="I457" s="110">
        <v>0</v>
      </c>
      <c r="J457" s="92"/>
      <c r="K457" s="106"/>
      <c r="L457" s="92"/>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6"/>
      <c r="AL457" s="106"/>
      <c r="AM457" s="106"/>
      <c r="AN457" s="106"/>
      <c r="AO457" s="106"/>
      <c r="AP457" s="106"/>
      <c r="AQ457" s="106"/>
      <c r="AR457" s="106"/>
      <c r="AS457" s="106"/>
      <c r="AT457" s="106"/>
      <c r="AU457" s="106"/>
      <c r="AV457" s="106"/>
      <c r="AW457" s="106"/>
      <c r="AX457" s="106"/>
      <c r="AY457" s="106"/>
      <c r="AZ457" s="106"/>
      <c r="BA457" s="106"/>
      <c r="BB457" s="106"/>
      <c r="BC457" s="106"/>
      <c r="BD457" s="106"/>
      <c r="BE457" s="106"/>
      <c r="BF457" s="106"/>
      <c r="BG457" s="106"/>
      <c r="BH457" s="106"/>
      <c r="BI457" s="106"/>
      <c r="BJ457" s="106"/>
      <c r="BK457" s="106"/>
      <c r="BL457" s="106"/>
      <c r="BM457" s="106"/>
      <c r="BN457" s="106"/>
      <c r="BO457" s="106"/>
      <c r="BP457" s="106"/>
      <c r="BQ457" s="106"/>
      <c r="BR457" s="106"/>
      <c r="BS457" s="106"/>
      <c r="BT457" s="106"/>
      <c r="BU457" s="106"/>
      <c r="BV457" s="106"/>
      <c r="BW457" s="106"/>
      <c r="BX457" s="106"/>
      <c r="BY457" s="106"/>
      <c r="BZ457" s="106"/>
      <c r="CA457" s="106"/>
      <c r="CB457" s="106"/>
      <c r="CC457" s="106"/>
      <c r="CD457" s="106"/>
      <c r="CE457" s="106"/>
      <c r="CF457" s="106"/>
      <c r="CG457" s="106"/>
      <c r="CH457" s="106"/>
      <c r="CI457" s="106"/>
      <c r="CJ457" s="106"/>
      <c r="CK457" s="106"/>
      <c r="CL457" s="106"/>
      <c r="CM457" s="106"/>
      <c r="CN457" s="106"/>
      <c r="CO457" s="106"/>
      <c r="CP457" s="106"/>
      <c r="CQ457" s="106"/>
      <c r="CR457" s="106"/>
      <c r="CS457" s="106"/>
      <c r="CT457" s="106"/>
      <c r="CU457" s="106"/>
      <c r="CV457" s="106"/>
      <c r="CW457" s="106"/>
      <c r="CX457" s="106"/>
      <c r="CY457" s="106"/>
      <c r="CZ457" s="106"/>
      <c r="DA457" s="106"/>
      <c r="DB457" s="106"/>
      <c r="DC457" s="106"/>
      <c r="DD457" s="106"/>
      <c r="DE457" s="106"/>
      <c r="DF457" s="106"/>
      <c r="DG457" s="106"/>
      <c r="DH457" s="106"/>
      <c r="DI457" s="106"/>
      <c r="DJ457" s="106"/>
      <c r="DK457" s="106"/>
      <c r="DL457" s="106"/>
      <c r="DM457" s="106"/>
      <c r="DN457" s="106"/>
      <c r="DO457" s="106"/>
      <c r="DP457" s="106"/>
      <c r="DQ457" s="106"/>
      <c r="DR457" s="106"/>
      <c r="DS457" s="106"/>
      <c r="DT457" s="106"/>
      <c r="DU457" s="106"/>
      <c r="DV457" s="106"/>
      <c r="DW457" s="106"/>
      <c r="DX457" s="106"/>
      <c r="DY457" s="106"/>
      <c r="DZ457" s="106"/>
      <c r="EA457" s="106"/>
      <c r="EB457" s="106"/>
      <c r="EC457" s="106"/>
      <c r="ED457" s="106"/>
      <c r="EE457" s="106"/>
      <c r="EF457" s="106"/>
      <c r="EG457" s="106"/>
      <c r="EH457" s="106"/>
      <c r="EI457" s="106"/>
      <c r="EJ457" s="106"/>
      <c r="EK457" s="106"/>
      <c r="EL457" s="106"/>
      <c r="EM457" s="106"/>
      <c r="EN457" s="106"/>
      <c r="EO457" s="106"/>
      <c r="EP457" s="106"/>
      <c r="EQ457" s="106"/>
      <c r="ER457" s="106"/>
      <c r="ES457" s="106"/>
      <c r="ET457" s="106"/>
      <c r="EU457" s="106"/>
      <c r="EV457" s="106"/>
      <c r="EW457" s="106"/>
      <c r="EX457" s="106"/>
      <c r="EY457" s="106"/>
      <c r="EZ457" s="106"/>
      <c r="FA457" s="106"/>
      <c r="FB457" s="106"/>
      <c r="FC457" s="106"/>
      <c r="FD457" s="106"/>
      <c r="FE457" s="106"/>
      <c r="FF457" s="106"/>
      <c r="FG457" s="106"/>
      <c r="FH457" s="106"/>
      <c r="FI457" s="106"/>
      <c r="FJ457" s="106"/>
      <c r="FK457" s="106"/>
      <c r="FL457" s="106"/>
      <c r="FM457" s="106"/>
      <c r="FN457" s="106"/>
      <c r="FO457" s="106"/>
      <c r="FP457" s="106"/>
      <c r="FQ457" s="106"/>
      <c r="FR457" s="106"/>
      <c r="FS457" s="106"/>
      <c r="FT457" s="106"/>
      <c r="FU457" s="106"/>
      <c r="FV457" s="106"/>
      <c r="FW457" s="106"/>
      <c r="FX457" s="106"/>
      <c r="FY457" s="106"/>
      <c r="FZ457" s="106"/>
      <c r="GA457" s="106"/>
      <c r="GB457" s="106"/>
      <c r="GC457" s="106"/>
      <c r="GD457" s="106"/>
      <c r="GE457" s="106"/>
      <c r="GF457" s="106"/>
      <c r="GG457" s="106"/>
      <c r="GH457" s="106"/>
      <c r="GI457" s="106"/>
      <c r="GJ457" s="106"/>
      <c r="GK457" s="106"/>
      <c r="GL457" s="106"/>
      <c r="GM457" s="106"/>
      <c r="GN457" s="106"/>
      <c r="GO457" s="106"/>
      <c r="GP457" s="106"/>
      <c r="GQ457" s="106"/>
      <c r="GR457" s="106"/>
      <c r="GS457" s="106"/>
      <c r="GT457" s="106"/>
      <c r="GU457" s="106"/>
      <c r="GV457" s="106"/>
      <c r="GW457" s="106"/>
      <c r="GX457" s="106"/>
      <c r="GY457" s="106"/>
      <c r="GZ457" s="106"/>
      <c r="HA457" s="106"/>
      <c r="HB457" s="106"/>
      <c r="HC457" s="106"/>
      <c r="HD457" s="106"/>
      <c r="HE457" s="106"/>
      <c r="HF457" s="106"/>
      <c r="HG457" s="106"/>
      <c r="HH457" s="106"/>
      <c r="HI457" s="106"/>
      <c r="HJ457" s="106"/>
      <c r="HK457" s="106"/>
      <c r="HL457" s="106"/>
      <c r="HM457" s="106"/>
      <c r="HN457" s="106"/>
      <c r="HO457" s="106"/>
      <c r="HP457" s="106"/>
      <c r="HQ457" s="106"/>
      <c r="HR457" s="106"/>
      <c r="HS457" s="106"/>
      <c r="HT457" s="106"/>
      <c r="HU457" s="106"/>
      <c r="HV457" s="106"/>
      <c r="HW457" s="106"/>
      <c r="HX457" s="106"/>
      <c r="HY457" s="106"/>
    </row>
    <row r="458" spans="1:233" s="107" customFormat="1" ht="42.75">
      <c r="A458" s="96" t="s">
        <v>11</v>
      </c>
      <c r="B458" s="97">
        <v>4406195000125</v>
      </c>
      <c r="C458" s="109" t="s">
        <v>1541</v>
      </c>
      <c r="D458" s="101" t="s">
        <v>464</v>
      </c>
      <c r="E458" s="96" t="s">
        <v>467</v>
      </c>
      <c r="F458" s="115" t="s">
        <v>1334</v>
      </c>
      <c r="G458" s="110">
        <v>3121.56</v>
      </c>
      <c r="H458" s="110">
        <v>0</v>
      </c>
      <c r="I458" s="110">
        <v>0</v>
      </c>
      <c r="J458" s="92"/>
      <c r="K458" s="106"/>
      <c r="L458" s="92"/>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6"/>
      <c r="AN458" s="106"/>
      <c r="AO458" s="106"/>
      <c r="AP458" s="106"/>
      <c r="AQ458" s="106"/>
      <c r="AR458" s="106"/>
      <c r="AS458" s="106"/>
      <c r="AT458" s="106"/>
      <c r="AU458" s="106"/>
      <c r="AV458" s="106"/>
      <c r="AW458" s="106"/>
      <c r="AX458" s="106"/>
      <c r="AY458" s="106"/>
      <c r="AZ458" s="106"/>
      <c r="BA458" s="106"/>
      <c r="BB458" s="106"/>
      <c r="BC458" s="106"/>
      <c r="BD458" s="106"/>
      <c r="BE458" s="106"/>
      <c r="BF458" s="106"/>
      <c r="BG458" s="106"/>
      <c r="BH458" s="106"/>
      <c r="BI458" s="106"/>
      <c r="BJ458" s="106"/>
      <c r="BK458" s="106"/>
      <c r="BL458" s="106"/>
      <c r="BM458" s="106"/>
      <c r="BN458" s="106"/>
      <c r="BO458" s="106"/>
      <c r="BP458" s="106"/>
      <c r="BQ458" s="106"/>
      <c r="BR458" s="106"/>
      <c r="BS458" s="106"/>
      <c r="BT458" s="106"/>
      <c r="BU458" s="106"/>
      <c r="BV458" s="106"/>
      <c r="BW458" s="106"/>
      <c r="BX458" s="106"/>
      <c r="BY458" s="106"/>
      <c r="BZ458" s="106"/>
      <c r="CA458" s="106"/>
      <c r="CB458" s="106"/>
      <c r="CC458" s="106"/>
      <c r="CD458" s="106"/>
      <c r="CE458" s="106"/>
      <c r="CF458" s="106"/>
      <c r="CG458" s="106"/>
      <c r="CH458" s="106"/>
      <c r="CI458" s="106"/>
      <c r="CJ458" s="106"/>
      <c r="CK458" s="106"/>
      <c r="CL458" s="106"/>
      <c r="CM458" s="106"/>
      <c r="CN458" s="106"/>
      <c r="CO458" s="106"/>
      <c r="CP458" s="106"/>
      <c r="CQ458" s="106"/>
      <c r="CR458" s="106"/>
      <c r="CS458" s="106"/>
      <c r="CT458" s="106"/>
      <c r="CU458" s="106"/>
      <c r="CV458" s="106"/>
      <c r="CW458" s="106"/>
      <c r="CX458" s="106"/>
      <c r="CY458" s="106"/>
      <c r="CZ458" s="106"/>
      <c r="DA458" s="106"/>
      <c r="DB458" s="106"/>
      <c r="DC458" s="106"/>
      <c r="DD458" s="106"/>
      <c r="DE458" s="106"/>
      <c r="DF458" s="106"/>
      <c r="DG458" s="106"/>
      <c r="DH458" s="106"/>
      <c r="DI458" s="106"/>
      <c r="DJ458" s="106"/>
      <c r="DK458" s="106"/>
      <c r="DL458" s="106"/>
      <c r="DM458" s="106"/>
      <c r="DN458" s="106"/>
      <c r="DO458" s="106"/>
      <c r="DP458" s="106"/>
      <c r="DQ458" s="106"/>
      <c r="DR458" s="106"/>
      <c r="DS458" s="106"/>
      <c r="DT458" s="106"/>
      <c r="DU458" s="106"/>
      <c r="DV458" s="106"/>
      <c r="DW458" s="106"/>
      <c r="DX458" s="106"/>
      <c r="DY458" s="106"/>
      <c r="DZ458" s="106"/>
      <c r="EA458" s="106"/>
      <c r="EB458" s="106"/>
      <c r="EC458" s="106"/>
      <c r="ED458" s="106"/>
      <c r="EE458" s="106"/>
      <c r="EF458" s="106"/>
      <c r="EG458" s="106"/>
      <c r="EH458" s="106"/>
      <c r="EI458" s="106"/>
      <c r="EJ458" s="106"/>
      <c r="EK458" s="106"/>
      <c r="EL458" s="106"/>
      <c r="EM458" s="106"/>
      <c r="EN458" s="106"/>
      <c r="EO458" s="106"/>
      <c r="EP458" s="106"/>
      <c r="EQ458" s="106"/>
      <c r="ER458" s="106"/>
      <c r="ES458" s="106"/>
      <c r="ET458" s="106"/>
      <c r="EU458" s="106"/>
      <c r="EV458" s="106"/>
      <c r="EW458" s="106"/>
      <c r="EX458" s="106"/>
      <c r="EY458" s="106"/>
      <c r="EZ458" s="106"/>
      <c r="FA458" s="106"/>
      <c r="FB458" s="106"/>
      <c r="FC458" s="106"/>
      <c r="FD458" s="106"/>
      <c r="FE458" s="106"/>
      <c r="FF458" s="106"/>
      <c r="FG458" s="106"/>
      <c r="FH458" s="106"/>
      <c r="FI458" s="106"/>
      <c r="FJ458" s="106"/>
      <c r="FK458" s="106"/>
      <c r="FL458" s="106"/>
      <c r="FM458" s="106"/>
      <c r="FN458" s="106"/>
      <c r="FO458" s="106"/>
      <c r="FP458" s="106"/>
      <c r="FQ458" s="106"/>
      <c r="FR458" s="106"/>
      <c r="FS458" s="106"/>
      <c r="FT458" s="106"/>
      <c r="FU458" s="106"/>
      <c r="FV458" s="106"/>
      <c r="FW458" s="106"/>
      <c r="FX458" s="106"/>
      <c r="FY458" s="106"/>
      <c r="FZ458" s="106"/>
      <c r="GA458" s="106"/>
      <c r="GB458" s="106"/>
      <c r="GC458" s="106"/>
      <c r="GD458" s="106"/>
      <c r="GE458" s="106"/>
      <c r="GF458" s="106"/>
      <c r="GG458" s="106"/>
      <c r="GH458" s="106"/>
      <c r="GI458" s="106"/>
      <c r="GJ458" s="106"/>
      <c r="GK458" s="106"/>
      <c r="GL458" s="106"/>
      <c r="GM458" s="106"/>
      <c r="GN458" s="106"/>
      <c r="GO458" s="106"/>
      <c r="GP458" s="106"/>
      <c r="GQ458" s="106"/>
      <c r="GR458" s="106"/>
      <c r="GS458" s="106"/>
      <c r="GT458" s="106"/>
      <c r="GU458" s="106"/>
      <c r="GV458" s="106"/>
      <c r="GW458" s="106"/>
      <c r="GX458" s="106"/>
      <c r="GY458" s="106"/>
      <c r="GZ458" s="106"/>
      <c r="HA458" s="106"/>
      <c r="HB458" s="106"/>
      <c r="HC458" s="106"/>
      <c r="HD458" s="106"/>
      <c r="HE458" s="106"/>
      <c r="HF458" s="106"/>
      <c r="HG458" s="106"/>
      <c r="HH458" s="106"/>
      <c r="HI458" s="106"/>
      <c r="HJ458" s="106"/>
      <c r="HK458" s="106"/>
      <c r="HL458" s="106"/>
      <c r="HM458" s="106"/>
      <c r="HN458" s="106"/>
      <c r="HO458" s="106"/>
      <c r="HP458" s="106"/>
      <c r="HQ458" s="106"/>
      <c r="HR458" s="106"/>
      <c r="HS458" s="106"/>
      <c r="HT458" s="106"/>
      <c r="HU458" s="106"/>
      <c r="HV458" s="106"/>
      <c r="HW458" s="106"/>
      <c r="HX458" s="106"/>
      <c r="HY458" s="106"/>
    </row>
    <row r="459" spans="1:233" s="107" customFormat="1" ht="75">
      <c r="A459" s="96" t="s">
        <v>109</v>
      </c>
      <c r="B459" s="97">
        <v>16640671000157</v>
      </c>
      <c r="C459" s="111" t="s">
        <v>1542</v>
      </c>
      <c r="D459" s="101" t="s">
        <v>463</v>
      </c>
      <c r="E459" s="96" t="s">
        <v>468</v>
      </c>
      <c r="F459" s="115" t="s">
        <v>1333</v>
      </c>
      <c r="G459" s="110">
        <v>395</v>
      </c>
      <c r="H459" s="110">
        <v>0</v>
      </c>
      <c r="I459" s="110">
        <v>0</v>
      </c>
      <c r="J459" s="92"/>
      <c r="K459" s="106"/>
      <c r="L459" s="92"/>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c r="AL459" s="106"/>
      <c r="AM459" s="106"/>
      <c r="AN459" s="106"/>
      <c r="AO459" s="106"/>
      <c r="AP459" s="106"/>
      <c r="AQ459" s="106"/>
      <c r="AR459" s="106"/>
      <c r="AS459" s="106"/>
      <c r="AT459" s="106"/>
      <c r="AU459" s="106"/>
      <c r="AV459" s="106"/>
      <c r="AW459" s="106"/>
      <c r="AX459" s="106"/>
      <c r="AY459" s="106"/>
      <c r="AZ459" s="106"/>
      <c r="BA459" s="106"/>
      <c r="BB459" s="106"/>
      <c r="BC459" s="106"/>
      <c r="BD459" s="106"/>
      <c r="BE459" s="106"/>
      <c r="BF459" s="106"/>
      <c r="BG459" s="106"/>
      <c r="BH459" s="106"/>
      <c r="BI459" s="106"/>
      <c r="BJ459" s="106"/>
      <c r="BK459" s="106"/>
      <c r="BL459" s="106"/>
      <c r="BM459" s="106"/>
      <c r="BN459" s="106"/>
      <c r="BO459" s="106"/>
      <c r="BP459" s="106"/>
      <c r="BQ459" s="106"/>
      <c r="BR459" s="106"/>
      <c r="BS459" s="106"/>
      <c r="BT459" s="106"/>
      <c r="BU459" s="106"/>
      <c r="BV459" s="106"/>
      <c r="BW459" s="106"/>
      <c r="BX459" s="106"/>
      <c r="BY459" s="106"/>
      <c r="BZ459" s="106"/>
      <c r="CA459" s="106"/>
      <c r="CB459" s="106"/>
      <c r="CC459" s="106"/>
      <c r="CD459" s="106"/>
      <c r="CE459" s="106"/>
      <c r="CF459" s="106"/>
      <c r="CG459" s="106"/>
      <c r="CH459" s="106"/>
      <c r="CI459" s="106"/>
      <c r="CJ459" s="106"/>
      <c r="CK459" s="106"/>
      <c r="CL459" s="106"/>
      <c r="CM459" s="106"/>
      <c r="CN459" s="106"/>
      <c r="CO459" s="106"/>
      <c r="CP459" s="106"/>
      <c r="CQ459" s="106"/>
      <c r="CR459" s="106"/>
      <c r="CS459" s="106"/>
      <c r="CT459" s="106"/>
      <c r="CU459" s="106"/>
      <c r="CV459" s="106"/>
      <c r="CW459" s="106"/>
      <c r="CX459" s="106"/>
      <c r="CY459" s="106"/>
      <c r="CZ459" s="106"/>
      <c r="DA459" s="106"/>
      <c r="DB459" s="106"/>
      <c r="DC459" s="106"/>
      <c r="DD459" s="106"/>
      <c r="DE459" s="106"/>
      <c r="DF459" s="106"/>
      <c r="DG459" s="106"/>
      <c r="DH459" s="106"/>
      <c r="DI459" s="106"/>
      <c r="DJ459" s="106"/>
      <c r="DK459" s="106"/>
      <c r="DL459" s="106"/>
      <c r="DM459" s="106"/>
      <c r="DN459" s="106"/>
      <c r="DO459" s="106"/>
      <c r="DP459" s="106"/>
      <c r="DQ459" s="106"/>
      <c r="DR459" s="106"/>
      <c r="DS459" s="106"/>
      <c r="DT459" s="106"/>
      <c r="DU459" s="106"/>
      <c r="DV459" s="106"/>
      <c r="DW459" s="106"/>
      <c r="DX459" s="106"/>
      <c r="DY459" s="106"/>
      <c r="DZ459" s="106"/>
      <c r="EA459" s="106"/>
      <c r="EB459" s="106"/>
      <c r="EC459" s="106"/>
      <c r="ED459" s="106"/>
      <c r="EE459" s="106"/>
      <c r="EF459" s="106"/>
      <c r="EG459" s="106"/>
      <c r="EH459" s="106"/>
      <c r="EI459" s="106"/>
      <c r="EJ459" s="106"/>
      <c r="EK459" s="106"/>
      <c r="EL459" s="106"/>
      <c r="EM459" s="106"/>
      <c r="EN459" s="106"/>
      <c r="EO459" s="106"/>
      <c r="EP459" s="106"/>
      <c r="EQ459" s="106"/>
      <c r="ER459" s="106"/>
      <c r="ES459" s="106"/>
      <c r="ET459" s="106"/>
      <c r="EU459" s="106"/>
      <c r="EV459" s="106"/>
      <c r="EW459" s="106"/>
      <c r="EX459" s="106"/>
      <c r="EY459" s="106"/>
      <c r="EZ459" s="106"/>
      <c r="FA459" s="106"/>
      <c r="FB459" s="106"/>
      <c r="FC459" s="106"/>
      <c r="FD459" s="106"/>
      <c r="FE459" s="106"/>
      <c r="FF459" s="106"/>
      <c r="FG459" s="106"/>
      <c r="FH459" s="106"/>
      <c r="FI459" s="106"/>
      <c r="FJ459" s="106"/>
      <c r="FK459" s="106"/>
      <c r="FL459" s="106"/>
      <c r="FM459" s="106"/>
      <c r="FN459" s="106"/>
      <c r="FO459" s="106"/>
      <c r="FP459" s="106"/>
      <c r="FQ459" s="106"/>
      <c r="FR459" s="106"/>
      <c r="FS459" s="106"/>
      <c r="FT459" s="106"/>
      <c r="FU459" s="106"/>
      <c r="FV459" s="106"/>
      <c r="FW459" s="106"/>
      <c r="FX459" s="106"/>
      <c r="FY459" s="106"/>
      <c r="FZ459" s="106"/>
      <c r="GA459" s="106"/>
      <c r="GB459" s="106"/>
      <c r="GC459" s="106"/>
      <c r="GD459" s="106"/>
      <c r="GE459" s="106"/>
      <c r="GF459" s="106"/>
      <c r="GG459" s="106"/>
      <c r="GH459" s="106"/>
      <c r="GI459" s="106"/>
      <c r="GJ459" s="106"/>
      <c r="GK459" s="106"/>
      <c r="GL459" s="106"/>
      <c r="GM459" s="106"/>
      <c r="GN459" s="106"/>
      <c r="GO459" s="106"/>
      <c r="GP459" s="106"/>
      <c r="GQ459" s="106"/>
      <c r="GR459" s="106"/>
      <c r="GS459" s="106"/>
      <c r="GT459" s="106"/>
      <c r="GU459" s="106"/>
      <c r="GV459" s="106"/>
      <c r="GW459" s="106"/>
      <c r="GX459" s="106"/>
      <c r="GY459" s="106"/>
      <c r="GZ459" s="106"/>
      <c r="HA459" s="106"/>
      <c r="HB459" s="106"/>
      <c r="HC459" s="106"/>
      <c r="HD459" s="106"/>
      <c r="HE459" s="106"/>
      <c r="HF459" s="106"/>
      <c r="HG459" s="106"/>
      <c r="HH459" s="106"/>
      <c r="HI459" s="106"/>
      <c r="HJ459" s="106"/>
      <c r="HK459" s="106"/>
      <c r="HL459" s="106"/>
      <c r="HM459" s="106"/>
      <c r="HN459" s="106"/>
      <c r="HO459" s="106"/>
      <c r="HP459" s="106"/>
      <c r="HQ459" s="106"/>
      <c r="HR459" s="106"/>
      <c r="HS459" s="106"/>
      <c r="HT459" s="106"/>
      <c r="HU459" s="106"/>
      <c r="HV459" s="106"/>
      <c r="HW459" s="106"/>
      <c r="HX459" s="106"/>
      <c r="HY459" s="106"/>
    </row>
    <row r="460" spans="1:233" s="107" customFormat="1" ht="75">
      <c r="A460" s="96" t="s">
        <v>99</v>
      </c>
      <c r="B460" s="97">
        <v>41558204000120</v>
      </c>
      <c r="C460" s="111" t="s">
        <v>1543</v>
      </c>
      <c r="D460" s="101" t="s">
        <v>463</v>
      </c>
      <c r="E460" s="96" t="s">
        <v>468</v>
      </c>
      <c r="F460" s="115" t="s">
        <v>1332</v>
      </c>
      <c r="G460" s="110">
        <v>535</v>
      </c>
      <c r="H460" s="110">
        <v>0</v>
      </c>
      <c r="I460" s="110">
        <v>0</v>
      </c>
      <c r="J460" s="92"/>
      <c r="K460" s="106"/>
      <c r="L460" s="92"/>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6"/>
      <c r="AR460" s="106"/>
      <c r="AS460" s="106"/>
      <c r="AT460" s="106"/>
      <c r="AU460" s="106"/>
      <c r="AV460" s="106"/>
      <c r="AW460" s="106"/>
      <c r="AX460" s="106"/>
      <c r="AY460" s="106"/>
      <c r="AZ460" s="106"/>
      <c r="BA460" s="106"/>
      <c r="BB460" s="106"/>
      <c r="BC460" s="106"/>
      <c r="BD460" s="106"/>
      <c r="BE460" s="106"/>
      <c r="BF460" s="106"/>
      <c r="BG460" s="106"/>
      <c r="BH460" s="106"/>
      <c r="BI460" s="106"/>
      <c r="BJ460" s="106"/>
      <c r="BK460" s="106"/>
      <c r="BL460" s="106"/>
      <c r="BM460" s="106"/>
      <c r="BN460" s="106"/>
      <c r="BO460" s="106"/>
      <c r="BP460" s="106"/>
      <c r="BQ460" s="106"/>
      <c r="BR460" s="106"/>
      <c r="BS460" s="106"/>
      <c r="BT460" s="106"/>
      <c r="BU460" s="106"/>
      <c r="BV460" s="106"/>
      <c r="BW460" s="106"/>
      <c r="BX460" s="106"/>
      <c r="BY460" s="106"/>
      <c r="BZ460" s="106"/>
      <c r="CA460" s="106"/>
      <c r="CB460" s="106"/>
      <c r="CC460" s="106"/>
      <c r="CD460" s="106"/>
      <c r="CE460" s="106"/>
      <c r="CF460" s="106"/>
      <c r="CG460" s="106"/>
      <c r="CH460" s="106"/>
      <c r="CI460" s="106"/>
      <c r="CJ460" s="106"/>
      <c r="CK460" s="106"/>
      <c r="CL460" s="106"/>
      <c r="CM460" s="106"/>
      <c r="CN460" s="106"/>
      <c r="CO460" s="106"/>
      <c r="CP460" s="106"/>
      <c r="CQ460" s="106"/>
      <c r="CR460" s="106"/>
      <c r="CS460" s="106"/>
      <c r="CT460" s="106"/>
      <c r="CU460" s="106"/>
      <c r="CV460" s="106"/>
      <c r="CW460" s="106"/>
      <c r="CX460" s="106"/>
      <c r="CY460" s="106"/>
      <c r="CZ460" s="106"/>
      <c r="DA460" s="106"/>
      <c r="DB460" s="106"/>
      <c r="DC460" s="106"/>
      <c r="DD460" s="106"/>
      <c r="DE460" s="106"/>
      <c r="DF460" s="106"/>
      <c r="DG460" s="106"/>
      <c r="DH460" s="106"/>
      <c r="DI460" s="106"/>
      <c r="DJ460" s="106"/>
      <c r="DK460" s="106"/>
      <c r="DL460" s="106"/>
      <c r="DM460" s="106"/>
      <c r="DN460" s="106"/>
      <c r="DO460" s="106"/>
      <c r="DP460" s="106"/>
      <c r="DQ460" s="106"/>
      <c r="DR460" s="106"/>
      <c r="DS460" s="106"/>
      <c r="DT460" s="106"/>
      <c r="DU460" s="106"/>
      <c r="DV460" s="106"/>
      <c r="DW460" s="106"/>
      <c r="DX460" s="106"/>
      <c r="DY460" s="106"/>
      <c r="DZ460" s="106"/>
      <c r="EA460" s="106"/>
      <c r="EB460" s="106"/>
      <c r="EC460" s="106"/>
      <c r="ED460" s="106"/>
      <c r="EE460" s="106"/>
      <c r="EF460" s="106"/>
      <c r="EG460" s="106"/>
      <c r="EH460" s="106"/>
      <c r="EI460" s="106"/>
      <c r="EJ460" s="106"/>
      <c r="EK460" s="106"/>
      <c r="EL460" s="106"/>
      <c r="EM460" s="106"/>
      <c r="EN460" s="106"/>
      <c r="EO460" s="106"/>
      <c r="EP460" s="106"/>
      <c r="EQ460" s="106"/>
      <c r="ER460" s="106"/>
      <c r="ES460" s="106"/>
      <c r="ET460" s="106"/>
      <c r="EU460" s="106"/>
      <c r="EV460" s="106"/>
      <c r="EW460" s="106"/>
      <c r="EX460" s="106"/>
      <c r="EY460" s="106"/>
      <c r="EZ460" s="106"/>
      <c r="FA460" s="106"/>
      <c r="FB460" s="106"/>
      <c r="FC460" s="106"/>
      <c r="FD460" s="106"/>
      <c r="FE460" s="106"/>
      <c r="FF460" s="106"/>
      <c r="FG460" s="106"/>
      <c r="FH460" s="106"/>
      <c r="FI460" s="106"/>
      <c r="FJ460" s="106"/>
      <c r="FK460" s="106"/>
      <c r="FL460" s="106"/>
      <c r="FM460" s="106"/>
      <c r="FN460" s="106"/>
      <c r="FO460" s="106"/>
      <c r="FP460" s="106"/>
      <c r="FQ460" s="106"/>
      <c r="FR460" s="106"/>
      <c r="FS460" s="106"/>
      <c r="FT460" s="106"/>
      <c r="FU460" s="106"/>
      <c r="FV460" s="106"/>
      <c r="FW460" s="106"/>
      <c r="FX460" s="106"/>
      <c r="FY460" s="106"/>
      <c r="FZ460" s="106"/>
      <c r="GA460" s="106"/>
      <c r="GB460" s="106"/>
      <c r="GC460" s="106"/>
      <c r="GD460" s="106"/>
      <c r="GE460" s="106"/>
      <c r="GF460" s="106"/>
      <c r="GG460" s="106"/>
      <c r="GH460" s="106"/>
      <c r="GI460" s="106"/>
      <c r="GJ460" s="106"/>
      <c r="GK460" s="106"/>
      <c r="GL460" s="106"/>
      <c r="GM460" s="106"/>
      <c r="GN460" s="106"/>
      <c r="GO460" s="106"/>
      <c r="GP460" s="106"/>
      <c r="GQ460" s="106"/>
      <c r="GR460" s="106"/>
      <c r="GS460" s="106"/>
      <c r="GT460" s="106"/>
      <c r="GU460" s="106"/>
      <c r="GV460" s="106"/>
      <c r="GW460" s="106"/>
      <c r="GX460" s="106"/>
      <c r="GY460" s="106"/>
      <c r="GZ460" s="106"/>
      <c r="HA460" s="106"/>
      <c r="HB460" s="106"/>
      <c r="HC460" s="106"/>
      <c r="HD460" s="106"/>
      <c r="HE460" s="106"/>
      <c r="HF460" s="106"/>
      <c r="HG460" s="106"/>
      <c r="HH460" s="106"/>
      <c r="HI460" s="106"/>
      <c r="HJ460" s="106"/>
      <c r="HK460" s="106"/>
      <c r="HL460" s="106"/>
      <c r="HM460" s="106"/>
      <c r="HN460" s="106"/>
      <c r="HO460" s="106"/>
      <c r="HP460" s="106"/>
      <c r="HQ460" s="106"/>
      <c r="HR460" s="106"/>
      <c r="HS460" s="106"/>
      <c r="HT460" s="106"/>
      <c r="HU460" s="106"/>
      <c r="HV460" s="106"/>
      <c r="HW460" s="106"/>
      <c r="HX460" s="106"/>
      <c r="HY460" s="106"/>
    </row>
    <row r="461" spans="1:233" s="107" customFormat="1" ht="75">
      <c r="A461" s="96" t="s">
        <v>96</v>
      </c>
      <c r="B461" s="97">
        <v>46928110000119</v>
      </c>
      <c r="C461" s="111" t="s">
        <v>1544</v>
      </c>
      <c r="D461" s="101" t="s">
        <v>463</v>
      </c>
      <c r="E461" s="96" t="s">
        <v>468</v>
      </c>
      <c r="F461" s="115" t="s">
        <v>1331</v>
      </c>
      <c r="G461" s="110">
        <v>385</v>
      </c>
      <c r="H461" s="110">
        <v>0</v>
      </c>
      <c r="I461" s="110">
        <v>0</v>
      </c>
      <c r="J461" s="92"/>
      <c r="K461" s="106"/>
      <c r="L461" s="92"/>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461" s="106"/>
      <c r="AN461" s="106"/>
      <c r="AO461" s="106"/>
      <c r="AP461" s="106"/>
      <c r="AQ461" s="106"/>
      <c r="AR461" s="106"/>
      <c r="AS461" s="106"/>
      <c r="AT461" s="106"/>
      <c r="AU461" s="106"/>
      <c r="AV461" s="106"/>
      <c r="AW461" s="106"/>
      <c r="AX461" s="106"/>
      <c r="AY461" s="106"/>
      <c r="AZ461" s="106"/>
      <c r="BA461" s="106"/>
      <c r="BB461" s="106"/>
      <c r="BC461" s="106"/>
      <c r="BD461" s="106"/>
      <c r="BE461" s="106"/>
      <c r="BF461" s="106"/>
      <c r="BG461" s="106"/>
      <c r="BH461" s="106"/>
      <c r="BI461" s="106"/>
      <c r="BJ461" s="106"/>
      <c r="BK461" s="106"/>
      <c r="BL461" s="106"/>
      <c r="BM461" s="106"/>
      <c r="BN461" s="106"/>
      <c r="BO461" s="106"/>
      <c r="BP461" s="106"/>
      <c r="BQ461" s="106"/>
      <c r="BR461" s="106"/>
      <c r="BS461" s="106"/>
      <c r="BT461" s="106"/>
      <c r="BU461" s="106"/>
      <c r="BV461" s="106"/>
      <c r="BW461" s="106"/>
      <c r="BX461" s="106"/>
      <c r="BY461" s="106"/>
      <c r="BZ461" s="106"/>
      <c r="CA461" s="106"/>
      <c r="CB461" s="106"/>
      <c r="CC461" s="106"/>
      <c r="CD461" s="106"/>
      <c r="CE461" s="106"/>
      <c r="CF461" s="106"/>
      <c r="CG461" s="106"/>
      <c r="CH461" s="106"/>
      <c r="CI461" s="106"/>
      <c r="CJ461" s="106"/>
      <c r="CK461" s="106"/>
      <c r="CL461" s="106"/>
      <c r="CM461" s="106"/>
      <c r="CN461" s="106"/>
      <c r="CO461" s="106"/>
      <c r="CP461" s="106"/>
      <c r="CQ461" s="106"/>
      <c r="CR461" s="106"/>
      <c r="CS461" s="106"/>
      <c r="CT461" s="106"/>
      <c r="CU461" s="106"/>
      <c r="CV461" s="106"/>
      <c r="CW461" s="106"/>
      <c r="CX461" s="106"/>
      <c r="CY461" s="106"/>
      <c r="CZ461" s="106"/>
      <c r="DA461" s="106"/>
      <c r="DB461" s="106"/>
      <c r="DC461" s="106"/>
      <c r="DD461" s="106"/>
      <c r="DE461" s="106"/>
      <c r="DF461" s="106"/>
      <c r="DG461" s="106"/>
      <c r="DH461" s="106"/>
      <c r="DI461" s="106"/>
      <c r="DJ461" s="106"/>
      <c r="DK461" s="106"/>
      <c r="DL461" s="106"/>
      <c r="DM461" s="106"/>
      <c r="DN461" s="106"/>
      <c r="DO461" s="106"/>
      <c r="DP461" s="106"/>
      <c r="DQ461" s="106"/>
      <c r="DR461" s="106"/>
      <c r="DS461" s="106"/>
      <c r="DT461" s="106"/>
      <c r="DU461" s="106"/>
      <c r="DV461" s="106"/>
      <c r="DW461" s="106"/>
      <c r="DX461" s="106"/>
      <c r="DY461" s="106"/>
      <c r="DZ461" s="106"/>
      <c r="EA461" s="106"/>
      <c r="EB461" s="106"/>
      <c r="EC461" s="106"/>
      <c r="ED461" s="106"/>
      <c r="EE461" s="106"/>
      <c r="EF461" s="106"/>
      <c r="EG461" s="106"/>
      <c r="EH461" s="106"/>
      <c r="EI461" s="106"/>
      <c r="EJ461" s="106"/>
      <c r="EK461" s="106"/>
      <c r="EL461" s="106"/>
      <c r="EM461" s="106"/>
      <c r="EN461" s="106"/>
      <c r="EO461" s="106"/>
      <c r="EP461" s="106"/>
      <c r="EQ461" s="106"/>
      <c r="ER461" s="106"/>
      <c r="ES461" s="106"/>
      <c r="ET461" s="106"/>
      <c r="EU461" s="106"/>
      <c r="EV461" s="106"/>
      <c r="EW461" s="106"/>
      <c r="EX461" s="106"/>
      <c r="EY461" s="106"/>
      <c r="EZ461" s="106"/>
      <c r="FA461" s="106"/>
      <c r="FB461" s="106"/>
      <c r="FC461" s="106"/>
      <c r="FD461" s="106"/>
      <c r="FE461" s="106"/>
      <c r="FF461" s="106"/>
      <c r="FG461" s="106"/>
      <c r="FH461" s="106"/>
      <c r="FI461" s="106"/>
      <c r="FJ461" s="106"/>
      <c r="FK461" s="106"/>
      <c r="FL461" s="106"/>
      <c r="FM461" s="106"/>
      <c r="FN461" s="106"/>
      <c r="FO461" s="106"/>
      <c r="FP461" s="106"/>
      <c r="FQ461" s="106"/>
      <c r="FR461" s="106"/>
      <c r="FS461" s="106"/>
      <c r="FT461" s="106"/>
      <c r="FU461" s="106"/>
      <c r="FV461" s="106"/>
      <c r="FW461" s="106"/>
      <c r="FX461" s="106"/>
      <c r="FY461" s="106"/>
      <c r="FZ461" s="106"/>
      <c r="GA461" s="106"/>
      <c r="GB461" s="106"/>
      <c r="GC461" s="106"/>
      <c r="GD461" s="106"/>
      <c r="GE461" s="106"/>
      <c r="GF461" s="106"/>
      <c r="GG461" s="106"/>
      <c r="GH461" s="106"/>
      <c r="GI461" s="106"/>
      <c r="GJ461" s="106"/>
      <c r="GK461" s="106"/>
      <c r="GL461" s="106"/>
      <c r="GM461" s="106"/>
      <c r="GN461" s="106"/>
      <c r="GO461" s="106"/>
      <c r="GP461" s="106"/>
      <c r="GQ461" s="106"/>
      <c r="GR461" s="106"/>
      <c r="GS461" s="106"/>
      <c r="GT461" s="106"/>
      <c r="GU461" s="106"/>
      <c r="GV461" s="106"/>
      <c r="GW461" s="106"/>
      <c r="GX461" s="106"/>
      <c r="GY461" s="106"/>
      <c r="GZ461" s="106"/>
      <c r="HA461" s="106"/>
      <c r="HB461" s="106"/>
      <c r="HC461" s="106"/>
      <c r="HD461" s="106"/>
      <c r="HE461" s="106"/>
      <c r="HF461" s="106"/>
      <c r="HG461" s="106"/>
      <c r="HH461" s="106"/>
      <c r="HI461" s="106"/>
      <c r="HJ461" s="106"/>
      <c r="HK461" s="106"/>
      <c r="HL461" s="106"/>
      <c r="HM461" s="106"/>
      <c r="HN461" s="106"/>
      <c r="HO461" s="106"/>
      <c r="HP461" s="106"/>
      <c r="HQ461" s="106"/>
      <c r="HR461" s="106"/>
      <c r="HS461" s="106"/>
      <c r="HT461" s="106"/>
      <c r="HU461" s="106"/>
      <c r="HV461" s="106"/>
      <c r="HW461" s="106"/>
      <c r="HX461" s="106"/>
      <c r="HY461" s="106"/>
    </row>
    <row r="462" spans="1:233" s="107" customFormat="1" ht="60">
      <c r="A462" s="96" t="s">
        <v>109</v>
      </c>
      <c r="B462" s="97">
        <v>16640671000157</v>
      </c>
      <c r="C462" s="111" t="s">
        <v>1545</v>
      </c>
      <c r="D462" s="101" t="s">
        <v>463</v>
      </c>
      <c r="E462" s="96" t="s">
        <v>468</v>
      </c>
      <c r="F462" s="115" t="s">
        <v>1330</v>
      </c>
      <c r="G462" s="110">
        <v>1900</v>
      </c>
      <c r="H462" s="110">
        <v>0</v>
      </c>
      <c r="I462" s="110">
        <v>0</v>
      </c>
      <c r="J462" s="92"/>
      <c r="K462" s="106"/>
      <c r="L462" s="92"/>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6"/>
      <c r="AY462" s="106"/>
      <c r="AZ462" s="106"/>
      <c r="BA462" s="106"/>
      <c r="BB462" s="106"/>
      <c r="BC462" s="106"/>
      <c r="BD462" s="106"/>
      <c r="BE462" s="106"/>
      <c r="BF462" s="106"/>
      <c r="BG462" s="106"/>
      <c r="BH462" s="106"/>
      <c r="BI462" s="106"/>
      <c r="BJ462" s="106"/>
      <c r="BK462" s="106"/>
      <c r="BL462" s="106"/>
      <c r="BM462" s="106"/>
      <c r="BN462" s="106"/>
      <c r="BO462" s="106"/>
      <c r="BP462" s="106"/>
      <c r="BQ462" s="106"/>
      <c r="BR462" s="106"/>
      <c r="BS462" s="106"/>
      <c r="BT462" s="106"/>
      <c r="BU462" s="106"/>
      <c r="BV462" s="106"/>
      <c r="BW462" s="106"/>
      <c r="BX462" s="106"/>
      <c r="BY462" s="106"/>
      <c r="BZ462" s="106"/>
      <c r="CA462" s="106"/>
      <c r="CB462" s="106"/>
      <c r="CC462" s="106"/>
      <c r="CD462" s="106"/>
      <c r="CE462" s="106"/>
      <c r="CF462" s="106"/>
      <c r="CG462" s="106"/>
      <c r="CH462" s="106"/>
      <c r="CI462" s="106"/>
      <c r="CJ462" s="106"/>
      <c r="CK462" s="106"/>
      <c r="CL462" s="106"/>
      <c r="CM462" s="106"/>
      <c r="CN462" s="106"/>
      <c r="CO462" s="106"/>
      <c r="CP462" s="106"/>
      <c r="CQ462" s="106"/>
      <c r="CR462" s="106"/>
      <c r="CS462" s="106"/>
      <c r="CT462" s="106"/>
      <c r="CU462" s="106"/>
      <c r="CV462" s="106"/>
      <c r="CW462" s="106"/>
      <c r="CX462" s="106"/>
      <c r="CY462" s="106"/>
      <c r="CZ462" s="106"/>
      <c r="DA462" s="106"/>
      <c r="DB462" s="106"/>
      <c r="DC462" s="106"/>
      <c r="DD462" s="106"/>
      <c r="DE462" s="106"/>
      <c r="DF462" s="106"/>
      <c r="DG462" s="106"/>
      <c r="DH462" s="106"/>
      <c r="DI462" s="106"/>
      <c r="DJ462" s="106"/>
      <c r="DK462" s="106"/>
      <c r="DL462" s="106"/>
      <c r="DM462" s="106"/>
      <c r="DN462" s="106"/>
      <c r="DO462" s="106"/>
      <c r="DP462" s="106"/>
      <c r="DQ462" s="106"/>
      <c r="DR462" s="106"/>
      <c r="DS462" s="106"/>
      <c r="DT462" s="106"/>
      <c r="DU462" s="106"/>
      <c r="DV462" s="106"/>
      <c r="DW462" s="106"/>
      <c r="DX462" s="106"/>
      <c r="DY462" s="106"/>
      <c r="DZ462" s="106"/>
      <c r="EA462" s="106"/>
      <c r="EB462" s="106"/>
      <c r="EC462" s="106"/>
      <c r="ED462" s="106"/>
      <c r="EE462" s="106"/>
      <c r="EF462" s="106"/>
      <c r="EG462" s="106"/>
      <c r="EH462" s="106"/>
      <c r="EI462" s="106"/>
      <c r="EJ462" s="106"/>
      <c r="EK462" s="106"/>
      <c r="EL462" s="106"/>
      <c r="EM462" s="106"/>
      <c r="EN462" s="106"/>
      <c r="EO462" s="106"/>
      <c r="EP462" s="106"/>
      <c r="EQ462" s="106"/>
      <c r="ER462" s="106"/>
      <c r="ES462" s="106"/>
      <c r="ET462" s="106"/>
      <c r="EU462" s="106"/>
      <c r="EV462" s="106"/>
      <c r="EW462" s="106"/>
      <c r="EX462" s="106"/>
      <c r="EY462" s="106"/>
      <c r="EZ462" s="106"/>
      <c r="FA462" s="106"/>
      <c r="FB462" s="106"/>
      <c r="FC462" s="106"/>
      <c r="FD462" s="106"/>
      <c r="FE462" s="106"/>
      <c r="FF462" s="106"/>
      <c r="FG462" s="106"/>
      <c r="FH462" s="106"/>
      <c r="FI462" s="106"/>
      <c r="FJ462" s="106"/>
      <c r="FK462" s="106"/>
      <c r="FL462" s="106"/>
      <c r="FM462" s="106"/>
      <c r="FN462" s="106"/>
      <c r="FO462" s="106"/>
      <c r="FP462" s="106"/>
      <c r="FQ462" s="106"/>
      <c r="FR462" s="106"/>
      <c r="FS462" s="106"/>
      <c r="FT462" s="106"/>
      <c r="FU462" s="106"/>
      <c r="FV462" s="106"/>
      <c r="FW462" s="106"/>
      <c r="FX462" s="106"/>
      <c r="FY462" s="106"/>
      <c r="FZ462" s="106"/>
      <c r="GA462" s="106"/>
      <c r="GB462" s="106"/>
      <c r="GC462" s="106"/>
      <c r="GD462" s="106"/>
      <c r="GE462" s="106"/>
      <c r="GF462" s="106"/>
      <c r="GG462" s="106"/>
      <c r="GH462" s="106"/>
      <c r="GI462" s="106"/>
      <c r="GJ462" s="106"/>
      <c r="GK462" s="106"/>
      <c r="GL462" s="106"/>
      <c r="GM462" s="106"/>
      <c r="GN462" s="106"/>
      <c r="GO462" s="106"/>
      <c r="GP462" s="106"/>
      <c r="GQ462" s="106"/>
      <c r="GR462" s="106"/>
      <c r="GS462" s="106"/>
      <c r="GT462" s="106"/>
      <c r="GU462" s="106"/>
      <c r="GV462" s="106"/>
      <c r="GW462" s="106"/>
      <c r="GX462" s="106"/>
      <c r="GY462" s="106"/>
      <c r="GZ462" s="106"/>
      <c r="HA462" s="106"/>
      <c r="HB462" s="106"/>
      <c r="HC462" s="106"/>
      <c r="HD462" s="106"/>
      <c r="HE462" s="106"/>
      <c r="HF462" s="106"/>
      <c r="HG462" s="106"/>
      <c r="HH462" s="106"/>
      <c r="HI462" s="106"/>
      <c r="HJ462" s="106"/>
      <c r="HK462" s="106"/>
      <c r="HL462" s="106"/>
      <c r="HM462" s="106"/>
      <c r="HN462" s="106"/>
      <c r="HO462" s="106"/>
      <c r="HP462" s="106"/>
      <c r="HQ462" s="106"/>
      <c r="HR462" s="106"/>
      <c r="HS462" s="106"/>
      <c r="HT462" s="106"/>
      <c r="HU462" s="106"/>
      <c r="HV462" s="106"/>
      <c r="HW462" s="106"/>
      <c r="HX462" s="106"/>
      <c r="HY462" s="106"/>
    </row>
    <row r="463" spans="1:233" s="107" customFormat="1" ht="75">
      <c r="A463" s="96" t="s">
        <v>1217</v>
      </c>
      <c r="B463" s="97">
        <v>15362598000136</v>
      </c>
      <c r="C463" s="111" t="s">
        <v>1546</v>
      </c>
      <c r="D463" s="101" t="s">
        <v>463</v>
      </c>
      <c r="E463" s="96" t="s">
        <v>468</v>
      </c>
      <c r="F463" s="115" t="s">
        <v>1329</v>
      </c>
      <c r="G463" s="110">
        <v>1800</v>
      </c>
      <c r="H463" s="110">
        <v>0</v>
      </c>
      <c r="I463" s="110">
        <v>0</v>
      </c>
      <c r="J463" s="92"/>
      <c r="K463" s="106"/>
      <c r="L463" s="92"/>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6"/>
      <c r="AY463" s="106"/>
      <c r="AZ463" s="106"/>
      <c r="BA463" s="106"/>
      <c r="BB463" s="106"/>
      <c r="BC463" s="106"/>
      <c r="BD463" s="106"/>
      <c r="BE463" s="106"/>
      <c r="BF463" s="106"/>
      <c r="BG463" s="106"/>
      <c r="BH463" s="106"/>
      <c r="BI463" s="106"/>
      <c r="BJ463" s="106"/>
      <c r="BK463" s="106"/>
      <c r="BL463" s="106"/>
      <c r="BM463" s="106"/>
      <c r="BN463" s="106"/>
      <c r="BO463" s="106"/>
      <c r="BP463" s="106"/>
      <c r="BQ463" s="106"/>
      <c r="BR463" s="106"/>
      <c r="BS463" s="106"/>
      <c r="BT463" s="106"/>
      <c r="BU463" s="106"/>
      <c r="BV463" s="106"/>
      <c r="BW463" s="106"/>
      <c r="BX463" s="106"/>
      <c r="BY463" s="106"/>
      <c r="BZ463" s="106"/>
      <c r="CA463" s="106"/>
      <c r="CB463" s="106"/>
      <c r="CC463" s="106"/>
      <c r="CD463" s="106"/>
      <c r="CE463" s="106"/>
      <c r="CF463" s="106"/>
      <c r="CG463" s="106"/>
      <c r="CH463" s="106"/>
      <c r="CI463" s="106"/>
      <c r="CJ463" s="106"/>
      <c r="CK463" s="106"/>
      <c r="CL463" s="106"/>
      <c r="CM463" s="106"/>
      <c r="CN463" s="106"/>
      <c r="CO463" s="106"/>
      <c r="CP463" s="106"/>
      <c r="CQ463" s="106"/>
      <c r="CR463" s="106"/>
      <c r="CS463" s="106"/>
      <c r="CT463" s="106"/>
      <c r="CU463" s="106"/>
      <c r="CV463" s="106"/>
      <c r="CW463" s="106"/>
      <c r="CX463" s="106"/>
      <c r="CY463" s="106"/>
      <c r="CZ463" s="106"/>
      <c r="DA463" s="106"/>
      <c r="DB463" s="106"/>
      <c r="DC463" s="106"/>
      <c r="DD463" s="106"/>
      <c r="DE463" s="106"/>
      <c r="DF463" s="106"/>
      <c r="DG463" s="106"/>
      <c r="DH463" s="106"/>
      <c r="DI463" s="106"/>
      <c r="DJ463" s="106"/>
      <c r="DK463" s="106"/>
      <c r="DL463" s="106"/>
      <c r="DM463" s="106"/>
      <c r="DN463" s="106"/>
      <c r="DO463" s="106"/>
      <c r="DP463" s="106"/>
      <c r="DQ463" s="106"/>
      <c r="DR463" s="106"/>
      <c r="DS463" s="106"/>
      <c r="DT463" s="106"/>
      <c r="DU463" s="106"/>
      <c r="DV463" s="106"/>
      <c r="DW463" s="106"/>
      <c r="DX463" s="106"/>
      <c r="DY463" s="106"/>
      <c r="DZ463" s="106"/>
      <c r="EA463" s="106"/>
      <c r="EB463" s="106"/>
      <c r="EC463" s="106"/>
      <c r="ED463" s="106"/>
      <c r="EE463" s="106"/>
      <c r="EF463" s="106"/>
      <c r="EG463" s="106"/>
      <c r="EH463" s="106"/>
      <c r="EI463" s="106"/>
      <c r="EJ463" s="106"/>
      <c r="EK463" s="106"/>
      <c r="EL463" s="106"/>
      <c r="EM463" s="106"/>
      <c r="EN463" s="106"/>
      <c r="EO463" s="106"/>
      <c r="EP463" s="106"/>
      <c r="EQ463" s="106"/>
      <c r="ER463" s="106"/>
      <c r="ES463" s="106"/>
      <c r="ET463" s="106"/>
      <c r="EU463" s="106"/>
      <c r="EV463" s="106"/>
      <c r="EW463" s="106"/>
      <c r="EX463" s="106"/>
      <c r="EY463" s="106"/>
      <c r="EZ463" s="106"/>
      <c r="FA463" s="106"/>
      <c r="FB463" s="106"/>
      <c r="FC463" s="106"/>
      <c r="FD463" s="106"/>
      <c r="FE463" s="106"/>
      <c r="FF463" s="106"/>
      <c r="FG463" s="106"/>
      <c r="FH463" s="106"/>
      <c r="FI463" s="106"/>
      <c r="FJ463" s="106"/>
      <c r="FK463" s="106"/>
      <c r="FL463" s="106"/>
      <c r="FM463" s="106"/>
      <c r="FN463" s="106"/>
      <c r="FO463" s="106"/>
      <c r="FP463" s="106"/>
      <c r="FQ463" s="106"/>
      <c r="FR463" s="106"/>
      <c r="FS463" s="106"/>
      <c r="FT463" s="106"/>
      <c r="FU463" s="106"/>
      <c r="FV463" s="106"/>
      <c r="FW463" s="106"/>
      <c r="FX463" s="106"/>
      <c r="FY463" s="106"/>
      <c r="FZ463" s="106"/>
      <c r="GA463" s="106"/>
      <c r="GB463" s="106"/>
      <c r="GC463" s="106"/>
      <c r="GD463" s="106"/>
      <c r="GE463" s="106"/>
      <c r="GF463" s="106"/>
      <c r="GG463" s="106"/>
      <c r="GH463" s="106"/>
      <c r="GI463" s="106"/>
      <c r="GJ463" s="106"/>
      <c r="GK463" s="106"/>
      <c r="GL463" s="106"/>
      <c r="GM463" s="106"/>
      <c r="GN463" s="106"/>
      <c r="GO463" s="106"/>
      <c r="GP463" s="106"/>
      <c r="GQ463" s="106"/>
      <c r="GR463" s="106"/>
      <c r="GS463" s="106"/>
      <c r="GT463" s="106"/>
      <c r="GU463" s="106"/>
      <c r="GV463" s="106"/>
      <c r="GW463" s="106"/>
      <c r="GX463" s="106"/>
      <c r="GY463" s="106"/>
      <c r="GZ463" s="106"/>
      <c r="HA463" s="106"/>
      <c r="HB463" s="106"/>
      <c r="HC463" s="106"/>
      <c r="HD463" s="106"/>
      <c r="HE463" s="106"/>
      <c r="HF463" s="106"/>
      <c r="HG463" s="106"/>
      <c r="HH463" s="106"/>
      <c r="HI463" s="106"/>
      <c r="HJ463" s="106"/>
      <c r="HK463" s="106"/>
      <c r="HL463" s="106"/>
      <c r="HM463" s="106"/>
      <c r="HN463" s="106"/>
      <c r="HO463" s="106"/>
      <c r="HP463" s="106"/>
      <c r="HQ463" s="106"/>
      <c r="HR463" s="106"/>
      <c r="HS463" s="106"/>
      <c r="HT463" s="106"/>
      <c r="HU463" s="106"/>
      <c r="HV463" s="106"/>
      <c r="HW463" s="106"/>
      <c r="HX463" s="106"/>
      <c r="HY463" s="106"/>
    </row>
    <row r="464" spans="1:233" s="107" customFormat="1" ht="60">
      <c r="A464" s="96" t="s">
        <v>1134</v>
      </c>
      <c r="B464" s="97">
        <v>42753718000107</v>
      </c>
      <c r="C464" s="111" t="s">
        <v>1547</v>
      </c>
      <c r="D464" s="101" t="s">
        <v>463</v>
      </c>
      <c r="E464" s="96" t="s">
        <v>468</v>
      </c>
      <c r="F464" s="115" t="s">
        <v>1328</v>
      </c>
      <c r="G464" s="110">
        <v>1156</v>
      </c>
      <c r="H464" s="110">
        <v>0</v>
      </c>
      <c r="I464" s="110">
        <v>0</v>
      </c>
      <c r="J464" s="92"/>
      <c r="K464" s="106"/>
      <c r="L464" s="92"/>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6"/>
      <c r="AY464" s="106"/>
      <c r="AZ464" s="106"/>
      <c r="BA464" s="106"/>
      <c r="BB464" s="106"/>
      <c r="BC464" s="106"/>
      <c r="BD464" s="106"/>
      <c r="BE464" s="106"/>
      <c r="BF464" s="106"/>
      <c r="BG464" s="106"/>
      <c r="BH464" s="106"/>
      <c r="BI464" s="106"/>
      <c r="BJ464" s="106"/>
      <c r="BK464" s="106"/>
      <c r="BL464" s="106"/>
      <c r="BM464" s="106"/>
      <c r="BN464" s="106"/>
      <c r="BO464" s="106"/>
      <c r="BP464" s="106"/>
      <c r="BQ464" s="106"/>
      <c r="BR464" s="106"/>
      <c r="BS464" s="106"/>
      <c r="BT464" s="106"/>
      <c r="BU464" s="106"/>
      <c r="BV464" s="106"/>
      <c r="BW464" s="106"/>
      <c r="BX464" s="106"/>
      <c r="BY464" s="106"/>
      <c r="BZ464" s="106"/>
      <c r="CA464" s="106"/>
      <c r="CB464" s="106"/>
      <c r="CC464" s="106"/>
      <c r="CD464" s="106"/>
      <c r="CE464" s="106"/>
      <c r="CF464" s="106"/>
      <c r="CG464" s="106"/>
      <c r="CH464" s="106"/>
      <c r="CI464" s="106"/>
      <c r="CJ464" s="106"/>
      <c r="CK464" s="106"/>
      <c r="CL464" s="106"/>
      <c r="CM464" s="106"/>
      <c r="CN464" s="106"/>
      <c r="CO464" s="106"/>
      <c r="CP464" s="106"/>
      <c r="CQ464" s="106"/>
      <c r="CR464" s="106"/>
      <c r="CS464" s="106"/>
      <c r="CT464" s="106"/>
      <c r="CU464" s="106"/>
      <c r="CV464" s="106"/>
      <c r="CW464" s="106"/>
      <c r="CX464" s="106"/>
      <c r="CY464" s="106"/>
      <c r="CZ464" s="106"/>
      <c r="DA464" s="106"/>
      <c r="DB464" s="106"/>
      <c r="DC464" s="106"/>
      <c r="DD464" s="106"/>
      <c r="DE464" s="106"/>
      <c r="DF464" s="106"/>
      <c r="DG464" s="106"/>
      <c r="DH464" s="106"/>
      <c r="DI464" s="106"/>
      <c r="DJ464" s="106"/>
      <c r="DK464" s="106"/>
      <c r="DL464" s="106"/>
      <c r="DM464" s="106"/>
      <c r="DN464" s="106"/>
      <c r="DO464" s="106"/>
      <c r="DP464" s="106"/>
      <c r="DQ464" s="106"/>
      <c r="DR464" s="106"/>
      <c r="DS464" s="106"/>
      <c r="DT464" s="106"/>
      <c r="DU464" s="106"/>
      <c r="DV464" s="106"/>
      <c r="DW464" s="106"/>
      <c r="DX464" s="106"/>
      <c r="DY464" s="106"/>
      <c r="DZ464" s="106"/>
      <c r="EA464" s="106"/>
      <c r="EB464" s="106"/>
      <c r="EC464" s="106"/>
      <c r="ED464" s="106"/>
      <c r="EE464" s="106"/>
      <c r="EF464" s="106"/>
      <c r="EG464" s="106"/>
      <c r="EH464" s="106"/>
      <c r="EI464" s="106"/>
      <c r="EJ464" s="106"/>
      <c r="EK464" s="106"/>
      <c r="EL464" s="106"/>
      <c r="EM464" s="106"/>
      <c r="EN464" s="106"/>
      <c r="EO464" s="106"/>
      <c r="EP464" s="106"/>
      <c r="EQ464" s="106"/>
      <c r="ER464" s="106"/>
      <c r="ES464" s="106"/>
      <c r="ET464" s="106"/>
      <c r="EU464" s="106"/>
      <c r="EV464" s="106"/>
      <c r="EW464" s="106"/>
      <c r="EX464" s="106"/>
      <c r="EY464" s="106"/>
      <c r="EZ464" s="106"/>
      <c r="FA464" s="106"/>
      <c r="FB464" s="106"/>
      <c r="FC464" s="106"/>
      <c r="FD464" s="106"/>
      <c r="FE464" s="106"/>
      <c r="FF464" s="106"/>
      <c r="FG464" s="106"/>
      <c r="FH464" s="106"/>
      <c r="FI464" s="106"/>
      <c r="FJ464" s="106"/>
      <c r="FK464" s="106"/>
      <c r="FL464" s="106"/>
      <c r="FM464" s="106"/>
      <c r="FN464" s="106"/>
      <c r="FO464" s="106"/>
      <c r="FP464" s="106"/>
      <c r="FQ464" s="106"/>
      <c r="FR464" s="106"/>
      <c r="FS464" s="106"/>
      <c r="FT464" s="106"/>
      <c r="FU464" s="106"/>
      <c r="FV464" s="106"/>
      <c r="FW464" s="106"/>
      <c r="FX464" s="106"/>
      <c r="FY464" s="106"/>
      <c r="FZ464" s="106"/>
      <c r="GA464" s="106"/>
      <c r="GB464" s="106"/>
      <c r="GC464" s="106"/>
      <c r="GD464" s="106"/>
      <c r="GE464" s="106"/>
      <c r="GF464" s="106"/>
      <c r="GG464" s="106"/>
      <c r="GH464" s="106"/>
      <c r="GI464" s="106"/>
      <c r="GJ464" s="106"/>
      <c r="GK464" s="106"/>
      <c r="GL464" s="106"/>
      <c r="GM464" s="106"/>
      <c r="GN464" s="106"/>
      <c r="GO464" s="106"/>
      <c r="GP464" s="106"/>
      <c r="GQ464" s="106"/>
      <c r="GR464" s="106"/>
      <c r="GS464" s="106"/>
      <c r="GT464" s="106"/>
      <c r="GU464" s="106"/>
      <c r="GV464" s="106"/>
      <c r="GW464" s="106"/>
      <c r="GX464" s="106"/>
      <c r="GY464" s="106"/>
      <c r="GZ464" s="106"/>
      <c r="HA464" s="106"/>
      <c r="HB464" s="106"/>
      <c r="HC464" s="106"/>
      <c r="HD464" s="106"/>
      <c r="HE464" s="106"/>
      <c r="HF464" s="106"/>
      <c r="HG464" s="106"/>
      <c r="HH464" s="106"/>
      <c r="HI464" s="106"/>
      <c r="HJ464" s="106"/>
      <c r="HK464" s="106"/>
      <c r="HL464" s="106"/>
      <c r="HM464" s="106"/>
      <c r="HN464" s="106"/>
      <c r="HO464" s="106"/>
      <c r="HP464" s="106"/>
      <c r="HQ464" s="106"/>
      <c r="HR464" s="106"/>
      <c r="HS464" s="106"/>
      <c r="HT464" s="106"/>
      <c r="HU464" s="106"/>
      <c r="HV464" s="106"/>
      <c r="HW464" s="106"/>
      <c r="HX464" s="106"/>
      <c r="HY464" s="106"/>
    </row>
    <row r="465" spans="1:233" s="107" customFormat="1" ht="75">
      <c r="A465" s="96" t="s">
        <v>1134</v>
      </c>
      <c r="B465" s="97">
        <v>42753718000107</v>
      </c>
      <c r="C465" s="111" t="s">
        <v>1548</v>
      </c>
      <c r="D465" s="101" t="s">
        <v>463</v>
      </c>
      <c r="E465" s="96" t="s">
        <v>468</v>
      </c>
      <c r="F465" s="115" t="s">
        <v>1327</v>
      </c>
      <c r="G465" s="110">
        <v>1156</v>
      </c>
      <c r="H465" s="110">
        <v>0</v>
      </c>
      <c r="I465" s="110">
        <v>0</v>
      </c>
      <c r="J465" s="92"/>
      <c r="K465" s="106"/>
      <c r="L465" s="92"/>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106"/>
      <c r="AL465" s="106"/>
      <c r="AM465" s="106"/>
      <c r="AN465" s="106"/>
      <c r="AO465" s="106"/>
      <c r="AP465" s="106"/>
      <c r="AQ465" s="106"/>
      <c r="AR465" s="106"/>
      <c r="AS465" s="106"/>
      <c r="AT465" s="106"/>
      <c r="AU465" s="106"/>
      <c r="AV465" s="106"/>
      <c r="AW465" s="106"/>
      <c r="AX465" s="106"/>
      <c r="AY465" s="106"/>
      <c r="AZ465" s="106"/>
      <c r="BA465" s="106"/>
      <c r="BB465" s="106"/>
      <c r="BC465" s="106"/>
      <c r="BD465" s="106"/>
      <c r="BE465" s="106"/>
      <c r="BF465" s="106"/>
      <c r="BG465" s="106"/>
      <c r="BH465" s="106"/>
      <c r="BI465" s="106"/>
      <c r="BJ465" s="106"/>
      <c r="BK465" s="106"/>
      <c r="BL465" s="106"/>
      <c r="BM465" s="106"/>
      <c r="BN465" s="106"/>
      <c r="BO465" s="106"/>
      <c r="BP465" s="106"/>
      <c r="BQ465" s="106"/>
      <c r="BR465" s="106"/>
      <c r="BS465" s="106"/>
      <c r="BT465" s="106"/>
      <c r="BU465" s="106"/>
      <c r="BV465" s="106"/>
      <c r="BW465" s="106"/>
      <c r="BX465" s="106"/>
      <c r="BY465" s="106"/>
      <c r="BZ465" s="106"/>
      <c r="CA465" s="106"/>
      <c r="CB465" s="106"/>
      <c r="CC465" s="106"/>
      <c r="CD465" s="106"/>
      <c r="CE465" s="106"/>
      <c r="CF465" s="106"/>
      <c r="CG465" s="106"/>
      <c r="CH465" s="106"/>
      <c r="CI465" s="106"/>
      <c r="CJ465" s="106"/>
      <c r="CK465" s="106"/>
      <c r="CL465" s="106"/>
      <c r="CM465" s="106"/>
      <c r="CN465" s="106"/>
      <c r="CO465" s="106"/>
      <c r="CP465" s="106"/>
      <c r="CQ465" s="106"/>
      <c r="CR465" s="106"/>
      <c r="CS465" s="106"/>
      <c r="CT465" s="106"/>
      <c r="CU465" s="106"/>
      <c r="CV465" s="106"/>
      <c r="CW465" s="106"/>
      <c r="CX465" s="106"/>
      <c r="CY465" s="106"/>
      <c r="CZ465" s="106"/>
      <c r="DA465" s="106"/>
      <c r="DB465" s="106"/>
      <c r="DC465" s="106"/>
      <c r="DD465" s="106"/>
      <c r="DE465" s="106"/>
      <c r="DF465" s="106"/>
      <c r="DG465" s="106"/>
      <c r="DH465" s="106"/>
      <c r="DI465" s="106"/>
      <c r="DJ465" s="106"/>
      <c r="DK465" s="106"/>
      <c r="DL465" s="106"/>
      <c r="DM465" s="106"/>
      <c r="DN465" s="106"/>
      <c r="DO465" s="106"/>
      <c r="DP465" s="106"/>
      <c r="DQ465" s="106"/>
      <c r="DR465" s="106"/>
      <c r="DS465" s="106"/>
      <c r="DT465" s="106"/>
      <c r="DU465" s="106"/>
      <c r="DV465" s="106"/>
      <c r="DW465" s="106"/>
      <c r="DX465" s="106"/>
      <c r="DY465" s="106"/>
      <c r="DZ465" s="106"/>
      <c r="EA465" s="106"/>
      <c r="EB465" s="106"/>
      <c r="EC465" s="106"/>
      <c r="ED465" s="106"/>
      <c r="EE465" s="106"/>
      <c r="EF465" s="106"/>
      <c r="EG465" s="106"/>
      <c r="EH465" s="106"/>
      <c r="EI465" s="106"/>
      <c r="EJ465" s="106"/>
      <c r="EK465" s="106"/>
      <c r="EL465" s="106"/>
      <c r="EM465" s="106"/>
      <c r="EN465" s="106"/>
      <c r="EO465" s="106"/>
      <c r="EP465" s="106"/>
      <c r="EQ465" s="106"/>
      <c r="ER465" s="106"/>
      <c r="ES465" s="106"/>
      <c r="ET465" s="106"/>
      <c r="EU465" s="106"/>
      <c r="EV465" s="106"/>
      <c r="EW465" s="106"/>
      <c r="EX465" s="106"/>
      <c r="EY465" s="106"/>
      <c r="EZ465" s="106"/>
      <c r="FA465" s="106"/>
      <c r="FB465" s="106"/>
      <c r="FC465" s="106"/>
      <c r="FD465" s="106"/>
      <c r="FE465" s="106"/>
      <c r="FF465" s="106"/>
      <c r="FG465" s="106"/>
      <c r="FH465" s="106"/>
      <c r="FI465" s="106"/>
      <c r="FJ465" s="106"/>
      <c r="FK465" s="106"/>
      <c r="FL465" s="106"/>
      <c r="FM465" s="106"/>
      <c r="FN465" s="106"/>
      <c r="FO465" s="106"/>
      <c r="FP465" s="106"/>
      <c r="FQ465" s="106"/>
      <c r="FR465" s="106"/>
      <c r="FS465" s="106"/>
      <c r="FT465" s="106"/>
      <c r="FU465" s="106"/>
      <c r="FV465" s="106"/>
      <c r="FW465" s="106"/>
      <c r="FX465" s="106"/>
      <c r="FY465" s="106"/>
      <c r="FZ465" s="106"/>
      <c r="GA465" s="106"/>
      <c r="GB465" s="106"/>
      <c r="GC465" s="106"/>
      <c r="GD465" s="106"/>
      <c r="GE465" s="106"/>
      <c r="GF465" s="106"/>
      <c r="GG465" s="106"/>
      <c r="GH465" s="106"/>
      <c r="GI465" s="106"/>
      <c r="GJ465" s="106"/>
      <c r="GK465" s="106"/>
      <c r="GL465" s="106"/>
      <c r="GM465" s="106"/>
      <c r="GN465" s="106"/>
      <c r="GO465" s="106"/>
      <c r="GP465" s="106"/>
      <c r="GQ465" s="106"/>
      <c r="GR465" s="106"/>
      <c r="GS465" s="106"/>
      <c r="GT465" s="106"/>
      <c r="GU465" s="106"/>
      <c r="GV465" s="106"/>
      <c r="GW465" s="106"/>
      <c r="GX465" s="106"/>
      <c r="GY465" s="106"/>
      <c r="GZ465" s="106"/>
      <c r="HA465" s="106"/>
      <c r="HB465" s="106"/>
      <c r="HC465" s="106"/>
      <c r="HD465" s="106"/>
      <c r="HE465" s="106"/>
      <c r="HF465" s="106"/>
      <c r="HG465" s="106"/>
      <c r="HH465" s="106"/>
      <c r="HI465" s="106"/>
      <c r="HJ465" s="106"/>
      <c r="HK465" s="106"/>
      <c r="HL465" s="106"/>
      <c r="HM465" s="106"/>
      <c r="HN465" s="106"/>
      <c r="HO465" s="106"/>
      <c r="HP465" s="106"/>
      <c r="HQ465" s="106"/>
      <c r="HR465" s="106"/>
      <c r="HS465" s="106"/>
      <c r="HT465" s="106"/>
      <c r="HU465" s="106"/>
      <c r="HV465" s="106"/>
      <c r="HW465" s="106"/>
      <c r="HX465" s="106"/>
      <c r="HY465" s="106"/>
    </row>
    <row r="466" spans="1:233" s="107" customFormat="1" ht="75">
      <c r="A466" s="96" t="s">
        <v>1218</v>
      </c>
      <c r="B466" s="97">
        <v>45518276000102</v>
      </c>
      <c r="C466" s="111" t="s">
        <v>1549</v>
      </c>
      <c r="D466" s="101" t="s">
        <v>463</v>
      </c>
      <c r="E466" s="96" t="s">
        <v>468</v>
      </c>
      <c r="F466" s="115" t="s">
        <v>1326</v>
      </c>
      <c r="G466" s="110">
        <v>5004</v>
      </c>
      <c r="H466" s="110">
        <v>0</v>
      </c>
      <c r="I466" s="110">
        <v>0</v>
      </c>
      <c r="J466" s="92"/>
      <c r="K466" s="106"/>
      <c r="L466" s="92"/>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6"/>
      <c r="AL466" s="106"/>
      <c r="AM466" s="106"/>
      <c r="AN466" s="106"/>
      <c r="AO466" s="106"/>
      <c r="AP466" s="106"/>
      <c r="AQ466" s="106"/>
      <c r="AR466" s="106"/>
      <c r="AS466" s="106"/>
      <c r="AT466" s="106"/>
      <c r="AU466" s="106"/>
      <c r="AV466" s="106"/>
      <c r="AW466" s="106"/>
      <c r="AX466" s="106"/>
      <c r="AY466" s="106"/>
      <c r="AZ466" s="106"/>
      <c r="BA466" s="106"/>
      <c r="BB466" s="106"/>
      <c r="BC466" s="106"/>
      <c r="BD466" s="106"/>
      <c r="BE466" s="106"/>
      <c r="BF466" s="106"/>
      <c r="BG466" s="106"/>
      <c r="BH466" s="106"/>
      <c r="BI466" s="106"/>
      <c r="BJ466" s="106"/>
      <c r="BK466" s="106"/>
      <c r="BL466" s="106"/>
      <c r="BM466" s="106"/>
      <c r="BN466" s="106"/>
      <c r="BO466" s="106"/>
      <c r="BP466" s="106"/>
      <c r="BQ466" s="106"/>
      <c r="BR466" s="106"/>
      <c r="BS466" s="106"/>
      <c r="BT466" s="106"/>
      <c r="BU466" s="106"/>
      <c r="BV466" s="106"/>
      <c r="BW466" s="106"/>
      <c r="BX466" s="106"/>
      <c r="BY466" s="106"/>
      <c r="BZ466" s="106"/>
      <c r="CA466" s="106"/>
      <c r="CB466" s="106"/>
      <c r="CC466" s="106"/>
      <c r="CD466" s="106"/>
      <c r="CE466" s="106"/>
      <c r="CF466" s="106"/>
      <c r="CG466" s="106"/>
      <c r="CH466" s="106"/>
      <c r="CI466" s="106"/>
      <c r="CJ466" s="106"/>
      <c r="CK466" s="106"/>
      <c r="CL466" s="106"/>
      <c r="CM466" s="106"/>
      <c r="CN466" s="106"/>
      <c r="CO466" s="106"/>
      <c r="CP466" s="106"/>
      <c r="CQ466" s="106"/>
      <c r="CR466" s="106"/>
      <c r="CS466" s="106"/>
      <c r="CT466" s="106"/>
      <c r="CU466" s="106"/>
      <c r="CV466" s="106"/>
      <c r="CW466" s="106"/>
      <c r="CX466" s="106"/>
      <c r="CY466" s="106"/>
      <c r="CZ466" s="106"/>
      <c r="DA466" s="106"/>
      <c r="DB466" s="106"/>
      <c r="DC466" s="106"/>
      <c r="DD466" s="106"/>
      <c r="DE466" s="106"/>
      <c r="DF466" s="106"/>
      <c r="DG466" s="106"/>
      <c r="DH466" s="106"/>
      <c r="DI466" s="106"/>
      <c r="DJ466" s="106"/>
      <c r="DK466" s="106"/>
      <c r="DL466" s="106"/>
      <c r="DM466" s="106"/>
      <c r="DN466" s="106"/>
      <c r="DO466" s="106"/>
      <c r="DP466" s="106"/>
      <c r="DQ466" s="106"/>
      <c r="DR466" s="106"/>
      <c r="DS466" s="106"/>
      <c r="DT466" s="106"/>
      <c r="DU466" s="106"/>
      <c r="DV466" s="106"/>
      <c r="DW466" s="106"/>
      <c r="DX466" s="106"/>
      <c r="DY466" s="106"/>
      <c r="DZ466" s="106"/>
      <c r="EA466" s="106"/>
      <c r="EB466" s="106"/>
      <c r="EC466" s="106"/>
      <c r="ED466" s="106"/>
      <c r="EE466" s="106"/>
      <c r="EF466" s="106"/>
      <c r="EG466" s="106"/>
      <c r="EH466" s="106"/>
      <c r="EI466" s="106"/>
      <c r="EJ466" s="106"/>
      <c r="EK466" s="106"/>
      <c r="EL466" s="106"/>
      <c r="EM466" s="106"/>
      <c r="EN466" s="106"/>
      <c r="EO466" s="106"/>
      <c r="EP466" s="106"/>
      <c r="EQ466" s="106"/>
      <c r="ER466" s="106"/>
      <c r="ES466" s="106"/>
      <c r="ET466" s="106"/>
      <c r="EU466" s="106"/>
      <c r="EV466" s="106"/>
      <c r="EW466" s="106"/>
      <c r="EX466" s="106"/>
      <c r="EY466" s="106"/>
      <c r="EZ466" s="106"/>
      <c r="FA466" s="106"/>
      <c r="FB466" s="106"/>
      <c r="FC466" s="106"/>
      <c r="FD466" s="106"/>
      <c r="FE466" s="106"/>
      <c r="FF466" s="106"/>
      <c r="FG466" s="106"/>
      <c r="FH466" s="106"/>
      <c r="FI466" s="106"/>
      <c r="FJ466" s="106"/>
      <c r="FK466" s="106"/>
      <c r="FL466" s="106"/>
      <c r="FM466" s="106"/>
      <c r="FN466" s="106"/>
      <c r="FO466" s="106"/>
      <c r="FP466" s="106"/>
      <c r="FQ466" s="106"/>
      <c r="FR466" s="106"/>
      <c r="FS466" s="106"/>
      <c r="FT466" s="106"/>
      <c r="FU466" s="106"/>
      <c r="FV466" s="106"/>
      <c r="FW466" s="106"/>
      <c r="FX466" s="106"/>
      <c r="FY466" s="106"/>
      <c r="FZ466" s="106"/>
      <c r="GA466" s="106"/>
      <c r="GB466" s="106"/>
      <c r="GC466" s="106"/>
      <c r="GD466" s="106"/>
      <c r="GE466" s="106"/>
      <c r="GF466" s="106"/>
      <c r="GG466" s="106"/>
      <c r="GH466" s="106"/>
      <c r="GI466" s="106"/>
      <c r="GJ466" s="106"/>
      <c r="GK466" s="106"/>
      <c r="GL466" s="106"/>
      <c r="GM466" s="106"/>
      <c r="GN466" s="106"/>
      <c r="GO466" s="106"/>
      <c r="GP466" s="106"/>
      <c r="GQ466" s="106"/>
      <c r="GR466" s="106"/>
      <c r="GS466" s="106"/>
      <c r="GT466" s="106"/>
      <c r="GU466" s="106"/>
      <c r="GV466" s="106"/>
      <c r="GW466" s="106"/>
      <c r="GX466" s="106"/>
      <c r="GY466" s="106"/>
      <c r="GZ466" s="106"/>
      <c r="HA466" s="106"/>
      <c r="HB466" s="106"/>
      <c r="HC466" s="106"/>
      <c r="HD466" s="106"/>
      <c r="HE466" s="106"/>
      <c r="HF466" s="106"/>
      <c r="HG466" s="106"/>
      <c r="HH466" s="106"/>
      <c r="HI466" s="106"/>
      <c r="HJ466" s="106"/>
      <c r="HK466" s="106"/>
      <c r="HL466" s="106"/>
      <c r="HM466" s="106"/>
      <c r="HN466" s="106"/>
      <c r="HO466" s="106"/>
      <c r="HP466" s="106"/>
      <c r="HQ466" s="106"/>
      <c r="HR466" s="106"/>
      <c r="HS466" s="106"/>
      <c r="HT466" s="106"/>
      <c r="HU466" s="106"/>
      <c r="HV466" s="106"/>
      <c r="HW466" s="106"/>
      <c r="HX466" s="106"/>
      <c r="HY466" s="106"/>
    </row>
    <row r="467" spans="1:233" s="107" customFormat="1" ht="75">
      <c r="A467" s="96" t="s">
        <v>551</v>
      </c>
      <c r="B467" s="97">
        <v>52466884291</v>
      </c>
      <c r="C467" s="111" t="s">
        <v>1550</v>
      </c>
      <c r="D467" s="101" t="s">
        <v>466</v>
      </c>
      <c r="E467" s="96" t="s">
        <v>467</v>
      </c>
      <c r="F467" s="115" t="s">
        <v>1325</v>
      </c>
      <c r="G467" s="110">
        <v>5138.91</v>
      </c>
      <c r="H467" s="110">
        <v>5138.91</v>
      </c>
      <c r="I467" s="110">
        <v>5138.91</v>
      </c>
      <c r="J467" s="92"/>
      <c r="K467" s="106"/>
      <c r="L467" s="92"/>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6"/>
      <c r="AL467" s="106"/>
      <c r="AM467" s="106"/>
      <c r="AN467" s="106"/>
      <c r="AO467" s="106"/>
      <c r="AP467" s="106"/>
      <c r="AQ467" s="106"/>
      <c r="AR467" s="106"/>
      <c r="AS467" s="106"/>
      <c r="AT467" s="106"/>
      <c r="AU467" s="106"/>
      <c r="AV467" s="106"/>
      <c r="AW467" s="106"/>
      <c r="AX467" s="106"/>
      <c r="AY467" s="106"/>
      <c r="AZ467" s="106"/>
      <c r="BA467" s="106"/>
      <c r="BB467" s="106"/>
      <c r="BC467" s="106"/>
      <c r="BD467" s="106"/>
      <c r="BE467" s="106"/>
      <c r="BF467" s="106"/>
      <c r="BG467" s="106"/>
      <c r="BH467" s="106"/>
      <c r="BI467" s="106"/>
      <c r="BJ467" s="106"/>
      <c r="BK467" s="106"/>
      <c r="BL467" s="106"/>
      <c r="BM467" s="106"/>
      <c r="BN467" s="106"/>
      <c r="BO467" s="106"/>
      <c r="BP467" s="106"/>
      <c r="BQ467" s="106"/>
      <c r="BR467" s="106"/>
      <c r="BS467" s="106"/>
      <c r="BT467" s="106"/>
      <c r="BU467" s="106"/>
      <c r="BV467" s="106"/>
      <c r="BW467" s="106"/>
      <c r="BX467" s="106"/>
      <c r="BY467" s="106"/>
      <c r="BZ467" s="106"/>
      <c r="CA467" s="106"/>
      <c r="CB467" s="106"/>
      <c r="CC467" s="106"/>
      <c r="CD467" s="106"/>
      <c r="CE467" s="106"/>
      <c r="CF467" s="106"/>
      <c r="CG467" s="106"/>
      <c r="CH467" s="106"/>
      <c r="CI467" s="106"/>
      <c r="CJ467" s="106"/>
      <c r="CK467" s="106"/>
      <c r="CL467" s="106"/>
      <c r="CM467" s="106"/>
      <c r="CN467" s="106"/>
      <c r="CO467" s="106"/>
      <c r="CP467" s="106"/>
      <c r="CQ467" s="106"/>
      <c r="CR467" s="106"/>
      <c r="CS467" s="106"/>
      <c r="CT467" s="106"/>
      <c r="CU467" s="106"/>
      <c r="CV467" s="106"/>
      <c r="CW467" s="106"/>
      <c r="CX467" s="106"/>
      <c r="CY467" s="106"/>
      <c r="CZ467" s="106"/>
      <c r="DA467" s="106"/>
      <c r="DB467" s="106"/>
      <c r="DC467" s="106"/>
      <c r="DD467" s="106"/>
      <c r="DE467" s="106"/>
      <c r="DF467" s="106"/>
      <c r="DG467" s="106"/>
      <c r="DH467" s="106"/>
      <c r="DI467" s="106"/>
      <c r="DJ467" s="106"/>
      <c r="DK467" s="106"/>
      <c r="DL467" s="106"/>
      <c r="DM467" s="106"/>
      <c r="DN467" s="106"/>
      <c r="DO467" s="106"/>
      <c r="DP467" s="106"/>
      <c r="DQ467" s="106"/>
      <c r="DR467" s="106"/>
      <c r="DS467" s="106"/>
      <c r="DT467" s="106"/>
      <c r="DU467" s="106"/>
      <c r="DV467" s="106"/>
      <c r="DW467" s="106"/>
      <c r="DX467" s="106"/>
      <c r="DY467" s="106"/>
      <c r="DZ467" s="106"/>
      <c r="EA467" s="106"/>
      <c r="EB467" s="106"/>
      <c r="EC467" s="106"/>
      <c r="ED467" s="106"/>
      <c r="EE467" s="106"/>
      <c r="EF467" s="106"/>
      <c r="EG467" s="106"/>
      <c r="EH467" s="106"/>
      <c r="EI467" s="106"/>
      <c r="EJ467" s="106"/>
      <c r="EK467" s="106"/>
      <c r="EL467" s="106"/>
      <c r="EM467" s="106"/>
      <c r="EN467" s="106"/>
      <c r="EO467" s="106"/>
      <c r="EP467" s="106"/>
      <c r="EQ467" s="106"/>
      <c r="ER467" s="106"/>
      <c r="ES467" s="106"/>
      <c r="ET467" s="106"/>
      <c r="EU467" s="106"/>
      <c r="EV467" s="106"/>
      <c r="EW467" s="106"/>
      <c r="EX467" s="106"/>
      <c r="EY467" s="106"/>
      <c r="EZ467" s="106"/>
      <c r="FA467" s="106"/>
      <c r="FB467" s="106"/>
      <c r="FC467" s="106"/>
      <c r="FD467" s="106"/>
      <c r="FE467" s="106"/>
      <c r="FF467" s="106"/>
      <c r="FG467" s="106"/>
      <c r="FH467" s="106"/>
      <c r="FI467" s="106"/>
      <c r="FJ467" s="106"/>
      <c r="FK467" s="106"/>
      <c r="FL467" s="106"/>
      <c r="FM467" s="106"/>
      <c r="FN467" s="106"/>
      <c r="FO467" s="106"/>
      <c r="FP467" s="106"/>
      <c r="FQ467" s="106"/>
      <c r="FR467" s="106"/>
      <c r="FS467" s="106"/>
      <c r="FT467" s="106"/>
      <c r="FU467" s="106"/>
      <c r="FV467" s="106"/>
      <c r="FW467" s="106"/>
      <c r="FX467" s="106"/>
      <c r="FY467" s="106"/>
      <c r="FZ467" s="106"/>
      <c r="GA467" s="106"/>
      <c r="GB467" s="106"/>
      <c r="GC467" s="106"/>
      <c r="GD467" s="106"/>
      <c r="GE467" s="106"/>
      <c r="GF467" s="106"/>
      <c r="GG467" s="106"/>
      <c r="GH467" s="106"/>
      <c r="GI467" s="106"/>
      <c r="GJ467" s="106"/>
      <c r="GK467" s="106"/>
      <c r="GL467" s="106"/>
      <c r="GM467" s="106"/>
      <c r="GN467" s="106"/>
      <c r="GO467" s="106"/>
      <c r="GP467" s="106"/>
      <c r="GQ467" s="106"/>
      <c r="GR467" s="106"/>
      <c r="GS467" s="106"/>
      <c r="GT467" s="106"/>
      <c r="GU467" s="106"/>
      <c r="GV467" s="106"/>
      <c r="GW467" s="106"/>
      <c r="GX467" s="106"/>
      <c r="GY467" s="106"/>
      <c r="GZ467" s="106"/>
      <c r="HA467" s="106"/>
      <c r="HB467" s="106"/>
      <c r="HC467" s="106"/>
      <c r="HD467" s="106"/>
      <c r="HE467" s="106"/>
      <c r="HF467" s="106"/>
      <c r="HG467" s="106"/>
      <c r="HH467" s="106"/>
      <c r="HI467" s="106"/>
      <c r="HJ467" s="106"/>
      <c r="HK467" s="106"/>
      <c r="HL467" s="106"/>
      <c r="HM467" s="106"/>
      <c r="HN467" s="106"/>
      <c r="HO467" s="106"/>
      <c r="HP467" s="106"/>
      <c r="HQ467" s="106"/>
      <c r="HR467" s="106"/>
      <c r="HS467" s="106"/>
      <c r="HT467" s="106"/>
      <c r="HU467" s="106"/>
      <c r="HV467" s="106"/>
      <c r="HW467" s="106"/>
      <c r="HX467" s="106"/>
      <c r="HY467" s="106"/>
    </row>
    <row r="468" spans="1:233" s="107" customFormat="1" ht="75">
      <c r="A468" s="96" t="s">
        <v>540</v>
      </c>
      <c r="B468" s="97">
        <v>24013285215</v>
      </c>
      <c r="C468" s="111" t="s">
        <v>1551</v>
      </c>
      <c r="D468" s="101" t="s">
        <v>466</v>
      </c>
      <c r="E468" s="96" t="s">
        <v>467</v>
      </c>
      <c r="F468" s="115" t="s">
        <v>1324</v>
      </c>
      <c r="G468" s="110">
        <v>2881.08</v>
      </c>
      <c r="H468" s="110">
        <v>2881.08</v>
      </c>
      <c r="I468" s="110">
        <v>2881.08</v>
      </c>
      <c r="J468" s="92"/>
      <c r="K468" s="106"/>
      <c r="L468" s="92"/>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6"/>
      <c r="AL468" s="106"/>
      <c r="AM468" s="106"/>
      <c r="AN468" s="106"/>
      <c r="AO468" s="106"/>
      <c r="AP468" s="106"/>
      <c r="AQ468" s="106"/>
      <c r="AR468" s="106"/>
      <c r="AS468" s="106"/>
      <c r="AT468" s="106"/>
      <c r="AU468" s="106"/>
      <c r="AV468" s="106"/>
      <c r="AW468" s="106"/>
      <c r="AX468" s="106"/>
      <c r="AY468" s="106"/>
      <c r="AZ468" s="106"/>
      <c r="BA468" s="106"/>
      <c r="BB468" s="106"/>
      <c r="BC468" s="106"/>
      <c r="BD468" s="106"/>
      <c r="BE468" s="106"/>
      <c r="BF468" s="106"/>
      <c r="BG468" s="106"/>
      <c r="BH468" s="106"/>
      <c r="BI468" s="106"/>
      <c r="BJ468" s="106"/>
      <c r="BK468" s="106"/>
      <c r="BL468" s="106"/>
      <c r="BM468" s="106"/>
      <c r="BN468" s="106"/>
      <c r="BO468" s="106"/>
      <c r="BP468" s="106"/>
      <c r="BQ468" s="106"/>
      <c r="BR468" s="106"/>
      <c r="BS468" s="106"/>
      <c r="BT468" s="106"/>
      <c r="BU468" s="106"/>
      <c r="BV468" s="106"/>
      <c r="BW468" s="106"/>
      <c r="BX468" s="106"/>
      <c r="BY468" s="106"/>
      <c r="BZ468" s="106"/>
      <c r="CA468" s="106"/>
      <c r="CB468" s="106"/>
      <c r="CC468" s="106"/>
      <c r="CD468" s="106"/>
      <c r="CE468" s="106"/>
      <c r="CF468" s="106"/>
      <c r="CG468" s="106"/>
      <c r="CH468" s="106"/>
      <c r="CI468" s="106"/>
      <c r="CJ468" s="106"/>
      <c r="CK468" s="106"/>
      <c r="CL468" s="106"/>
      <c r="CM468" s="106"/>
      <c r="CN468" s="106"/>
      <c r="CO468" s="106"/>
      <c r="CP468" s="106"/>
      <c r="CQ468" s="106"/>
      <c r="CR468" s="106"/>
      <c r="CS468" s="106"/>
      <c r="CT468" s="106"/>
      <c r="CU468" s="106"/>
      <c r="CV468" s="106"/>
      <c r="CW468" s="106"/>
      <c r="CX468" s="106"/>
      <c r="CY468" s="106"/>
      <c r="CZ468" s="106"/>
      <c r="DA468" s="106"/>
      <c r="DB468" s="106"/>
      <c r="DC468" s="106"/>
      <c r="DD468" s="106"/>
      <c r="DE468" s="106"/>
      <c r="DF468" s="106"/>
      <c r="DG468" s="106"/>
      <c r="DH468" s="106"/>
      <c r="DI468" s="106"/>
      <c r="DJ468" s="106"/>
      <c r="DK468" s="106"/>
      <c r="DL468" s="106"/>
      <c r="DM468" s="106"/>
      <c r="DN468" s="106"/>
      <c r="DO468" s="106"/>
      <c r="DP468" s="106"/>
      <c r="DQ468" s="106"/>
      <c r="DR468" s="106"/>
      <c r="DS468" s="106"/>
      <c r="DT468" s="106"/>
      <c r="DU468" s="106"/>
      <c r="DV468" s="106"/>
      <c r="DW468" s="106"/>
      <c r="DX468" s="106"/>
      <c r="DY468" s="106"/>
      <c r="DZ468" s="106"/>
      <c r="EA468" s="106"/>
      <c r="EB468" s="106"/>
      <c r="EC468" s="106"/>
      <c r="ED468" s="106"/>
      <c r="EE468" s="106"/>
      <c r="EF468" s="106"/>
      <c r="EG468" s="106"/>
      <c r="EH468" s="106"/>
      <c r="EI468" s="106"/>
      <c r="EJ468" s="106"/>
      <c r="EK468" s="106"/>
      <c r="EL468" s="106"/>
      <c r="EM468" s="106"/>
      <c r="EN468" s="106"/>
      <c r="EO468" s="106"/>
      <c r="EP468" s="106"/>
      <c r="EQ468" s="106"/>
      <c r="ER468" s="106"/>
      <c r="ES468" s="106"/>
      <c r="ET468" s="106"/>
      <c r="EU468" s="106"/>
      <c r="EV468" s="106"/>
      <c r="EW468" s="106"/>
      <c r="EX468" s="106"/>
      <c r="EY468" s="106"/>
      <c r="EZ468" s="106"/>
      <c r="FA468" s="106"/>
      <c r="FB468" s="106"/>
      <c r="FC468" s="106"/>
      <c r="FD468" s="106"/>
      <c r="FE468" s="106"/>
      <c r="FF468" s="106"/>
      <c r="FG468" s="106"/>
      <c r="FH468" s="106"/>
      <c r="FI468" s="106"/>
      <c r="FJ468" s="106"/>
      <c r="FK468" s="106"/>
      <c r="FL468" s="106"/>
      <c r="FM468" s="106"/>
      <c r="FN468" s="106"/>
      <c r="FO468" s="106"/>
      <c r="FP468" s="106"/>
      <c r="FQ468" s="106"/>
      <c r="FR468" s="106"/>
      <c r="FS468" s="106"/>
      <c r="FT468" s="106"/>
      <c r="FU468" s="106"/>
      <c r="FV468" s="106"/>
      <c r="FW468" s="106"/>
      <c r="FX468" s="106"/>
      <c r="FY468" s="106"/>
      <c r="FZ468" s="106"/>
      <c r="GA468" s="106"/>
      <c r="GB468" s="106"/>
      <c r="GC468" s="106"/>
      <c r="GD468" s="106"/>
      <c r="GE468" s="106"/>
      <c r="GF468" s="106"/>
      <c r="GG468" s="106"/>
      <c r="GH468" s="106"/>
      <c r="GI468" s="106"/>
      <c r="GJ468" s="106"/>
      <c r="GK468" s="106"/>
      <c r="GL468" s="106"/>
      <c r="GM468" s="106"/>
      <c r="GN468" s="106"/>
      <c r="GO468" s="106"/>
      <c r="GP468" s="106"/>
      <c r="GQ468" s="106"/>
      <c r="GR468" s="106"/>
      <c r="GS468" s="106"/>
      <c r="GT468" s="106"/>
      <c r="GU468" s="106"/>
      <c r="GV468" s="106"/>
      <c r="GW468" s="106"/>
      <c r="GX468" s="106"/>
      <c r="GY468" s="106"/>
      <c r="GZ468" s="106"/>
      <c r="HA468" s="106"/>
      <c r="HB468" s="106"/>
      <c r="HC468" s="106"/>
      <c r="HD468" s="106"/>
      <c r="HE468" s="106"/>
      <c r="HF468" s="106"/>
      <c r="HG468" s="106"/>
      <c r="HH468" s="106"/>
      <c r="HI468" s="106"/>
      <c r="HJ468" s="106"/>
      <c r="HK468" s="106"/>
      <c r="HL468" s="106"/>
      <c r="HM468" s="106"/>
      <c r="HN468" s="106"/>
      <c r="HO468" s="106"/>
      <c r="HP468" s="106"/>
      <c r="HQ468" s="106"/>
      <c r="HR468" s="106"/>
      <c r="HS468" s="106"/>
      <c r="HT468" s="106"/>
      <c r="HU468" s="106"/>
      <c r="HV468" s="106"/>
      <c r="HW468" s="106"/>
      <c r="HX468" s="106"/>
      <c r="HY468" s="106"/>
    </row>
    <row r="469" spans="1:233" s="107" customFormat="1" ht="75">
      <c r="A469" s="96" t="s">
        <v>1173</v>
      </c>
      <c r="B469" s="97">
        <v>7527926287</v>
      </c>
      <c r="C469" s="111" t="s">
        <v>1552</v>
      </c>
      <c r="D469" s="101" t="s">
        <v>466</v>
      </c>
      <c r="E469" s="96" t="s">
        <v>467</v>
      </c>
      <c r="F469" s="115" t="s">
        <v>1323</v>
      </c>
      <c r="G469" s="110">
        <v>2881.08</v>
      </c>
      <c r="H469" s="110">
        <v>2881.08</v>
      </c>
      <c r="I469" s="110">
        <v>2881.08</v>
      </c>
      <c r="J469" s="92"/>
      <c r="K469" s="106"/>
      <c r="L469" s="92"/>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106"/>
      <c r="AV469" s="106"/>
      <c r="AW469" s="106"/>
      <c r="AX469" s="106"/>
      <c r="AY469" s="106"/>
      <c r="AZ469" s="106"/>
      <c r="BA469" s="106"/>
      <c r="BB469" s="106"/>
      <c r="BC469" s="106"/>
      <c r="BD469" s="106"/>
      <c r="BE469" s="106"/>
      <c r="BF469" s="106"/>
      <c r="BG469" s="106"/>
      <c r="BH469" s="106"/>
      <c r="BI469" s="106"/>
      <c r="BJ469" s="106"/>
      <c r="BK469" s="106"/>
      <c r="BL469" s="106"/>
      <c r="BM469" s="106"/>
      <c r="BN469" s="106"/>
      <c r="BO469" s="106"/>
      <c r="BP469" s="106"/>
      <c r="BQ469" s="106"/>
      <c r="BR469" s="106"/>
      <c r="BS469" s="106"/>
      <c r="BT469" s="106"/>
      <c r="BU469" s="106"/>
      <c r="BV469" s="106"/>
      <c r="BW469" s="106"/>
      <c r="BX469" s="106"/>
      <c r="BY469" s="106"/>
      <c r="BZ469" s="106"/>
      <c r="CA469" s="106"/>
      <c r="CB469" s="106"/>
      <c r="CC469" s="106"/>
      <c r="CD469" s="106"/>
      <c r="CE469" s="106"/>
      <c r="CF469" s="106"/>
      <c r="CG469" s="106"/>
      <c r="CH469" s="106"/>
      <c r="CI469" s="106"/>
      <c r="CJ469" s="106"/>
      <c r="CK469" s="106"/>
      <c r="CL469" s="106"/>
      <c r="CM469" s="106"/>
      <c r="CN469" s="106"/>
      <c r="CO469" s="106"/>
      <c r="CP469" s="106"/>
      <c r="CQ469" s="106"/>
      <c r="CR469" s="106"/>
      <c r="CS469" s="106"/>
      <c r="CT469" s="106"/>
      <c r="CU469" s="106"/>
      <c r="CV469" s="106"/>
      <c r="CW469" s="106"/>
      <c r="CX469" s="106"/>
      <c r="CY469" s="106"/>
      <c r="CZ469" s="106"/>
      <c r="DA469" s="106"/>
      <c r="DB469" s="106"/>
      <c r="DC469" s="106"/>
      <c r="DD469" s="106"/>
      <c r="DE469" s="106"/>
      <c r="DF469" s="106"/>
      <c r="DG469" s="106"/>
      <c r="DH469" s="106"/>
      <c r="DI469" s="106"/>
      <c r="DJ469" s="106"/>
      <c r="DK469" s="106"/>
      <c r="DL469" s="106"/>
      <c r="DM469" s="106"/>
      <c r="DN469" s="106"/>
      <c r="DO469" s="106"/>
      <c r="DP469" s="106"/>
      <c r="DQ469" s="106"/>
      <c r="DR469" s="106"/>
      <c r="DS469" s="106"/>
      <c r="DT469" s="106"/>
      <c r="DU469" s="106"/>
      <c r="DV469" s="106"/>
      <c r="DW469" s="106"/>
      <c r="DX469" s="106"/>
      <c r="DY469" s="106"/>
      <c r="DZ469" s="106"/>
      <c r="EA469" s="106"/>
      <c r="EB469" s="106"/>
      <c r="EC469" s="106"/>
      <c r="ED469" s="106"/>
      <c r="EE469" s="106"/>
      <c r="EF469" s="106"/>
      <c r="EG469" s="106"/>
      <c r="EH469" s="106"/>
      <c r="EI469" s="106"/>
      <c r="EJ469" s="106"/>
      <c r="EK469" s="106"/>
      <c r="EL469" s="106"/>
      <c r="EM469" s="106"/>
      <c r="EN469" s="106"/>
      <c r="EO469" s="106"/>
      <c r="EP469" s="106"/>
      <c r="EQ469" s="106"/>
      <c r="ER469" s="106"/>
      <c r="ES469" s="106"/>
      <c r="ET469" s="106"/>
      <c r="EU469" s="106"/>
      <c r="EV469" s="106"/>
      <c r="EW469" s="106"/>
      <c r="EX469" s="106"/>
      <c r="EY469" s="106"/>
      <c r="EZ469" s="106"/>
      <c r="FA469" s="106"/>
      <c r="FB469" s="106"/>
      <c r="FC469" s="106"/>
      <c r="FD469" s="106"/>
      <c r="FE469" s="106"/>
      <c r="FF469" s="106"/>
      <c r="FG469" s="106"/>
      <c r="FH469" s="106"/>
      <c r="FI469" s="106"/>
      <c r="FJ469" s="106"/>
      <c r="FK469" s="106"/>
      <c r="FL469" s="106"/>
      <c r="FM469" s="106"/>
      <c r="FN469" s="106"/>
      <c r="FO469" s="106"/>
      <c r="FP469" s="106"/>
      <c r="FQ469" s="106"/>
      <c r="FR469" s="106"/>
      <c r="FS469" s="106"/>
      <c r="FT469" s="106"/>
      <c r="FU469" s="106"/>
      <c r="FV469" s="106"/>
      <c r="FW469" s="106"/>
      <c r="FX469" s="106"/>
      <c r="FY469" s="106"/>
      <c r="FZ469" s="106"/>
      <c r="GA469" s="106"/>
      <c r="GB469" s="106"/>
      <c r="GC469" s="106"/>
      <c r="GD469" s="106"/>
      <c r="GE469" s="106"/>
      <c r="GF469" s="106"/>
      <c r="GG469" s="106"/>
      <c r="GH469" s="106"/>
      <c r="GI469" s="106"/>
      <c r="GJ469" s="106"/>
      <c r="GK469" s="106"/>
      <c r="GL469" s="106"/>
      <c r="GM469" s="106"/>
      <c r="GN469" s="106"/>
      <c r="GO469" s="106"/>
      <c r="GP469" s="106"/>
      <c r="GQ469" s="106"/>
      <c r="GR469" s="106"/>
      <c r="GS469" s="106"/>
      <c r="GT469" s="106"/>
      <c r="GU469" s="106"/>
      <c r="GV469" s="106"/>
      <c r="GW469" s="106"/>
      <c r="GX469" s="106"/>
      <c r="GY469" s="106"/>
      <c r="GZ469" s="106"/>
      <c r="HA469" s="106"/>
      <c r="HB469" s="106"/>
      <c r="HC469" s="106"/>
      <c r="HD469" s="106"/>
      <c r="HE469" s="106"/>
      <c r="HF469" s="106"/>
      <c r="HG469" s="106"/>
      <c r="HH469" s="106"/>
      <c r="HI469" s="106"/>
      <c r="HJ469" s="106"/>
      <c r="HK469" s="106"/>
      <c r="HL469" s="106"/>
      <c r="HM469" s="106"/>
      <c r="HN469" s="106"/>
      <c r="HO469" s="106"/>
      <c r="HP469" s="106"/>
      <c r="HQ469" s="106"/>
      <c r="HR469" s="106"/>
      <c r="HS469" s="106"/>
      <c r="HT469" s="106"/>
      <c r="HU469" s="106"/>
      <c r="HV469" s="106"/>
      <c r="HW469" s="106"/>
      <c r="HX469" s="106"/>
      <c r="HY469" s="106"/>
    </row>
    <row r="470" spans="1:233" s="107" customFormat="1" ht="45">
      <c r="A470" s="96" t="s">
        <v>88</v>
      </c>
      <c r="B470" s="97">
        <v>69920150282</v>
      </c>
      <c r="C470" s="111" t="s">
        <v>1553</v>
      </c>
      <c r="D470" s="101" t="s">
        <v>466</v>
      </c>
      <c r="E470" s="96" t="s">
        <v>467</v>
      </c>
      <c r="F470" s="115" t="s">
        <v>1322</v>
      </c>
      <c r="G470" s="110">
        <v>2881.08</v>
      </c>
      <c r="H470" s="110">
        <v>2881.08</v>
      </c>
      <c r="I470" s="110">
        <v>2881.08</v>
      </c>
      <c r="J470" s="92"/>
      <c r="K470" s="106"/>
      <c r="L470" s="92"/>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6"/>
      <c r="AR470" s="106"/>
      <c r="AS470" s="106"/>
      <c r="AT470" s="106"/>
      <c r="AU470" s="106"/>
      <c r="AV470" s="106"/>
      <c r="AW470" s="106"/>
      <c r="AX470" s="106"/>
      <c r="AY470" s="106"/>
      <c r="AZ470" s="106"/>
      <c r="BA470" s="106"/>
      <c r="BB470" s="106"/>
      <c r="BC470" s="106"/>
      <c r="BD470" s="106"/>
      <c r="BE470" s="106"/>
      <c r="BF470" s="106"/>
      <c r="BG470" s="106"/>
      <c r="BH470" s="106"/>
      <c r="BI470" s="106"/>
      <c r="BJ470" s="106"/>
      <c r="BK470" s="106"/>
      <c r="BL470" s="106"/>
      <c r="BM470" s="106"/>
      <c r="BN470" s="106"/>
      <c r="BO470" s="106"/>
      <c r="BP470" s="106"/>
      <c r="BQ470" s="106"/>
      <c r="BR470" s="106"/>
      <c r="BS470" s="106"/>
      <c r="BT470" s="106"/>
      <c r="BU470" s="106"/>
      <c r="BV470" s="106"/>
      <c r="BW470" s="106"/>
      <c r="BX470" s="106"/>
      <c r="BY470" s="106"/>
      <c r="BZ470" s="106"/>
      <c r="CA470" s="106"/>
      <c r="CB470" s="106"/>
      <c r="CC470" s="106"/>
      <c r="CD470" s="106"/>
      <c r="CE470" s="106"/>
      <c r="CF470" s="106"/>
      <c r="CG470" s="106"/>
      <c r="CH470" s="106"/>
      <c r="CI470" s="106"/>
      <c r="CJ470" s="106"/>
      <c r="CK470" s="106"/>
      <c r="CL470" s="106"/>
      <c r="CM470" s="106"/>
      <c r="CN470" s="106"/>
      <c r="CO470" s="106"/>
      <c r="CP470" s="106"/>
      <c r="CQ470" s="106"/>
      <c r="CR470" s="106"/>
      <c r="CS470" s="106"/>
      <c r="CT470" s="106"/>
      <c r="CU470" s="106"/>
      <c r="CV470" s="106"/>
      <c r="CW470" s="106"/>
      <c r="CX470" s="106"/>
      <c r="CY470" s="106"/>
      <c r="CZ470" s="106"/>
      <c r="DA470" s="106"/>
      <c r="DB470" s="106"/>
      <c r="DC470" s="106"/>
      <c r="DD470" s="106"/>
      <c r="DE470" s="106"/>
      <c r="DF470" s="106"/>
      <c r="DG470" s="106"/>
      <c r="DH470" s="106"/>
      <c r="DI470" s="106"/>
      <c r="DJ470" s="106"/>
      <c r="DK470" s="106"/>
      <c r="DL470" s="106"/>
      <c r="DM470" s="106"/>
      <c r="DN470" s="106"/>
      <c r="DO470" s="106"/>
      <c r="DP470" s="106"/>
      <c r="DQ470" s="106"/>
      <c r="DR470" s="106"/>
      <c r="DS470" s="106"/>
      <c r="DT470" s="106"/>
      <c r="DU470" s="106"/>
      <c r="DV470" s="106"/>
      <c r="DW470" s="106"/>
      <c r="DX470" s="106"/>
      <c r="DY470" s="106"/>
      <c r="DZ470" s="106"/>
      <c r="EA470" s="106"/>
      <c r="EB470" s="106"/>
      <c r="EC470" s="106"/>
      <c r="ED470" s="106"/>
      <c r="EE470" s="106"/>
      <c r="EF470" s="106"/>
      <c r="EG470" s="106"/>
      <c r="EH470" s="106"/>
      <c r="EI470" s="106"/>
      <c r="EJ470" s="106"/>
      <c r="EK470" s="106"/>
      <c r="EL470" s="106"/>
      <c r="EM470" s="106"/>
      <c r="EN470" s="106"/>
      <c r="EO470" s="106"/>
      <c r="EP470" s="106"/>
      <c r="EQ470" s="106"/>
      <c r="ER470" s="106"/>
      <c r="ES470" s="106"/>
      <c r="ET470" s="106"/>
      <c r="EU470" s="106"/>
      <c r="EV470" s="106"/>
      <c r="EW470" s="106"/>
      <c r="EX470" s="106"/>
      <c r="EY470" s="106"/>
      <c r="EZ470" s="106"/>
      <c r="FA470" s="106"/>
      <c r="FB470" s="106"/>
      <c r="FC470" s="106"/>
      <c r="FD470" s="106"/>
      <c r="FE470" s="106"/>
      <c r="FF470" s="106"/>
      <c r="FG470" s="106"/>
      <c r="FH470" s="106"/>
      <c r="FI470" s="106"/>
      <c r="FJ470" s="106"/>
      <c r="FK470" s="106"/>
      <c r="FL470" s="106"/>
      <c r="FM470" s="106"/>
      <c r="FN470" s="106"/>
      <c r="FO470" s="106"/>
      <c r="FP470" s="106"/>
      <c r="FQ470" s="106"/>
      <c r="FR470" s="106"/>
      <c r="FS470" s="106"/>
      <c r="FT470" s="106"/>
      <c r="FU470" s="106"/>
      <c r="FV470" s="106"/>
      <c r="FW470" s="106"/>
      <c r="FX470" s="106"/>
      <c r="FY470" s="106"/>
      <c r="FZ470" s="106"/>
      <c r="GA470" s="106"/>
      <c r="GB470" s="106"/>
      <c r="GC470" s="106"/>
      <c r="GD470" s="106"/>
      <c r="GE470" s="106"/>
      <c r="GF470" s="106"/>
      <c r="GG470" s="106"/>
      <c r="GH470" s="106"/>
      <c r="GI470" s="106"/>
      <c r="GJ470" s="106"/>
      <c r="GK470" s="106"/>
      <c r="GL470" s="106"/>
      <c r="GM470" s="106"/>
      <c r="GN470" s="106"/>
      <c r="GO470" s="106"/>
      <c r="GP470" s="106"/>
      <c r="GQ470" s="106"/>
      <c r="GR470" s="106"/>
      <c r="GS470" s="106"/>
      <c r="GT470" s="106"/>
      <c r="GU470" s="106"/>
      <c r="GV470" s="106"/>
      <c r="GW470" s="106"/>
      <c r="GX470" s="106"/>
      <c r="GY470" s="106"/>
      <c r="GZ470" s="106"/>
      <c r="HA470" s="106"/>
      <c r="HB470" s="106"/>
      <c r="HC470" s="106"/>
      <c r="HD470" s="106"/>
      <c r="HE470" s="106"/>
      <c r="HF470" s="106"/>
      <c r="HG470" s="106"/>
      <c r="HH470" s="106"/>
      <c r="HI470" s="106"/>
      <c r="HJ470" s="106"/>
      <c r="HK470" s="106"/>
      <c r="HL470" s="106"/>
      <c r="HM470" s="106"/>
      <c r="HN470" s="106"/>
      <c r="HO470" s="106"/>
      <c r="HP470" s="106"/>
      <c r="HQ470" s="106"/>
      <c r="HR470" s="106"/>
      <c r="HS470" s="106"/>
      <c r="HT470" s="106"/>
      <c r="HU470" s="106"/>
      <c r="HV470" s="106"/>
      <c r="HW470" s="106"/>
      <c r="HX470" s="106"/>
      <c r="HY470" s="106"/>
    </row>
    <row r="471" spans="1:233" s="107" customFormat="1" ht="71.25">
      <c r="A471" s="96" t="s">
        <v>38</v>
      </c>
      <c r="B471" s="97">
        <v>18422603000147</v>
      </c>
      <c r="C471" s="109" t="s">
        <v>1554</v>
      </c>
      <c r="D471" s="101" t="s">
        <v>463</v>
      </c>
      <c r="E471" s="96" t="s">
        <v>468</v>
      </c>
      <c r="F471" s="115" t="s">
        <v>1321</v>
      </c>
      <c r="G471" s="110">
        <v>57453.33</v>
      </c>
      <c r="H471" s="110">
        <v>0</v>
      </c>
      <c r="I471" s="110">
        <v>0</v>
      </c>
      <c r="J471" s="92"/>
      <c r="K471" s="106"/>
      <c r="L471" s="92"/>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6"/>
      <c r="AL471" s="106"/>
      <c r="AM471" s="106"/>
      <c r="AN471" s="106"/>
      <c r="AO471" s="106"/>
      <c r="AP471" s="106"/>
      <c r="AQ471" s="106"/>
      <c r="AR471" s="106"/>
      <c r="AS471" s="106"/>
      <c r="AT471" s="106"/>
      <c r="AU471" s="106"/>
      <c r="AV471" s="106"/>
      <c r="AW471" s="106"/>
      <c r="AX471" s="106"/>
      <c r="AY471" s="106"/>
      <c r="AZ471" s="106"/>
      <c r="BA471" s="106"/>
      <c r="BB471" s="106"/>
      <c r="BC471" s="106"/>
      <c r="BD471" s="106"/>
      <c r="BE471" s="106"/>
      <c r="BF471" s="106"/>
      <c r="BG471" s="106"/>
      <c r="BH471" s="106"/>
      <c r="BI471" s="106"/>
      <c r="BJ471" s="106"/>
      <c r="BK471" s="106"/>
      <c r="BL471" s="106"/>
      <c r="BM471" s="106"/>
      <c r="BN471" s="106"/>
      <c r="BO471" s="106"/>
      <c r="BP471" s="106"/>
      <c r="BQ471" s="106"/>
      <c r="BR471" s="106"/>
      <c r="BS471" s="106"/>
      <c r="BT471" s="106"/>
      <c r="BU471" s="106"/>
      <c r="BV471" s="106"/>
      <c r="BW471" s="106"/>
      <c r="BX471" s="106"/>
      <c r="BY471" s="106"/>
      <c r="BZ471" s="106"/>
      <c r="CA471" s="106"/>
      <c r="CB471" s="106"/>
      <c r="CC471" s="106"/>
      <c r="CD471" s="106"/>
      <c r="CE471" s="106"/>
      <c r="CF471" s="106"/>
      <c r="CG471" s="106"/>
      <c r="CH471" s="106"/>
      <c r="CI471" s="106"/>
      <c r="CJ471" s="106"/>
      <c r="CK471" s="106"/>
      <c r="CL471" s="106"/>
      <c r="CM471" s="106"/>
      <c r="CN471" s="106"/>
      <c r="CO471" s="106"/>
      <c r="CP471" s="106"/>
      <c r="CQ471" s="106"/>
      <c r="CR471" s="106"/>
      <c r="CS471" s="106"/>
      <c r="CT471" s="106"/>
      <c r="CU471" s="106"/>
      <c r="CV471" s="106"/>
      <c r="CW471" s="106"/>
      <c r="CX471" s="106"/>
      <c r="CY471" s="106"/>
      <c r="CZ471" s="106"/>
      <c r="DA471" s="106"/>
      <c r="DB471" s="106"/>
      <c r="DC471" s="106"/>
      <c r="DD471" s="106"/>
      <c r="DE471" s="106"/>
      <c r="DF471" s="106"/>
      <c r="DG471" s="106"/>
      <c r="DH471" s="106"/>
      <c r="DI471" s="106"/>
      <c r="DJ471" s="106"/>
      <c r="DK471" s="106"/>
      <c r="DL471" s="106"/>
      <c r="DM471" s="106"/>
      <c r="DN471" s="106"/>
      <c r="DO471" s="106"/>
      <c r="DP471" s="106"/>
      <c r="DQ471" s="106"/>
      <c r="DR471" s="106"/>
      <c r="DS471" s="106"/>
      <c r="DT471" s="106"/>
      <c r="DU471" s="106"/>
      <c r="DV471" s="106"/>
      <c r="DW471" s="106"/>
      <c r="DX471" s="106"/>
      <c r="DY471" s="106"/>
      <c r="DZ471" s="106"/>
      <c r="EA471" s="106"/>
      <c r="EB471" s="106"/>
      <c r="EC471" s="106"/>
      <c r="ED471" s="106"/>
      <c r="EE471" s="106"/>
      <c r="EF471" s="106"/>
      <c r="EG471" s="106"/>
      <c r="EH471" s="106"/>
      <c r="EI471" s="106"/>
      <c r="EJ471" s="106"/>
      <c r="EK471" s="106"/>
      <c r="EL471" s="106"/>
      <c r="EM471" s="106"/>
      <c r="EN471" s="106"/>
      <c r="EO471" s="106"/>
      <c r="EP471" s="106"/>
      <c r="EQ471" s="106"/>
      <c r="ER471" s="106"/>
      <c r="ES471" s="106"/>
      <c r="ET471" s="106"/>
      <c r="EU471" s="106"/>
      <c r="EV471" s="106"/>
      <c r="EW471" s="106"/>
      <c r="EX471" s="106"/>
      <c r="EY471" s="106"/>
      <c r="EZ471" s="106"/>
      <c r="FA471" s="106"/>
      <c r="FB471" s="106"/>
      <c r="FC471" s="106"/>
      <c r="FD471" s="106"/>
      <c r="FE471" s="106"/>
      <c r="FF471" s="106"/>
      <c r="FG471" s="106"/>
      <c r="FH471" s="106"/>
      <c r="FI471" s="106"/>
      <c r="FJ471" s="106"/>
      <c r="FK471" s="106"/>
      <c r="FL471" s="106"/>
      <c r="FM471" s="106"/>
      <c r="FN471" s="106"/>
      <c r="FO471" s="106"/>
      <c r="FP471" s="106"/>
      <c r="FQ471" s="106"/>
      <c r="FR471" s="106"/>
      <c r="FS471" s="106"/>
      <c r="FT471" s="106"/>
      <c r="FU471" s="106"/>
      <c r="FV471" s="106"/>
      <c r="FW471" s="106"/>
      <c r="FX471" s="106"/>
      <c r="FY471" s="106"/>
      <c r="FZ471" s="106"/>
      <c r="GA471" s="106"/>
      <c r="GB471" s="106"/>
      <c r="GC471" s="106"/>
      <c r="GD471" s="106"/>
      <c r="GE471" s="106"/>
      <c r="GF471" s="106"/>
      <c r="GG471" s="106"/>
      <c r="GH471" s="106"/>
      <c r="GI471" s="106"/>
      <c r="GJ471" s="106"/>
      <c r="GK471" s="106"/>
      <c r="GL471" s="106"/>
      <c r="GM471" s="106"/>
      <c r="GN471" s="106"/>
      <c r="GO471" s="106"/>
      <c r="GP471" s="106"/>
      <c r="GQ471" s="106"/>
      <c r="GR471" s="106"/>
      <c r="GS471" s="106"/>
      <c r="GT471" s="106"/>
      <c r="GU471" s="106"/>
      <c r="GV471" s="106"/>
      <c r="GW471" s="106"/>
      <c r="GX471" s="106"/>
      <c r="GY471" s="106"/>
      <c r="GZ471" s="106"/>
      <c r="HA471" s="106"/>
      <c r="HB471" s="106"/>
      <c r="HC471" s="106"/>
      <c r="HD471" s="106"/>
      <c r="HE471" s="106"/>
      <c r="HF471" s="106"/>
      <c r="HG471" s="106"/>
      <c r="HH471" s="106"/>
      <c r="HI471" s="106"/>
      <c r="HJ471" s="106"/>
      <c r="HK471" s="106"/>
      <c r="HL471" s="106"/>
      <c r="HM471" s="106"/>
      <c r="HN471" s="106"/>
      <c r="HO471" s="106"/>
      <c r="HP471" s="106"/>
      <c r="HQ471" s="106"/>
      <c r="HR471" s="106"/>
      <c r="HS471" s="106"/>
      <c r="HT471" s="106"/>
      <c r="HU471" s="106"/>
      <c r="HV471" s="106"/>
      <c r="HW471" s="106"/>
      <c r="HX471" s="106"/>
      <c r="HY471" s="106"/>
    </row>
    <row r="472" spans="1:233" s="107" customFormat="1" ht="71.25">
      <c r="A472" s="96" t="s">
        <v>38</v>
      </c>
      <c r="B472" s="97">
        <v>18422603000147</v>
      </c>
      <c r="C472" s="109" t="s">
        <v>1554</v>
      </c>
      <c r="D472" s="101" t="s">
        <v>463</v>
      </c>
      <c r="E472" s="96" t="s">
        <v>468</v>
      </c>
      <c r="F472" s="115" t="s">
        <v>1320</v>
      </c>
      <c r="G472" s="110">
        <v>149.74</v>
      </c>
      <c r="H472" s="110">
        <v>0</v>
      </c>
      <c r="I472" s="110">
        <v>0</v>
      </c>
      <c r="J472" s="92"/>
      <c r="K472" s="106"/>
      <c r="L472" s="92"/>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6"/>
      <c r="AL472" s="106"/>
      <c r="AM472" s="106"/>
      <c r="AN472" s="106"/>
      <c r="AO472" s="106"/>
      <c r="AP472" s="106"/>
      <c r="AQ472" s="106"/>
      <c r="AR472" s="106"/>
      <c r="AS472" s="106"/>
      <c r="AT472" s="106"/>
      <c r="AU472" s="106"/>
      <c r="AV472" s="106"/>
      <c r="AW472" s="106"/>
      <c r="AX472" s="106"/>
      <c r="AY472" s="106"/>
      <c r="AZ472" s="106"/>
      <c r="BA472" s="106"/>
      <c r="BB472" s="106"/>
      <c r="BC472" s="106"/>
      <c r="BD472" s="106"/>
      <c r="BE472" s="106"/>
      <c r="BF472" s="106"/>
      <c r="BG472" s="106"/>
      <c r="BH472" s="106"/>
      <c r="BI472" s="106"/>
      <c r="BJ472" s="106"/>
      <c r="BK472" s="106"/>
      <c r="BL472" s="106"/>
      <c r="BM472" s="106"/>
      <c r="BN472" s="106"/>
      <c r="BO472" s="106"/>
      <c r="BP472" s="106"/>
      <c r="BQ472" s="106"/>
      <c r="BR472" s="106"/>
      <c r="BS472" s="106"/>
      <c r="BT472" s="106"/>
      <c r="BU472" s="106"/>
      <c r="BV472" s="106"/>
      <c r="BW472" s="106"/>
      <c r="BX472" s="106"/>
      <c r="BY472" s="106"/>
      <c r="BZ472" s="106"/>
      <c r="CA472" s="106"/>
      <c r="CB472" s="106"/>
      <c r="CC472" s="106"/>
      <c r="CD472" s="106"/>
      <c r="CE472" s="106"/>
      <c r="CF472" s="106"/>
      <c r="CG472" s="106"/>
      <c r="CH472" s="106"/>
      <c r="CI472" s="106"/>
      <c r="CJ472" s="106"/>
      <c r="CK472" s="106"/>
      <c r="CL472" s="106"/>
      <c r="CM472" s="106"/>
      <c r="CN472" s="106"/>
      <c r="CO472" s="106"/>
      <c r="CP472" s="106"/>
      <c r="CQ472" s="106"/>
      <c r="CR472" s="106"/>
      <c r="CS472" s="106"/>
      <c r="CT472" s="106"/>
      <c r="CU472" s="106"/>
      <c r="CV472" s="106"/>
      <c r="CW472" s="106"/>
      <c r="CX472" s="106"/>
      <c r="CY472" s="106"/>
      <c r="CZ472" s="106"/>
      <c r="DA472" s="106"/>
      <c r="DB472" s="106"/>
      <c r="DC472" s="106"/>
      <c r="DD472" s="106"/>
      <c r="DE472" s="106"/>
      <c r="DF472" s="106"/>
      <c r="DG472" s="106"/>
      <c r="DH472" s="106"/>
      <c r="DI472" s="106"/>
      <c r="DJ472" s="106"/>
      <c r="DK472" s="106"/>
      <c r="DL472" s="106"/>
      <c r="DM472" s="106"/>
      <c r="DN472" s="106"/>
      <c r="DO472" s="106"/>
      <c r="DP472" s="106"/>
      <c r="DQ472" s="106"/>
      <c r="DR472" s="106"/>
      <c r="DS472" s="106"/>
      <c r="DT472" s="106"/>
      <c r="DU472" s="106"/>
      <c r="DV472" s="106"/>
      <c r="DW472" s="106"/>
      <c r="DX472" s="106"/>
      <c r="DY472" s="106"/>
      <c r="DZ472" s="106"/>
      <c r="EA472" s="106"/>
      <c r="EB472" s="106"/>
      <c r="EC472" s="106"/>
      <c r="ED472" s="106"/>
      <c r="EE472" s="106"/>
      <c r="EF472" s="106"/>
      <c r="EG472" s="106"/>
      <c r="EH472" s="106"/>
      <c r="EI472" s="106"/>
      <c r="EJ472" s="106"/>
      <c r="EK472" s="106"/>
      <c r="EL472" s="106"/>
      <c r="EM472" s="106"/>
      <c r="EN472" s="106"/>
      <c r="EO472" s="106"/>
      <c r="EP472" s="106"/>
      <c r="EQ472" s="106"/>
      <c r="ER472" s="106"/>
      <c r="ES472" s="106"/>
      <c r="ET472" s="106"/>
      <c r="EU472" s="106"/>
      <c r="EV472" s="106"/>
      <c r="EW472" s="106"/>
      <c r="EX472" s="106"/>
      <c r="EY472" s="106"/>
      <c r="EZ472" s="106"/>
      <c r="FA472" s="106"/>
      <c r="FB472" s="106"/>
      <c r="FC472" s="106"/>
      <c r="FD472" s="106"/>
      <c r="FE472" s="106"/>
      <c r="FF472" s="106"/>
      <c r="FG472" s="106"/>
      <c r="FH472" s="106"/>
      <c r="FI472" s="106"/>
      <c r="FJ472" s="106"/>
      <c r="FK472" s="106"/>
      <c r="FL472" s="106"/>
      <c r="FM472" s="106"/>
      <c r="FN472" s="106"/>
      <c r="FO472" s="106"/>
      <c r="FP472" s="106"/>
      <c r="FQ472" s="106"/>
      <c r="FR472" s="106"/>
      <c r="FS472" s="106"/>
      <c r="FT472" s="106"/>
      <c r="FU472" s="106"/>
      <c r="FV472" s="106"/>
      <c r="FW472" s="106"/>
      <c r="FX472" s="106"/>
      <c r="FY472" s="106"/>
      <c r="FZ472" s="106"/>
      <c r="GA472" s="106"/>
      <c r="GB472" s="106"/>
      <c r="GC472" s="106"/>
      <c r="GD472" s="106"/>
      <c r="GE472" s="106"/>
      <c r="GF472" s="106"/>
      <c r="GG472" s="106"/>
      <c r="GH472" s="106"/>
      <c r="GI472" s="106"/>
      <c r="GJ472" s="106"/>
      <c r="GK472" s="106"/>
      <c r="GL472" s="106"/>
      <c r="GM472" s="106"/>
      <c r="GN472" s="106"/>
      <c r="GO472" s="106"/>
      <c r="GP472" s="106"/>
      <c r="GQ472" s="106"/>
      <c r="GR472" s="106"/>
      <c r="GS472" s="106"/>
      <c r="GT472" s="106"/>
      <c r="GU472" s="106"/>
      <c r="GV472" s="106"/>
      <c r="GW472" s="106"/>
      <c r="GX472" s="106"/>
      <c r="GY472" s="106"/>
      <c r="GZ472" s="106"/>
      <c r="HA472" s="106"/>
      <c r="HB472" s="106"/>
      <c r="HC472" s="106"/>
      <c r="HD472" s="106"/>
      <c r="HE472" s="106"/>
      <c r="HF472" s="106"/>
      <c r="HG472" s="106"/>
      <c r="HH472" s="106"/>
      <c r="HI472" s="106"/>
      <c r="HJ472" s="106"/>
      <c r="HK472" s="106"/>
      <c r="HL472" s="106"/>
      <c r="HM472" s="106"/>
      <c r="HN472" s="106"/>
      <c r="HO472" s="106"/>
      <c r="HP472" s="106"/>
      <c r="HQ472" s="106"/>
      <c r="HR472" s="106"/>
      <c r="HS472" s="106"/>
      <c r="HT472" s="106"/>
      <c r="HU472" s="106"/>
      <c r="HV472" s="106"/>
      <c r="HW472" s="106"/>
      <c r="HX472" s="106"/>
      <c r="HY472" s="106"/>
    </row>
    <row r="473" spans="1:233" s="107" customFormat="1" ht="75">
      <c r="A473" s="96" t="s">
        <v>1200</v>
      </c>
      <c r="B473" s="97">
        <v>4224028000163</v>
      </c>
      <c r="C473" s="111" t="s">
        <v>1555</v>
      </c>
      <c r="D473" s="101" t="s">
        <v>466</v>
      </c>
      <c r="E473" s="96" t="s">
        <v>467</v>
      </c>
      <c r="F473" s="115" t="s">
        <v>1319</v>
      </c>
      <c r="G473" s="110">
        <v>691.39</v>
      </c>
      <c r="H473" s="110">
        <v>691.39</v>
      </c>
      <c r="I473" s="110">
        <v>691.39</v>
      </c>
      <c r="J473" s="92"/>
      <c r="K473" s="106"/>
      <c r="L473" s="92"/>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106"/>
      <c r="BI473" s="106"/>
      <c r="BJ473" s="106"/>
      <c r="BK473" s="106"/>
      <c r="BL473" s="106"/>
      <c r="BM473" s="106"/>
      <c r="BN473" s="106"/>
      <c r="BO473" s="106"/>
      <c r="BP473" s="106"/>
      <c r="BQ473" s="106"/>
      <c r="BR473" s="106"/>
      <c r="BS473" s="106"/>
      <c r="BT473" s="106"/>
      <c r="BU473" s="106"/>
      <c r="BV473" s="106"/>
      <c r="BW473" s="106"/>
      <c r="BX473" s="106"/>
      <c r="BY473" s="106"/>
      <c r="BZ473" s="106"/>
      <c r="CA473" s="106"/>
      <c r="CB473" s="106"/>
      <c r="CC473" s="106"/>
      <c r="CD473" s="106"/>
      <c r="CE473" s="106"/>
      <c r="CF473" s="106"/>
      <c r="CG473" s="106"/>
      <c r="CH473" s="106"/>
      <c r="CI473" s="106"/>
      <c r="CJ473" s="106"/>
      <c r="CK473" s="106"/>
      <c r="CL473" s="106"/>
      <c r="CM473" s="106"/>
      <c r="CN473" s="106"/>
      <c r="CO473" s="106"/>
      <c r="CP473" s="106"/>
      <c r="CQ473" s="106"/>
      <c r="CR473" s="106"/>
      <c r="CS473" s="106"/>
      <c r="CT473" s="106"/>
      <c r="CU473" s="106"/>
      <c r="CV473" s="106"/>
      <c r="CW473" s="106"/>
      <c r="CX473" s="106"/>
      <c r="CY473" s="106"/>
      <c r="CZ473" s="106"/>
      <c r="DA473" s="106"/>
      <c r="DB473" s="106"/>
      <c r="DC473" s="106"/>
      <c r="DD473" s="106"/>
      <c r="DE473" s="106"/>
      <c r="DF473" s="106"/>
      <c r="DG473" s="106"/>
      <c r="DH473" s="106"/>
      <c r="DI473" s="106"/>
      <c r="DJ473" s="106"/>
      <c r="DK473" s="106"/>
      <c r="DL473" s="106"/>
      <c r="DM473" s="106"/>
      <c r="DN473" s="106"/>
      <c r="DO473" s="106"/>
      <c r="DP473" s="106"/>
      <c r="DQ473" s="106"/>
      <c r="DR473" s="106"/>
      <c r="DS473" s="106"/>
      <c r="DT473" s="106"/>
      <c r="DU473" s="106"/>
      <c r="DV473" s="106"/>
      <c r="DW473" s="106"/>
      <c r="DX473" s="106"/>
      <c r="DY473" s="106"/>
      <c r="DZ473" s="106"/>
      <c r="EA473" s="106"/>
      <c r="EB473" s="106"/>
      <c r="EC473" s="106"/>
      <c r="ED473" s="106"/>
      <c r="EE473" s="106"/>
      <c r="EF473" s="106"/>
      <c r="EG473" s="106"/>
      <c r="EH473" s="106"/>
      <c r="EI473" s="106"/>
      <c r="EJ473" s="106"/>
      <c r="EK473" s="106"/>
      <c r="EL473" s="106"/>
      <c r="EM473" s="106"/>
      <c r="EN473" s="106"/>
      <c r="EO473" s="106"/>
      <c r="EP473" s="106"/>
      <c r="EQ473" s="106"/>
      <c r="ER473" s="106"/>
      <c r="ES473" s="106"/>
      <c r="ET473" s="106"/>
      <c r="EU473" s="106"/>
      <c r="EV473" s="106"/>
      <c r="EW473" s="106"/>
      <c r="EX473" s="106"/>
      <c r="EY473" s="106"/>
      <c r="EZ473" s="106"/>
      <c r="FA473" s="106"/>
      <c r="FB473" s="106"/>
      <c r="FC473" s="106"/>
      <c r="FD473" s="106"/>
      <c r="FE473" s="106"/>
      <c r="FF473" s="106"/>
      <c r="FG473" s="106"/>
      <c r="FH473" s="106"/>
      <c r="FI473" s="106"/>
      <c r="FJ473" s="106"/>
      <c r="FK473" s="106"/>
      <c r="FL473" s="106"/>
      <c r="FM473" s="106"/>
      <c r="FN473" s="106"/>
      <c r="FO473" s="106"/>
      <c r="FP473" s="106"/>
      <c r="FQ473" s="106"/>
      <c r="FR473" s="106"/>
      <c r="FS473" s="106"/>
      <c r="FT473" s="106"/>
      <c r="FU473" s="106"/>
      <c r="FV473" s="106"/>
      <c r="FW473" s="106"/>
      <c r="FX473" s="106"/>
      <c r="FY473" s="106"/>
      <c r="FZ473" s="106"/>
      <c r="GA473" s="106"/>
      <c r="GB473" s="106"/>
      <c r="GC473" s="106"/>
      <c r="GD473" s="106"/>
      <c r="GE473" s="106"/>
      <c r="GF473" s="106"/>
      <c r="GG473" s="106"/>
      <c r="GH473" s="106"/>
      <c r="GI473" s="106"/>
      <c r="GJ473" s="106"/>
      <c r="GK473" s="106"/>
      <c r="GL473" s="106"/>
      <c r="GM473" s="106"/>
      <c r="GN473" s="106"/>
      <c r="GO473" s="106"/>
      <c r="GP473" s="106"/>
      <c r="GQ473" s="106"/>
      <c r="GR473" s="106"/>
      <c r="GS473" s="106"/>
      <c r="GT473" s="106"/>
      <c r="GU473" s="106"/>
      <c r="GV473" s="106"/>
      <c r="GW473" s="106"/>
      <c r="GX473" s="106"/>
      <c r="GY473" s="106"/>
      <c r="GZ473" s="106"/>
      <c r="HA473" s="106"/>
      <c r="HB473" s="106"/>
      <c r="HC473" s="106"/>
      <c r="HD473" s="106"/>
      <c r="HE473" s="106"/>
      <c r="HF473" s="106"/>
      <c r="HG473" s="106"/>
      <c r="HH473" s="106"/>
      <c r="HI473" s="106"/>
      <c r="HJ473" s="106"/>
      <c r="HK473" s="106"/>
      <c r="HL473" s="106"/>
      <c r="HM473" s="106"/>
      <c r="HN473" s="106"/>
      <c r="HO473" s="106"/>
      <c r="HP473" s="106"/>
      <c r="HQ473" s="106"/>
      <c r="HR473" s="106"/>
      <c r="HS473" s="106"/>
      <c r="HT473" s="106"/>
      <c r="HU473" s="106"/>
      <c r="HV473" s="106"/>
      <c r="HW473" s="106"/>
      <c r="HX473" s="106"/>
      <c r="HY473" s="106"/>
    </row>
    <row r="474" spans="1:233" s="107" customFormat="1" ht="57">
      <c r="A474" s="96" t="s">
        <v>66</v>
      </c>
      <c r="B474" s="97">
        <v>12891300000197</v>
      </c>
      <c r="C474" s="109" t="s">
        <v>1556</v>
      </c>
      <c r="D474" s="101" t="s">
        <v>463</v>
      </c>
      <c r="E474" s="96" t="s">
        <v>468</v>
      </c>
      <c r="F474" s="115" t="s">
        <v>1318</v>
      </c>
      <c r="G474" s="110">
        <v>95796.78</v>
      </c>
      <c r="H474" s="110">
        <v>0</v>
      </c>
      <c r="I474" s="110">
        <v>0</v>
      </c>
      <c r="J474" s="92"/>
      <c r="K474" s="106"/>
      <c r="L474" s="92"/>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474" s="106"/>
      <c r="AN474" s="106"/>
      <c r="AO474" s="106"/>
      <c r="AP474" s="106"/>
      <c r="AQ474" s="106"/>
      <c r="AR474" s="106"/>
      <c r="AS474" s="106"/>
      <c r="AT474" s="106"/>
      <c r="AU474" s="106"/>
      <c r="AV474" s="106"/>
      <c r="AW474" s="106"/>
      <c r="AX474" s="106"/>
      <c r="AY474" s="106"/>
      <c r="AZ474" s="106"/>
      <c r="BA474" s="106"/>
      <c r="BB474" s="106"/>
      <c r="BC474" s="106"/>
      <c r="BD474" s="106"/>
      <c r="BE474" s="106"/>
      <c r="BF474" s="106"/>
      <c r="BG474" s="106"/>
      <c r="BH474" s="106"/>
      <c r="BI474" s="106"/>
      <c r="BJ474" s="106"/>
      <c r="BK474" s="106"/>
      <c r="BL474" s="106"/>
      <c r="BM474" s="106"/>
      <c r="BN474" s="106"/>
      <c r="BO474" s="106"/>
      <c r="BP474" s="106"/>
      <c r="BQ474" s="106"/>
      <c r="BR474" s="106"/>
      <c r="BS474" s="106"/>
      <c r="BT474" s="106"/>
      <c r="BU474" s="106"/>
      <c r="BV474" s="106"/>
      <c r="BW474" s="106"/>
      <c r="BX474" s="106"/>
      <c r="BY474" s="106"/>
      <c r="BZ474" s="106"/>
      <c r="CA474" s="106"/>
      <c r="CB474" s="106"/>
      <c r="CC474" s="106"/>
      <c r="CD474" s="106"/>
      <c r="CE474" s="106"/>
      <c r="CF474" s="106"/>
      <c r="CG474" s="106"/>
      <c r="CH474" s="106"/>
      <c r="CI474" s="106"/>
      <c r="CJ474" s="106"/>
      <c r="CK474" s="106"/>
      <c r="CL474" s="106"/>
      <c r="CM474" s="106"/>
      <c r="CN474" s="106"/>
      <c r="CO474" s="106"/>
      <c r="CP474" s="106"/>
      <c r="CQ474" s="106"/>
      <c r="CR474" s="106"/>
      <c r="CS474" s="106"/>
      <c r="CT474" s="106"/>
      <c r="CU474" s="106"/>
      <c r="CV474" s="106"/>
      <c r="CW474" s="106"/>
      <c r="CX474" s="106"/>
      <c r="CY474" s="106"/>
      <c r="CZ474" s="106"/>
      <c r="DA474" s="106"/>
      <c r="DB474" s="106"/>
      <c r="DC474" s="106"/>
      <c r="DD474" s="106"/>
      <c r="DE474" s="106"/>
      <c r="DF474" s="106"/>
      <c r="DG474" s="106"/>
      <c r="DH474" s="106"/>
      <c r="DI474" s="106"/>
      <c r="DJ474" s="106"/>
      <c r="DK474" s="106"/>
      <c r="DL474" s="106"/>
      <c r="DM474" s="106"/>
      <c r="DN474" s="106"/>
      <c r="DO474" s="106"/>
      <c r="DP474" s="106"/>
      <c r="DQ474" s="106"/>
      <c r="DR474" s="106"/>
      <c r="DS474" s="106"/>
      <c r="DT474" s="106"/>
      <c r="DU474" s="106"/>
      <c r="DV474" s="106"/>
      <c r="DW474" s="106"/>
      <c r="DX474" s="106"/>
      <c r="DY474" s="106"/>
      <c r="DZ474" s="106"/>
      <c r="EA474" s="106"/>
      <c r="EB474" s="106"/>
      <c r="EC474" s="106"/>
      <c r="ED474" s="106"/>
      <c r="EE474" s="106"/>
      <c r="EF474" s="106"/>
      <c r="EG474" s="106"/>
      <c r="EH474" s="106"/>
      <c r="EI474" s="106"/>
      <c r="EJ474" s="106"/>
      <c r="EK474" s="106"/>
      <c r="EL474" s="106"/>
      <c r="EM474" s="106"/>
      <c r="EN474" s="106"/>
      <c r="EO474" s="106"/>
      <c r="EP474" s="106"/>
      <c r="EQ474" s="106"/>
      <c r="ER474" s="106"/>
      <c r="ES474" s="106"/>
      <c r="ET474" s="106"/>
      <c r="EU474" s="106"/>
      <c r="EV474" s="106"/>
      <c r="EW474" s="106"/>
      <c r="EX474" s="106"/>
      <c r="EY474" s="106"/>
      <c r="EZ474" s="106"/>
      <c r="FA474" s="106"/>
      <c r="FB474" s="106"/>
      <c r="FC474" s="106"/>
      <c r="FD474" s="106"/>
      <c r="FE474" s="106"/>
      <c r="FF474" s="106"/>
      <c r="FG474" s="106"/>
      <c r="FH474" s="106"/>
      <c r="FI474" s="106"/>
      <c r="FJ474" s="106"/>
      <c r="FK474" s="106"/>
      <c r="FL474" s="106"/>
      <c r="FM474" s="106"/>
      <c r="FN474" s="106"/>
      <c r="FO474" s="106"/>
      <c r="FP474" s="106"/>
      <c r="FQ474" s="106"/>
      <c r="FR474" s="106"/>
      <c r="FS474" s="106"/>
      <c r="FT474" s="106"/>
      <c r="FU474" s="106"/>
      <c r="FV474" s="106"/>
      <c r="FW474" s="106"/>
      <c r="FX474" s="106"/>
      <c r="FY474" s="106"/>
      <c r="FZ474" s="106"/>
      <c r="GA474" s="106"/>
      <c r="GB474" s="106"/>
      <c r="GC474" s="106"/>
      <c r="GD474" s="106"/>
      <c r="GE474" s="106"/>
      <c r="GF474" s="106"/>
      <c r="GG474" s="106"/>
      <c r="GH474" s="106"/>
      <c r="GI474" s="106"/>
      <c r="GJ474" s="106"/>
      <c r="GK474" s="106"/>
      <c r="GL474" s="106"/>
      <c r="GM474" s="106"/>
      <c r="GN474" s="106"/>
      <c r="GO474" s="106"/>
      <c r="GP474" s="106"/>
      <c r="GQ474" s="106"/>
      <c r="GR474" s="106"/>
      <c r="GS474" s="106"/>
      <c r="GT474" s="106"/>
      <c r="GU474" s="106"/>
      <c r="GV474" s="106"/>
      <c r="GW474" s="106"/>
      <c r="GX474" s="106"/>
      <c r="GY474" s="106"/>
      <c r="GZ474" s="106"/>
      <c r="HA474" s="106"/>
      <c r="HB474" s="106"/>
      <c r="HC474" s="106"/>
      <c r="HD474" s="106"/>
      <c r="HE474" s="106"/>
      <c r="HF474" s="106"/>
      <c r="HG474" s="106"/>
      <c r="HH474" s="106"/>
      <c r="HI474" s="106"/>
      <c r="HJ474" s="106"/>
      <c r="HK474" s="106"/>
      <c r="HL474" s="106"/>
      <c r="HM474" s="106"/>
      <c r="HN474" s="106"/>
      <c r="HO474" s="106"/>
      <c r="HP474" s="106"/>
      <c r="HQ474" s="106"/>
      <c r="HR474" s="106"/>
      <c r="HS474" s="106"/>
      <c r="HT474" s="106"/>
      <c r="HU474" s="106"/>
      <c r="HV474" s="106"/>
      <c r="HW474" s="106"/>
      <c r="HX474" s="106"/>
      <c r="HY474" s="106"/>
    </row>
    <row r="475" spans="1:233" s="107" customFormat="1" ht="60">
      <c r="A475" s="96" t="s">
        <v>578</v>
      </c>
      <c r="B475" s="97">
        <v>3491063000186</v>
      </c>
      <c r="C475" s="111" t="s">
        <v>1557</v>
      </c>
      <c r="D475" s="101" t="s">
        <v>466</v>
      </c>
      <c r="E475" s="96" t="s">
        <v>467</v>
      </c>
      <c r="F475" s="115" t="s">
        <v>1317</v>
      </c>
      <c r="G475" s="110">
        <v>2985.56</v>
      </c>
      <c r="H475" s="110">
        <v>2985.56</v>
      </c>
      <c r="I475" s="110">
        <v>2985.56</v>
      </c>
      <c r="J475" s="92"/>
      <c r="K475" s="106"/>
      <c r="L475" s="92"/>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6"/>
      <c r="CD475" s="106"/>
      <c r="CE475" s="106"/>
      <c r="CF475" s="106"/>
      <c r="CG475" s="106"/>
      <c r="CH475" s="106"/>
      <c r="CI475" s="106"/>
      <c r="CJ475" s="106"/>
      <c r="CK475" s="106"/>
      <c r="CL475" s="106"/>
      <c r="CM475" s="106"/>
      <c r="CN475" s="106"/>
      <c r="CO475" s="106"/>
      <c r="CP475" s="106"/>
      <c r="CQ475" s="106"/>
      <c r="CR475" s="106"/>
      <c r="CS475" s="106"/>
      <c r="CT475" s="106"/>
      <c r="CU475" s="106"/>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106"/>
      <c r="EN475" s="106"/>
      <c r="EO475" s="106"/>
      <c r="EP475" s="106"/>
      <c r="EQ475" s="106"/>
      <c r="ER475" s="106"/>
      <c r="ES475" s="106"/>
      <c r="ET475" s="106"/>
      <c r="EU475" s="106"/>
      <c r="EV475" s="106"/>
      <c r="EW475" s="106"/>
      <c r="EX475" s="106"/>
      <c r="EY475" s="106"/>
      <c r="EZ475" s="106"/>
      <c r="FA475" s="106"/>
      <c r="FB475" s="106"/>
      <c r="FC475" s="106"/>
      <c r="FD475" s="106"/>
      <c r="FE475" s="106"/>
      <c r="FF475" s="106"/>
      <c r="FG475" s="106"/>
      <c r="FH475" s="106"/>
      <c r="FI475" s="106"/>
      <c r="FJ475" s="106"/>
      <c r="FK475" s="106"/>
      <c r="FL475" s="106"/>
      <c r="FM475" s="106"/>
      <c r="FN475" s="106"/>
      <c r="FO475" s="106"/>
      <c r="FP475" s="106"/>
      <c r="FQ475" s="106"/>
      <c r="FR475" s="106"/>
      <c r="FS475" s="106"/>
      <c r="FT475" s="106"/>
      <c r="FU475" s="106"/>
      <c r="FV475" s="106"/>
      <c r="FW475" s="106"/>
      <c r="FX475" s="106"/>
      <c r="FY475" s="106"/>
      <c r="FZ475" s="106"/>
      <c r="GA475" s="106"/>
      <c r="GB475" s="106"/>
      <c r="GC475" s="106"/>
      <c r="GD475" s="106"/>
      <c r="GE475" s="106"/>
      <c r="GF475" s="106"/>
      <c r="GG475" s="106"/>
      <c r="GH475" s="106"/>
      <c r="GI475" s="106"/>
      <c r="GJ475" s="106"/>
      <c r="GK475" s="106"/>
      <c r="GL475" s="106"/>
      <c r="GM475" s="106"/>
      <c r="GN475" s="106"/>
      <c r="GO475" s="106"/>
      <c r="GP475" s="106"/>
      <c r="GQ475" s="106"/>
      <c r="GR475" s="106"/>
      <c r="GS475" s="106"/>
      <c r="GT475" s="106"/>
      <c r="GU475" s="106"/>
      <c r="GV475" s="106"/>
      <c r="GW475" s="106"/>
      <c r="GX475" s="106"/>
      <c r="GY475" s="106"/>
      <c r="GZ475" s="106"/>
      <c r="HA475" s="106"/>
      <c r="HB475" s="106"/>
      <c r="HC475" s="106"/>
      <c r="HD475" s="106"/>
      <c r="HE475" s="106"/>
      <c r="HF475" s="106"/>
      <c r="HG475" s="106"/>
      <c r="HH475" s="106"/>
      <c r="HI475" s="106"/>
      <c r="HJ475" s="106"/>
      <c r="HK475" s="106"/>
      <c r="HL475" s="106"/>
      <c r="HM475" s="106"/>
      <c r="HN475" s="106"/>
      <c r="HO475" s="106"/>
      <c r="HP475" s="106"/>
      <c r="HQ475" s="106"/>
      <c r="HR475" s="106"/>
      <c r="HS475" s="106"/>
      <c r="HT475" s="106"/>
      <c r="HU475" s="106"/>
      <c r="HV475" s="106"/>
      <c r="HW475" s="106"/>
      <c r="HX475" s="106"/>
      <c r="HY475" s="106"/>
    </row>
    <row r="476" spans="1:233" s="107" customFormat="1" ht="57">
      <c r="A476" s="96" t="s">
        <v>1219</v>
      </c>
      <c r="B476" s="97">
        <v>61074175000138</v>
      </c>
      <c r="C476" s="109" t="s">
        <v>1558</v>
      </c>
      <c r="D476" s="101" t="s">
        <v>463</v>
      </c>
      <c r="E476" s="96" t="s">
        <v>468</v>
      </c>
      <c r="F476" s="115" t="s">
        <v>1316</v>
      </c>
      <c r="G476" s="110">
        <v>111318.24</v>
      </c>
      <c r="H476" s="110">
        <v>0</v>
      </c>
      <c r="I476" s="110">
        <v>0</v>
      </c>
      <c r="J476" s="92"/>
      <c r="K476" s="106"/>
      <c r="L476" s="92"/>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106"/>
      <c r="BI476" s="106"/>
      <c r="BJ476" s="106"/>
      <c r="BK476" s="106"/>
      <c r="BL476" s="106"/>
      <c r="BM476" s="106"/>
      <c r="BN476" s="106"/>
      <c r="BO476" s="106"/>
      <c r="BP476" s="106"/>
      <c r="BQ476" s="106"/>
      <c r="BR476" s="106"/>
      <c r="BS476" s="106"/>
      <c r="BT476" s="106"/>
      <c r="BU476" s="106"/>
      <c r="BV476" s="106"/>
      <c r="BW476" s="106"/>
      <c r="BX476" s="106"/>
      <c r="BY476" s="106"/>
      <c r="BZ476" s="106"/>
      <c r="CA476" s="106"/>
      <c r="CB476" s="106"/>
      <c r="CC476" s="106"/>
      <c r="CD476" s="106"/>
      <c r="CE476" s="106"/>
      <c r="CF476" s="106"/>
      <c r="CG476" s="106"/>
      <c r="CH476" s="106"/>
      <c r="CI476" s="106"/>
      <c r="CJ476" s="106"/>
      <c r="CK476" s="106"/>
      <c r="CL476" s="106"/>
      <c r="CM476" s="106"/>
      <c r="CN476" s="106"/>
      <c r="CO476" s="106"/>
      <c r="CP476" s="106"/>
      <c r="CQ476" s="106"/>
      <c r="CR476" s="106"/>
      <c r="CS476" s="106"/>
      <c r="CT476" s="106"/>
      <c r="CU476" s="106"/>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106"/>
      <c r="EM476" s="106"/>
      <c r="EN476" s="106"/>
      <c r="EO476" s="106"/>
      <c r="EP476" s="106"/>
      <c r="EQ476" s="106"/>
      <c r="ER476" s="106"/>
      <c r="ES476" s="106"/>
      <c r="ET476" s="106"/>
      <c r="EU476" s="106"/>
      <c r="EV476" s="106"/>
      <c r="EW476" s="106"/>
      <c r="EX476" s="106"/>
      <c r="EY476" s="106"/>
      <c r="EZ476" s="106"/>
      <c r="FA476" s="106"/>
      <c r="FB476" s="106"/>
      <c r="FC476" s="106"/>
      <c r="FD476" s="106"/>
      <c r="FE476" s="106"/>
      <c r="FF476" s="106"/>
      <c r="FG476" s="106"/>
      <c r="FH476" s="106"/>
      <c r="FI476" s="106"/>
      <c r="FJ476" s="106"/>
      <c r="FK476" s="106"/>
      <c r="FL476" s="106"/>
      <c r="FM476" s="106"/>
      <c r="FN476" s="106"/>
      <c r="FO476" s="106"/>
      <c r="FP476" s="106"/>
      <c r="FQ476" s="106"/>
      <c r="FR476" s="106"/>
      <c r="FS476" s="106"/>
      <c r="FT476" s="106"/>
      <c r="FU476" s="106"/>
      <c r="FV476" s="106"/>
      <c r="FW476" s="106"/>
      <c r="FX476" s="106"/>
      <c r="FY476" s="106"/>
      <c r="FZ476" s="106"/>
      <c r="GA476" s="106"/>
      <c r="GB476" s="106"/>
      <c r="GC476" s="106"/>
      <c r="GD476" s="106"/>
      <c r="GE476" s="106"/>
      <c r="GF476" s="106"/>
      <c r="GG476" s="106"/>
      <c r="GH476" s="106"/>
      <c r="GI476" s="106"/>
      <c r="GJ476" s="106"/>
      <c r="GK476" s="106"/>
      <c r="GL476" s="106"/>
      <c r="GM476" s="106"/>
      <c r="GN476" s="106"/>
      <c r="GO476" s="106"/>
      <c r="GP476" s="106"/>
      <c r="GQ476" s="106"/>
      <c r="GR476" s="106"/>
      <c r="GS476" s="106"/>
      <c r="GT476" s="106"/>
      <c r="GU476" s="106"/>
      <c r="GV476" s="106"/>
      <c r="GW476" s="106"/>
      <c r="GX476" s="106"/>
      <c r="GY476" s="106"/>
      <c r="GZ476" s="106"/>
      <c r="HA476" s="106"/>
      <c r="HB476" s="106"/>
      <c r="HC476" s="106"/>
      <c r="HD476" s="106"/>
      <c r="HE476" s="106"/>
      <c r="HF476" s="106"/>
      <c r="HG476" s="106"/>
      <c r="HH476" s="106"/>
      <c r="HI476" s="106"/>
      <c r="HJ476" s="106"/>
      <c r="HK476" s="106"/>
      <c r="HL476" s="106"/>
      <c r="HM476" s="106"/>
      <c r="HN476" s="106"/>
      <c r="HO476" s="106"/>
      <c r="HP476" s="106"/>
      <c r="HQ476" s="106"/>
      <c r="HR476" s="106"/>
      <c r="HS476" s="106"/>
      <c r="HT476" s="106"/>
      <c r="HU476" s="106"/>
      <c r="HV476" s="106"/>
      <c r="HW476" s="106"/>
      <c r="HX476" s="106"/>
      <c r="HY476" s="106"/>
    </row>
    <row r="477" spans="1:233" s="107" customFormat="1" ht="90">
      <c r="A477" s="96" t="s">
        <v>565</v>
      </c>
      <c r="B477" s="97">
        <v>7618522200</v>
      </c>
      <c r="C477" s="111" t="s">
        <v>1559</v>
      </c>
      <c r="D477" s="101" t="s">
        <v>466</v>
      </c>
      <c r="E477" s="96" t="s">
        <v>467</v>
      </c>
      <c r="F477" s="115" t="s">
        <v>1315</v>
      </c>
      <c r="G477" s="110">
        <v>320.09000000000003</v>
      </c>
      <c r="H477" s="110">
        <v>320.09000000000003</v>
      </c>
      <c r="I477" s="110">
        <v>320.09000000000003</v>
      </c>
      <c r="J477" s="92"/>
      <c r="K477" s="106"/>
      <c r="L477" s="92"/>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106"/>
      <c r="BI477" s="106"/>
      <c r="BJ477" s="106"/>
      <c r="BK477" s="106"/>
      <c r="BL477" s="106"/>
      <c r="BM477" s="106"/>
      <c r="BN477" s="106"/>
      <c r="BO477" s="106"/>
      <c r="BP477" s="106"/>
      <c r="BQ477" s="106"/>
      <c r="BR477" s="106"/>
      <c r="BS477" s="106"/>
      <c r="BT477" s="106"/>
      <c r="BU477" s="106"/>
      <c r="BV477" s="106"/>
      <c r="BW477" s="106"/>
      <c r="BX477" s="106"/>
      <c r="BY477" s="106"/>
      <c r="BZ477" s="106"/>
      <c r="CA477" s="106"/>
      <c r="CB477" s="106"/>
      <c r="CC477" s="106"/>
      <c r="CD477" s="106"/>
      <c r="CE477" s="106"/>
      <c r="CF477" s="106"/>
      <c r="CG477" s="106"/>
      <c r="CH477" s="106"/>
      <c r="CI477" s="106"/>
      <c r="CJ477" s="106"/>
      <c r="CK477" s="106"/>
      <c r="CL477" s="106"/>
      <c r="CM477" s="106"/>
      <c r="CN477" s="106"/>
      <c r="CO477" s="106"/>
      <c r="CP477" s="106"/>
      <c r="CQ477" s="106"/>
      <c r="CR477" s="106"/>
      <c r="CS477" s="106"/>
      <c r="CT477" s="106"/>
      <c r="CU477" s="106"/>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106"/>
      <c r="EM477" s="106"/>
      <c r="EN477" s="106"/>
      <c r="EO477" s="106"/>
      <c r="EP477" s="106"/>
      <c r="EQ477" s="106"/>
      <c r="ER477" s="106"/>
      <c r="ES477" s="106"/>
      <c r="ET477" s="106"/>
      <c r="EU477" s="106"/>
      <c r="EV477" s="106"/>
      <c r="EW477" s="106"/>
      <c r="EX477" s="106"/>
      <c r="EY477" s="106"/>
      <c r="EZ477" s="106"/>
      <c r="FA477" s="106"/>
      <c r="FB477" s="106"/>
      <c r="FC477" s="106"/>
      <c r="FD477" s="106"/>
      <c r="FE477" s="106"/>
      <c r="FF477" s="106"/>
      <c r="FG477" s="106"/>
      <c r="FH477" s="106"/>
      <c r="FI477" s="106"/>
      <c r="FJ477" s="106"/>
      <c r="FK477" s="106"/>
      <c r="FL477" s="106"/>
      <c r="FM477" s="106"/>
      <c r="FN477" s="106"/>
      <c r="FO477" s="106"/>
      <c r="FP477" s="106"/>
      <c r="FQ477" s="106"/>
      <c r="FR477" s="106"/>
      <c r="FS477" s="106"/>
      <c r="FT477" s="106"/>
      <c r="FU477" s="106"/>
      <c r="FV477" s="106"/>
      <c r="FW477" s="106"/>
      <c r="FX477" s="106"/>
      <c r="FY477" s="106"/>
      <c r="FZ477" s="106"/>
      <c r="GA477" s="106"/>
      <c r="GB477" s="106"/>
      <c r="GC477" s="106"/>
      <c r="GD477" s="106"/>
      <c r="GE477" s="106"/>
      <c r="GF477" s="106"/>
      <c r="GG477" s="106"/>
      <c r="GH477" s="106"/>
      <c r="GI477" s="106"/>
      <c r="GJ477" s="106"/>
      <c r="GK477" s="106"/>
      <c r="GL477" s="106"/>
      <c r="GM477" s="106"/>
      <c r="GN477" s="106"/>
      <c r="GO477" s="106"/>
      <c r="GP477" s="106"/>
      <c r="GQ477" s="106"/>
      <c r="GR477" s="106"/>
      <c r="GS477" s="106"/>
      <c r="GT477" s="106"/>
      <c r="GU477" s="106"/>
      <c r="GV477" s="106"/>
      <c r="GW477" s="106"/>
      <c r="GX477" s="106"/>
      <c r="GY477" s="106"/>
      <c r="GZ477" s="106"/>
      <c r="HA477" s="106"/>
      <c r="HB477" s="106"/>
      <c r="HC477" s="106"/>
      <c r="HD477" s="106"/>
      <c r="HE477" s="106"/>
      <c r="HF477" s="106"/>
      <c r="HG477" s="106"/>
      <c r="HH477" s="106"/>
      <c r="HI477" s="106"/>
      <c r="HJ477" s="106"/>
      <c r="HK477" s="106"/>
      <c r="HL477" s="106"/>
      <c r="HM477" s="106"/>
      <c r="HN477" s="106"/>
      <c r="HO477" s="106"/>
      <c r="HP477" s="106"/>
      <c r="HQ477" s="106"/>
      <c r="HR477" s="106"/>
      <c r="HS477" s="106"/>
      <c r="HT477" s="106"/>
      <c r="HU477" s="106"/>
      <c r="HV477" s="106"/>
      <c r="HW477" s="106"/>
      <c r="HX477" s="106"/>
      <c r="HY477" s="106"/>
    </row>
    <row r="478" spans="1:233" s="107" customFormat="1" ht="75">
      <c r="A478" s="96" t="s">
        <v>1179</v>
      </c>
      <c r="B478" s="97">
        <v>84806893234</v>
      </c>
      <c r="C478" s="111" t="s">
        <v>1560</v>
      </c>
      <c r="D478" s="101" t="s">
        <v>466</v>
      </c>
      <c r="E478" s="96" t="s">
        <v>467</v>
      </c>
      <c r="F478" s="115" t="s">
        <v>1314</v>
      </c>
      <c r="G478" s="110">
        <v>320.12</v>
      </c>
      <c r="H478" s="110">
        <v>320.12</v>
      </c>
      <c r="I478" s="110">
        <v>320.12</v>
      </c>
      <c r="J478" s="92"/>
      <c r="K478" s="106"/>
      <c r="L478" s="92"/>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106"/>
      <c r="BI478" s="106"/>
      <c r="BJ478" s="106"/>
      <c r="BK478" s="106"/>
      <c r="BL478" s="106"/>
      <c r="BM478" s="106"/>
      <c r="BN478" s="106"/>
      <c r="BO478" s="106"/>
      <c r="BP478" s="106"/>
      <c r="BQ478" s="106"/>
      <c r="BR478" s="106"/>
      <c r="BS478" s="106"/>
      <c r="BT478" s="106"/>
      <c r="BU478" s="106"/>
      <c r="BV478" s="106"/>
      <c r="BW478" s="106"/>
      <c r="BX478" s="106"/>
      <c r="BY478" s="106"/>
      <c r="BZ478" s="106"/>
      <c r="CA478" s="106"/>
      <c r="CB478" s="106"/>
      <c r="CC478" s="106"/>
      <c r="CD478" s="106"/>
      <c r="CE478" s="106"/>
      <c r="CF478" s="106"/>
      <c r="CG478" s="106"/>
      <c r="CH478" s="106"/>
      <c r="CI478" s="106"/>
      <c r="CJ478" s="106"/>
      <c r="CK478" s="106"/>
      <c r="CL478" s="106"/>
      <c r="CM478" s="106"/>
      <c r="CN478" s="106"/>
      <c r="CO478" s="106"/>
      <c r="CP478" s="106"/>
      <c r="CQ478" s="106"/>
      <c r="CR478" s="106"/>
      <c r="CS478" s="106"/>
      <c r="CT478" s="106"/>
      <c r="CU478" s="106"/>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106"/>
      <c r="EN478" s="106"/>
      <c r="EO478" s="106"/>
      <c r="EP478" s="106"/>
      <c r="EQ478" s="106"/>
      <c r="ER478" s="106"/>
      <c r="ES478" s="106"/>
      <c r="ET478" s="106"/>
      <c r="EU478" s="106"/>
      <c r="EV478" s="106"/>
      <c r="EW478" s="106"/>
      <c r="EX478" s="106"/>
      <c r="EY478" s="106"/>
      <c r="EZ478" s="106"/>
      <c r="FA478" s="106"/>
      <c r="FB478" s="106"/>
      <c r="FC478" s="106"/>
      <c r="FD478" s="106"/>
      <c r="FE478" s="106"/>
      <c r="FF478" s="106"/>
      <c r="FG478" s="106"/>
      <c r="FH478" s="106"/>
      <c r="FI478" s="106"/>
      <c r="FJ478" s="106"/>
      <c r="FK478" s="106"/>
      <c r="FL478" s="106"/>
      <c r="FM478" s="106"/>
      <c r="FN478" s="106"/>
      <c r="FO478" s="106"/>
      <c r="FP478" s="106"/>
      <c r="FQ478" s="106"/>
      <c r="FR478" s="106"/>
      <c r="FS478" s="106"/>
      <c r="FT478" s="106"/>
      <c r="FU478" s="106"/>
      <c r="FV478" s="106"/>
      <c r="FW478" s="106"/>
      <c r="FX478" s="106"/>
      <c r="FY478" s="106"/>
      <c r="FZ478" s="106"/>
      <c r="GA478" s="106"/>
      <c r="GB478" s="106"/>
      <c r="GC478" s="106"/>
      <c r="GD478" s="106"/>
      <c r="GE478" s="106"/>
      <c r="GF478" s="106"/>
      <c r="GG478" s="106"/>
      <c r="GH478" s="106"/>
      <c r="GI478" s="106"/>
      <c r="GJ478" s="106"/>
      <c r="GK478" s="106"/>
      <c r="GL478" s="106"/>
      <c r="GM478" s="106"/>
      <c r="GN478" s="106"/>
      <c r="GO478" s="106"/>
      <c r="GP478" s="106"/>
      <c r="GQ478" s="106"/>
      <c r="GR478" s="106"/>
      <c r="GS478" s="106"/>
      <c r="GT478" s="106"/>
      <c r="GU478" s="106"/>
      <c r="GV478" s="106"/>
      <c r="GW478" s="106"/>
      <c r="GX478" s="106"/>
      <c r="GY478" s="106"/>
      <c r="GZ478" s="106"/>
      <c r="HA478" s="106"/>
      <c r="HB478" s="106"/>
      <c r="HC478" s="106"/>
      <c r="HD478" s="106"/>
      <c r="HE478" s="106"/>
      <c r="HF478" s="106"/>
      <c r="HG478" s="106"/>
      <c r="HH478" s="106"/>
      <c r="HI478" s="106"/>
      <c r="HJ478" s="106"/>
      <c r="HK478" s="106"/>
      <c r="HL478" s="106"/>
      <c r="HM478" s="106"/>
      <c r="HN478" s="106"/>
      <c r="HO478" s="106"/>
      <c r="HP478" s="106"/>
      <c r="HQ478" s="106"/>
      <c r="HR478" s="106"/>
      <c r="HS478" s="106"/>
      <c r="HT478" s="106"/>
      <c r="HU478" s="106"/>
      <c r="HV478" s="106"/>
      <c r="HW478" s="106"/>
      <c r="HX478" s="106"/>
      <c r="HY478" s="106"/>
    </row>
    <row r="479" spans="1:233" s="107" customFormat="1" ht="75">
      <c r="A479" s="96" t="s">
        <v>90</v>
      </c>
      <c r="B479" s="97">
        <v>23407581220</v>
      </c>
      <c r="C479" s="111" t="s">
        <v>1561</v>
      </c>
      <c r="D479" s="101" t="s">
        <v>466</v>
      </c>
      <c r="E479" s="96" t="s">
        <v>467</v>
      </c>
      <c r="F479" s="115" t="s">
        <v>1313</v>
      </c>
      <c r="G479" s="110">
        <v>3863.85</v>
      </c>
      <c r="H479" s="110">
        <v>3863.85</v>
      </c>
      <c r="I479" s="110">
        <v>3863.85</v>
      </c>
      <c r="J479" s="92"/>
      <c r="K479" s="106"/>
      <c r="L479" s="92"/>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106"/>
      <c r="BI479" s="106"/>
      <c r="BJ479" s="106"/>
      <c r="BK479" s="106"/>
      <c r="BL479" s="106"/>
      <c r="BM479" s="106"/>
      <c r="BN479" s="106"/>
      <c r="BO479" s="106"/>
      <c r="BP479" s="106"/>
      <c r="BQ479" s="106"/>
      <c r="BR479" s="106"/>
      <c r="BS479" s="106"/>
      <c r="BT479" s="106"/>
      <c r="BU479" s="106"/>
      <c r="BV479" s="106"/>
      <c r="BW479" s="106"/>
      <c r="BX479" s="106"/>
      <c r="BY479" s="106"/>
      <c r="BZ479" s="106"/>
      <c r="CA479" s="106"/>
      <c r="CB479" s="106"/>
      <c r="CC479" s="106"/>
      <c r="CD479" s="106"/>
      <c r="CE479" s="106"/>
      <c r="CF479" s="106"/>
      <c r="CG479" s="106"/>
      <c r="CH479" s="106"/>
      <c r="CI479" s="106"/>
      <c r="CJ479" s="106"/>
      <c r="CK479" s="106"/>
      <c r="CL479" s="106"/>
      <c r="CM479" s="106"/>
      <c r="CN479" s="106"/>
      <c r="CO479" s="106"/>
      <c r="CP479" s="106"/>
      <c r="CQ479" s="106"/>
      <c r="CR479" s="106"/>
      <c r="CS479" s="106"/>
      <c r="CT479" s="106"/>
      <c r="CU479" s="106"/>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106"/>
      <c r="EM479" s="106"/>
      <c r="EN479" s="106"/>
      <c r="EO479" s="106"/>
      <c r="EP479" s="106"/>
      <c r="EQ479" s="106"/>
      <c r="ER479" s="106"/>
      <c r="ES479" s="106"/>
      <c r="ET479" s="106"/>
      <c r="EU479" s="106"/>
      <c r="EV479" s="106"/>
      <c r="EW479" s="106"/>
      <c r="EX479" s="106"/>
      <c r="EY479" s="106"/>
      <c r="EZ479" s="106"/>
      <c r="FA479" s="106"/>
      <c r="FB479" s="106"/>
      <c r="FC479" s="106"/>
      <c r="FD479" s="106"/>
      <c r="FE479" s="106"/>
      <c r="FF479" s="106"/>
      <c r="FG479" s="106"/>
      <c r="FH479" s="106"/>
      <c r="FI479" s="106"/>
      <c r="FJ479" s="106"/>
      <c r="FK479" s="106"/>
      <c r="FL479" s="106"/>
      <c r="FM479" s="106"/>
      <c r="FN479" s="106"/>
      <c r="FO479" s="106"/>
      <c r="FP479" s="106"/>
      <c r="FQ479" s="106"/>
      <c r="FR479" s="106"/>
      <c r="FS479" s="106"/>
      <c r="FT479" s="106"/>
      <c r="FU479" s="106"/>
      <c r="FV479" s="106"/>
      <c r="FW479" s="106"/>
      <c r="FX479" s="106"/>
      <c r="FY479" s="106"/>
      <c r="FZ479" s="106"/>
      <c r="GA479" s="106"/>
      <c r="GB479" s="106"/>
      <c r="GC479" s="106"/>
      <c r="GD479" s="106"/>
      <c r="GE479" s="106"/>
      <c r="GF479" s="106"/>
      <c r="GG479" s="106"/>
      <c r="GH479" s="106"/>
      <c r="GI479" s="106"/>
      <c r="GJ479" s="106"/>
      <c r="GK479" s="106"/>
      <c r="GL479" s="106"/>
      <c r="GM479" s="106"/>
      <c r="GN479" s="106"/>
      <c r="GO479" s="106"/>
      <c r="GP479" s="106"/>
      <c r="GQ479" s="106"/>
      <c r="GR479" s="106"/>
      <c r="GS479" s="106"/>
      <c r="GT479" s="106"/>
      <c r="GU479" s="106"/>
      <c r="GV479" s="106"/>
      <c r="GW479" s="106"/>
      <c r="GX479" s="106"/>
      <c r="GY479" s="106"/>
      <c r="GZ479" s="106"/>
      <c r="HA479" s="106"/>
      <c r="HB479" s="106"/>
      <c r="HC479" s="106"/>
      <c r="HD479" s="106"/>
      <c r="HE479" s="106"/>
      <c r="HF479" s="106"/>
      <c r="HG479" s="106"/>
      <c r="HH479" s="106"/>
      <c r="HI479" s="106"/>
      <c r="HJ479" s="106"/>
      <c r="HK479" s="106"/>
      <c r="HL479" s="106"/>
      <c r="HM479" s="106"/>
      <c r="HN479" s="106"/>
      <c r="HO479" s="106"/>
      <c r="HP479" s="106"/>
      <c r="HQ479" s="106"/>
      <c r="HR479" s="106"/>
      <c r="HS479" s="106"/>
      <c r="HT479" s="106"/>
      <c r="HU479" s="106"/>
      <c r="HV479" s="106"/>
      <c r="HW479" s="106"/>
      <c r="HX479" s="106"/>
      <c r="HY479" s="106"/>
    </row>
    <row r="480" spans="1:233" s="107" customFormat="1" ht="45">
      <c r="A480" s="96" t="s">
        <v>82</v>
      </c>
      <c r="B480" s="97">
        <v>4986163000146</v>
      </c>
      <c r="C480" s="111" t="s">
        <v>1562</v>
      </c>
      <c r="D480" s="101" t="s">
        <v>466</v>
      </c>
      <c r="E480" s="96" t="s">
        <v>467</v>
      </c>
      <c r="F480" s="115" t="s">
        <v>1312</v>
      </c>
      <c r="G480" s="110">
        <v>725481.36</v>
      </c>
      <c r="H480" s="110">
        <v>725481.36</v>
      </c>
      <c r="I480" s="110">
        <v>725481.36</v>
      </c>
      <c r="J480" s="92"/>
      <c r="K480" s="106"/>
      <c r="L480" s="92"/>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106"/>
      <c r="BI480" s="106"/>
      <c r="BJ480" s="106"/>
      <c r="BK480" s="106"/>
      <c r="BL480" s="106"/>
      <c r="BM480" s="106"/>
      <c r="BN480" s="106"/>
      <c r="BO480" s="106"/>
      <c r="BP480" s="106"/>
      <c r="BQ480" s="106"/>
      <c r="BR480" s="106"/>
      <c r="BS480" s="106"/>
      <c r="BT480" s="106"/>
      <c r="BU480" s="106"/>
      <c r="BV480" s="106"/>
      <c r="BW480" s="106"/>
      <c r="BX480" s="106"/>
      <c r="BY480" s="106"/>
      <c r="BZ480" s="106"/>
      <c r="CA480" s="106"/>
      <c r="CB480" s="106"/>
      <c r="CC480" s="106"/>
      <c r="CD480" s="106"/>
      <c r="CE480" s="106"/>
      <c r="CF480" s="106"/>
      <c r="CG480" s="106"/>
      <c r="CH480" s="106"/>
      <c r="CI480" s="106"/>
      <c r="CJ480" s="106"/>
      <c r="CK480" s="106"/>
      <c r="CL480" s="106"/>
      <c r="CM480" s="106"/>
      <c r="CN480" s="106"/>
      <c r="CO480" s="106"/>
      <c r="CP480" s="106"/>
      <c r="CQ480" s="106"/>
      <c r="CR480" s="106"/>
      <c r="CS480" s="106"/>
      <c r="CT480" s="106"/>
      <c r="CU480" s="106"/>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106"/>
      <c r="EM480" s="106"/>
      <c r="EN480" s="106"/>
      <c r="EO480" s="106"/>
      <c r="EP480" s="106"/>
      <c r="EQ480" s="106"/>
      <c r="ER480" s="106"/>
      <c r="ES480" s="106"/>
      <c r="ET480" s="106"/>
      <c r="EU480" s="106"/>
      <c r="EV480" s="106"/>
      <c r="EW480" s="106"/>
      <c r="EX480" s="106"/>
      <c r="EY480" s="106"/>
      <c r="EZ480" s="106"/>
      <c r="FA480" s="106"/>
      <c r="FB480" s="106"/>
      <c r="FC480" s="106"/>
      <c r="FD480" s="106"/>
      <c r="FE480" s="106"/>
      <c r="FF480" s="106"/>
      <c r="FG480" s="106"/>
      <c r="FH480" s="106"/>
      <c r="FI480" s="106"/>
      <c r="FJ480" s="106"/>
      <c r="FK480" s="106"/>
      <c r="FL480" s="106"/>
      <c r="FM480" s="106"/>
      <c r="FN480" s="106"/>
      <c r="FO480" s="106"/>
      <c r="FP480" s="106"/>
      <c r="FQ480" s="106"/>
      <c r="FR480" s="106"/>
      <c r="FS480" s="106"/>
      <c r="FT480" s="106"/>
      <c r="FU480" s="106"/>
      <c r="FV480" s="106"/>
      <c r="FW480" s="106"/>
      <c r="FX480" s="106"/>
      <c r="FY480" s="106"/>
      <c r="FZ480" s="106"/>
      <c r="GA480" s="106"/>
      <c r="GB480" s="106"/>
      <c r="GC480" s="106"/>
      <c r="GD480" s="106"/>
      <c r="GE480" s="106"/>
      <c r="GF480" s="106"/>
      <c r="GG480" s="106"/>
      <c r="GH480" s="106"/>
      <c r="GI480" s="106"/>
      <c r="GJ480" s="106"/>
      <c r="GK480" s="106"/>
      <c r="GL480" s="106"/>
      <c r="GM480" s="106"/>
      <c r="GN480" s="106"/>
      <c r="GO480" s="106"/>
      <c r="GP480" s="106"/>
      <c r="GQ480" s="106"/>
      <c r="GR480" s="106"/>
      <c r="GS480" s="106"/>
      <c r="GT480" s="106"/>
      <c r="GU480" s="106"/>
      <c r="GV480" s="106"/>
      <c r="GW480" s="106"/>
      <c r="GX480" s="106"/>
      <c r="GY480" s="106"/>
      <c r="GZ480" s="106"/>
      <c r="HA480" s="106"/>
      <c r="HB480" s="106"/>
      <c r="HC480" s="106"/>
      <c r="HD480" s="106"/>
      <c r="HE480" s="106"/>
      <c r="HF480" s="106"/>
      <c r="HG480" s="106"/>
      <c r="HH480" s="106"/>
      <c r="HI480" s="106"/>
      <c r="HJ480" s="106"/>
      <c r="HK480" s="106"/>
      <c r="HL480" s="106"/>
      <c r="HM480" s="106"/>
      <c r="HN480" s="106"/>
      <c r="HO480" s="106"/>
      <c r="HP480" s="106"/>
      <c r="HQ480" s="106"/>
      <c r="HR480" s="106"/>
      <c r="HS480" s="106"/>
      <c r="HT480" s="106"/>
      <c r="HU480" s="106"/>
      <c r="HV480" s="106"/>
      <c r="HW480" s="106"/>
      <c r="HX480" s="106"/>
      <c r="HY480" s="106"/>
    </row>
    <row r="481" spans="1:233" s="107" customFormat="1" ht="45">
      <c r="A481" s="96" t="s">
        <v>82</v>
      </c>
      <c r="B481" s="97">
        <v>4986163000146</v>
      </c>
      <c r="C481" s="111" t="s">
        <v>1563</v>
      </c>
      <c r="D481" s="101" t="s">
        <v>466</v>
      </c>
      <c r="E481" s="96" t="s">
        <v>467</v>
      </c>
      <c r="F481" s="115" t="s">
        <v>1311</v>
      </c>
      <c r="G481" s="110">
        <v>3957.31</v>
      </c>
      <c r="H481" s="110">
        <v>3957.31</v>
      </c>
      <c r="I481" s="110">
        <v>3957.31</v>
      </c>
      <c r="J481" s="92"/>
      <c r="K481" s="106"/>
      <c r="L481" s="92"/>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106"/>
      <c r="BI481" s="106"/>
      <c r="BJ481" s="106"/>
      <c r="BK481" s="106"/>
      <c r="BL481" s="106"/>
      <c r="BM481" s="106"/>
      <c r="BN481" s="106"/>
      <c r="BO481" s="106"/>
      <c r="BP481" s="106"/>
      <c r="BQ481" s="106"/>
      <c r="BR481" s="106"/>
      <c r="BS481" s="106"/>
      <c r="BT481" s="106"/>
      <c r="BU481" s="106"/>
      <c r="BV481" s="106"/>
      <c r="BW481" s="106"/>
      <c r="BX481" s="106"/>
      <c r="BY481" s="106"/>
      <c r="BZ481" s="106"/>
      <c r="CA481" s="106"/>
      <c r="CB481" s="106"/>
      <c r="CC481" s="106"/>
      <c r="CD481" s="106"/>
      <c r="CE481" s="106"/>
      <c r="CF481" s="106"/>
      <c r="CG481" s="106"/>
      <c r="CH481" s="106"/>
      <c r="CI481" s="106"/>
      <c r="CJ481" s="106"/>
      <c r="CK481" s="106"/>
      <c r="CL481" s="106"/>
      <c r="CM481" s="106"/>
      <c r="CN481" s="106"/>
      <c r="CO481" s="106"/>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106"/>
      <c r="EP481" s="106"/>
      <c r="EQ481" s="106"/>
      <c r="ER481" s="106"/>
      <c r="ES481" s="106"/>
      <c r="ET481" s="106"/>
      <c r="EU481" s="106"/>
      <c r="EV481" s="106"/>
      <c r="EW481" s="106"/>
      <c r="EX481" s="106"/>
      <c r="EY481" s="106"/>
      <c r="EZ481" s="106"/>
      <c r="FA481" s="106"/>
      <c r="FB481" s="106"/>
      <c r="FC481" s="106"/>
      <c r="FD481" s="106"/>
      <c r="FE481" s="106"/>
      <c r="FF481" s="106"/>
      <c r="FG481" s="106"/>
      <c r="FH481" s="106"/>
      <c r="FI481" s="106"/>
      <c r="FJ481" s="106"/>
      <c r="FK481" s="106"/>
      <c r="FL481" s="106"/>
      <c r="FM481" s="106"/>
      <c r="FN481" s="106"/>
      <c r="FO481" s="106"/>
      <c r="FP481" s="106"/>
      <c r="FQ481" s="106"/>
      <c r="FR481" s="106"/>
      <c r="FS481" s="106"/>
      <c r="FT481" s="106"/>
      <c r="FU481" s="106"/>
      <c r="FV481" s="106"/>
      <c r="FW481" s="106"/>
      <c r="FX481" s="106"/>
      <c r="FY481" s="106"/>
      <c r="FZ481" s="106"/>
      <c r="GA481" s="106"/>
      <c r="GB481" s="106"/>
      <c r="GC481" s="106"/>
      <c r="GD481" s="106"/>
      <c r="GE481" s="106"/>
      <c r="GF481" s="106"/>
      <c r="GG481" s="106"/>
      <c r="GH481" s="106"/>
      <c r="GI481" s="106"/>
      <c r="GJ481" s="106"/>
      <c r="GK481" s="106"/>
      <c r="GL481" s="106"/>
      <c r="GM481" s="106"/>
      <c r="GN481" s="106"/>
      <c r="GO481" s="106"/>
      <c r="GP481" s="106"/>
      <c r="GQ481" s="106"/>
      <c r="GR481" s="106"/>
      <c r="GS481" s="106"/>
      <c r="GT481" s="106"/>
      <c r="GU481" s="106"/>
      <c r="GV481" s="106"/>
      <c r="GW481" s="106"/>
      <c r="GX481" s="106"/>
      <c r="GY481" s="106"/>
      <c r="GZ481" s="106"/>
      <c r="HA481" s="106"/>
      <c r="HB481" s="106"/>
      <c r="HC481" s="106"/>
      <c r="HD481" s="106"/>
      <c r="HE481" s="106"/>
      <c r="HF481" s="106"/>
      <c r="HG481" s="106"/>
      <c r="HH481" s="106"/>
      <c r="HI481" s="106"/>
      <c r="HJ481" s="106"/>
      <c r="HK481" s="106"/>
      <c r="HL481" s="106"/>
      <c r="HM481" s="106"/>
      <c r="HN481" s="106"/>
      <c r="HO481" s="106"/>
      <c r="HP481" s="106"/>
      <c r="HQ481" s="106"/>
      <c r="HR481" s="106"/>
      <c r="HS481" s="106"/>
      <c r="HT481" s="106"/>
      <c r="HU481" s="106"/>
      <c r="HV481" s="106"/>
      <c r="HW481" s="106"/>
      <c r="HX481" s="106"/>
      <c r="HY481" s="106"/>
    </row>
    <row r="482" spans="1:233" s="107" customFormat="1" ht="45">
      <c r="A482" s="96" t="s">
        <v>82</v>
      </c>
      <c r="B482" s="97">
        <v>4986163000146</v>
      </c>
      <c r="C482" s="111" t="s">
        <v>1564</v>
      </c>
      <c r="D482" s="101" t="s">
        <v>466</v>
      </c>
      <c r="E482" s="96" t="s">
        <v>467</v>
      </c>
      <c r="F482" s="115" t="s">
        <v>1310</v>
      </c>
      <c r="G482" s="110">
        <v>375313.1</v>
      </c>
      <c r="H482" s="110">
        <v>375313.1</v>
      </c>
      <c r="I482" s="110">
        <v>375313.1</v>
      </c>
      <c r="J482" s="92"/>
      <c r="K482" s="106"/>
      <c r="L482" s="92"/>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106"/>
      <c r="BI482" s="106"/>
      <c r="BJ482" s="106"/>
      <c r="BK482" s="106"/>
      <c r="BL482" s="106"/>
      <c r="BM482" s="106"/>
      <c r="BN482" s="106"/>
      <c r="BO482" s="106"/>
      <c r="BP482" s="106"/>
      <c r="BQ482" s="106"/>
      <c r="BR482" s="106"/>
      <c r="BS482" s="106"/>
      <c r="BT482" s="106"/>
      <c r="BU482" s="106"/>
      <c r="BV482" s="106"/>
      <c r="BW482" s="106"/>
      <c r="BX482" s="106"/>
      <c r="BY482" s="106"/>
      <c r="BZ482" s="106"/>
      <c r="CA482" s="106"/>
      <c r="CB482" s="106"/>
      <c r="CC482" s="106"/>
      <c r="CD482" s="106"/>
      <c r="CE482" s="106"/>
      <c r="CF482" s="106"/>
      <c r="CG482" s="106"/>
      <c r="CH482" s="106"/>
      <c r="CI482" s="106"/>
      <c r="CJ482" s="106"/>
      <c r="CK482" s="106"/>
      <c r="CL482" s="106"/>
      <c r="CM482" s="106"/>
      <c r="CN482" s="106"/>
      <c r="CO482" s="106"/>
      <c r="CP482" s="106"/>
      <c r="CQ482" s="106"/>
      <c r="CR482" s="106"/>
      <c r="CS482" s="106"/>
      <c r="CT482" s="106"/>
      <c r="CU482" s="106"/>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106"/>
      <c r="EM482" s="106"/>
      <c r="EN482" s="106"/>
      <c r="EO482" s="106"/>
      <c r="EP482" s="106"/>
      <c r="EQ482" s="106"/>
      <c r="ER482" s="106"/>
      <c r="ES482" s="106"/>
      <c r="ET482" s="106"/>
      <c r="EU482" s="106"/>
      <c r="EV482" s="106"/>
      <c r="EW482" s="106"/>
      <c r="EX482" s="106"/>
      <c r="EY482" s="106"/>
      <c r="EZ482" s="106"/>
      <c r="FA482" s="106"/>
      <c r="FB482" s="106"/>
      <c r="FC482" s="106"/>
      <c r="FD482" s="106"/>
      <c r="FE482" s="106"/>
      <c r="FF482" s="106"/>
      <c r="FG482" s="106"/>
      <c r="FH482" s="106"/>
      <c r="FI482" s="106"/>
      <c r="FJ482" s="106"/>
      <c r="FK482" s="106"/>
      <c r="FL482" s="106"/>
      <c r="FM482" s="106"/>
      <c r="FN482" s="106"/>
      <c r="FO482" s="106"/>
      <c r="FP482" s="106"/>
      <c r="FQ482" s="106"/>
      <c r="FR482" s="106"/>
      <c r="FS482" s="106"/>
      <c r="FT482" s="106"/>
      <c r="FU482" s="106"/>
      <c r="FV482" s="106"/>
      <c r="FW482" s="106"/>
      <c r="FX482" s="106"/>
      <c r="FY482" s="106"/>
      <c r="FZ482" s="106"/>
      <c r="GA482" s="106"/>
      <c r="GB482" s="106"/>
      <c r="GC482" s="106"/>
      <c r="GD482" s="106"/>
      <c r="GE482" s="106"/>
      <c r="GF482" s="106"/>
      <c r="GG482" s="106"/>
      <c r="GH482" s="106"/>
      <c r="GI482" s="106"/>
      <c r="GJ482" s="106"/>
      <c r="GK482" s="106"/>
      <c r="GL482" s="106"/>
      <c r="GM482" s="106"/>
      <c r="GN482" s="106"/>
      <c r="GO482" s="106"/>
      <c r="GP482" s="106"/>
      <c r="GQ482" s="106"/>
      <c r="GR482" s="106"/>
      <c r="GS482" s="106"/>
      <c r="GT482" s="106"/>
      <c r="GU482" s="106"/>
      <c r="GV482" s="106"/>
      <c r="GW482" s="106"/>
      <c r="GX482" s="106"/>
      <c r="GY482" s="106"/>
      <c r="GZ482" s="106"/>
      <c r="HA482" s="106"/>
      <c r="HB482" s="106"/>
      <c r="HC482" s="106"/>
      <c r="HD482" s="106"/>
      <c r="HE482" s="106"/>
      <c r="HF482" s="106"/>
      <c r="HG482" s="106"/>
      <c r="HH482" s="106"/>
      <c r="HI482" s="106"/>
      <c r="HJ482" s="106"/>
      <c r="HK482" s="106"/>
      <c r="HL482" s="106"/>
      <c r="HM482" s="106"/>
      <c r="HN482" s="106"/>
      <c r="HO482" s="106"/>
      <c r="HP482" s="106"/>
      <c r="HQ482" s="106"/>
      <c r="HR482" s="106"/>
      <c r="HS482" s="106"/>
      <c r="HT482" s="106"/>
      <c r="HU482" s="106"/>
      <c r="HV482" s="106"/>
      <c r="HW482" s="106"/>
      <c r="HX482" s="106"/>
      <c r="HY482" s="106"/>
    </row>
    <row r="483" spans="1:233" s="107" customFormat="1" ht="60">
      <c r="A483" s="96" t="s">
        <v>82</v>
      </c>
      <c r="B483" s="97">
        <v>4986163000146</v>
      </c>
      <c r="C483" s="111" t="s">
        <v>1565</v>
      </c>
      <c r="D483" s="101" t="s">
        <v>466</v>
      </c>
      <c r="E483" s="96" t="s">
        <v>467</v>
      </c>
      <c r="F483" s="115" t="s">
        <v>1309</v>
      </c>
      <c r="G483" s="110">
        <v>1522.15</v>
      </c>
      <c r="H483" s="110">
        <v>1522.15</v>
      </c>
      <c r="I483" s="110">
        <v>1522.15</v>
      </c>
      <c r="J483" s="92"/>
      <c r="K483" s="106"/>
      <c r="L483" s="92"/>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106"/>
      <c r="BI483" s="106"/>
      <c r="BJ483" s="106"/>
      <c r="BK483" s="106"/>
      <c r="BL483" s="106"/>
      <c r="BM483" s="106"/>
      <c r="BN483" s="106"/>
      <c r="BO483" s="106"/>
      <c r="BP483" s="106"/>
      <c r="BQ483" s="106"/>
      <c r="BR483" s="106"/>
      <c r="BS483" s="106"/>
      <c r="BT483" s="106"/>
      <c r="BU483" s="106"/>
      <c r="BV483" s="106"/>
      <c r="BW483" s="106"/>
      <c r="BX483" s="106"/>
      <c r="BY483" s="106"/>
      <c r="BZ483" s="106"/>
      <c r="CA483" s="106"/>
      <c r="CB483" s="106"/>
      <c r="CC483" s="106"/>
      <c r="CD483" s="106"/>
      <c r="CE483" s="106"/>
      <c r="CF483" s="106"/>
      <c r="CG483" s="106"/>
      <c r="CH483" s="106"/>
      <c r="CI483" s="106"/>
      <c r="CJ483" s="106"/>
      <c r="CK483" s="106"/>
      <c r="CL483" s="106"/>
      <c r="CM483" s="106"/>
      <c r="CN483" s="106"/>
      <c r="CO483" s="106"/>
      <c r="CP483" s="106"/>
      <c r="CQ483" s="106"/>
      <c r="CR483" s="106"/>
      <c r="CS483" s="106"/>
      <c r="CT483" s="106"/>
      <c r="CU483" s="106"/>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c r="DU483" s="106"/>
      <c r="DV483" s="106"/>
      <c r="DW483" s="106"/>
      <c r="DX483" s="106"/>
      <c r="DY483" s="106"/>
      <c r="DZ483" s="106"/>
      <c r="EA483" s="106"/>
      <c r="EB483" s="106"/>
      <c r="EC483" s="106"/>
      <c r="ED483" s="106"/>
      <c r="EE483" s="106"/>
      <c r="EF483" s="106"/>
      <c r="EG483" s="106"/>
      <c r="EH483" s="106"/>
      <c r="EI483" s="106"/>
      <c r="EJ483" s="106"/>
      <c r="EK483" s="106"/>
      <c r="EL483" s="106"/>
      <c r="EM483" s="106"/>
      <c r="EN483" s="106"/>
      <c r="EO483" s="106"/>
      <c r="EP483" s="106"/>
      <c r="EQ483" s="106"/>
      <c r="ER483" s="106"/>
      <c r="ES483" s="106"/>
      <c r="ET483" s="106"/>
      <c r="EU483" s="106"/>
      <c r="EV483" s="106"/>
      <c r="EW483" s="106"/>
      <c r="EX483" s="106"/>
      <c r="EY483" s="106"/>
      <c r="EZ483" s="106"/>
      <c r="FA483" s="106"/>
      <c r="FB483" s="106"/>
      <c r="FC483" s="106"/>
      <c r="FD483" s="106"/>
      <c r="FE483" s="106"/>
      <c r="FF483" s="106"/>
      <c r="FG483" s="106"/>
      <c r="FH483" s="106"/>
      <c r="FI483" s="106"/>
      <c r="FJ483" s="106"/>
      <c r="FK483" s="106"/>
      <c r="FL483" s="106"/>
      <c r="FM483" s="106"/>
      <c r="FN483" s="106"/>
      <c r="FO483" s="106"/>
      <c r="FP483" s="106"/>
      <c r="FQ483" s="106"/>
      <c r="FR483" s="106"/>
      <c r="FS483" s="106"/>
      <c r="FT483" s="106"/>
      <c r="FU483" s="106"/>
      <c r="FV483" s="106"/>
      <c r="FW483" s="106"/>
      <c r="FX483" s="106"/>
      <c r="FY483" s="106"/>
      <c r="FZ483" s="106"/>
      <c r="GA483" s="106"/>
      <c r="GB483" s="106"/>
      <c r="GC483" s="106"/>
      <c r="GD483" s="106"/>
      <c r="GE483" s="106"/>
      <c r="GF483" s="106"/>
      <c r="GG483" s="106"/>
      <c r="GH483" s="106"/>
      <c r="GI483" s="106"/>
      <c r="GJ483" s="106"/>
      <c r="GK483" s="106"/>
      <c r="GL483" s="106"/>
      <c r="GM483" s="106"/>
      <c r="GN483" s="106"/>
      <c r="GO483" s="106"/>
      <c r="GP483" s="106"/>
      <c r="GQ483" s="106"/>
      <c r="GR483" s="106"/>
      <c r="GS483" s="106"/>
      <c r="GT483" s="106"/>
      <c r="GU483" s="106"/>
      <c r="GV483" s="106"/>
      <c r="GW483" s="106"/>
      <c r="GX483" s="106"/>
      <c r="GY483" s="106"/>
      <c r="GZ483" s="106"/>
      <c r="HA483" s="106"/>
      <c r="HB483" s="106"/>
      <c r="HC483" s="106"/>
      <c r="HD483" s="106"/>
      <c r="HE483" s="106"/>
      <c r="HF483" s="106"/>
      <c r="HG483" s="106"/>
      <c r="HH483" s="106"/>
      <c r="HI483" s="106"/>
      <c r="HJ483" s="106"/>
      <c r="HK483" s="106"/>
      <c r="HL483" s="106"/>
      <c r="HM483" s="106"/>
      <c r="HN483" s="106"/>
      <c r="HO483" s="106"/>
      <c r="HP483" s="106"/>
      <c r="HQ483" s="106"/>
      <c r="HR483" s="106"/>
      <c r="HS483" s="106"/>
      <c r="HT483" s="106"/>
      <c r="HU483" s="106"/>
      <c r="HV483" s="106"/>
      <c r="HW483" s="106"/>
      <c r="HX483" s="106"/>
      <c r="HY483" s="106"/>
    </row>
    <row r="484" spans="1:233" s="107" customFormat="1" ht="30">
      <c r="A484" s="96" t="s">
        <v>1220</v>
      </c>
      <c r="B484" s="97">
        <v>68478470263</v>
      </c>
      <c r="C484" s="111" t="s">
        <v>1566</v>
      </c>
      <c r="D484" s="101" t="s">
        <v>466</v>
      </c>
      <c r="E484" s="96" t="s">
        <v>467</v>
      </c>
      <c r="F484" s="103" t="s">
        <v>1308</v>
      </c>
      <c r="G484" s="110">
        <v>46366.19</v>
      </c>
      <c r="H484" s="110">
        <v>46366.19</v>
      </c>
      <c r="I484" s="110">
        <v>46366.19</v>
      </c>
      <c r="J484" s="92"/>
      <c r="K484" s="106"/>
      <c r="L484" s="92"/>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106"/>
      <c r="BI484" s="106"/>
      <c r="BJ484" s="106"/>
      <c r="BK484" s="106"/>
      <c r="BL484" s="106"/>
      <c r="BM484" s="106"/>
      <c r="BN484" s="106"/>
      <c r="BO484" s="106"/>
      <c r="BP484" s="106"/>
      <c r="BQ484" s="106"/>
      <c r="BR484" s="106"/>
      <c r="BS484" s="106"/>
      <c r="BT484" s="106"/>
      <c r="BU484" s="106"/>
      <c r="BV484" s="106"/>
      <c r="BW484" s="106"/>
      <c r="BX484" s="106"/>
      <c r="BY484" s="106"/>
      <c r="BZ484" s="106"/>
      <c r="CA484" s="106"/>
      <c r="CB484" s="106"/>
      <c r="CC484" s="106"/>
      <c r="CD484" s="106"/>
      <c r="CE484" s="106"/>
      <c r="CF484" s="106"/>
      <c r="CG484" s="106"/>
      <c r="CH484" s="106"/>
      <c r="CI484" s="106"/>
      <c r="CJ484" s="106"/>
      <c r="CK484" s="106"/>
      <c r="CL484" s="106"/>
      <c r="CM484" s="106"/>
      <c r="CN484" s="106"/>
      <c r="CO484" s="106"/>
      <c r="CP484" s="106"/>
      <c r="CQ484" s="106"/>
      <c r="CR484" s="106"/>
      <c r="CS484" s="106"/>
      <c r="CT484" s="106"/>
      <c r="CU484" s="106"/>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106"/>
      <c r="EN484" s="106"/>
      <c r="EO484" s="106"/>
      <c r="EP484" s="106"/>
      <c r="EQ484" s="106"/>
      <c r="ER484" s="106"/>
      <c r="ES484" s="106"/>
      <c r="ET484" s="106"/>
      <c r="EU484" s="106"/>
      <c r="EV484" s="106"/>
      <c r="EW484" s="106"/>
      <c r="EX484" s="106"/>
      <c r="EY484" s="106"/>
      <c r="EZ484" s="106"/>
      <c r="FA484" s="106"/>
      <c r="FB484" s="106"/>
      <c r="FC484" s="106"/>
      <c r="FD484" s="106"/>
      <c r="FE484" s="106"/>
      <c r="FF484" s="106"/>
      <c r="FG484" s="106"/>
      <c r="FH484" s="106"/>
      <c r="FI484" s="106"/>
      <c r="FJ484" s="106"/>
      <c r="FK484" s="106"/>
      <c r="FL484" s="106"/>
      <c r="FM484" s="106"/>
      <c r="FN484" s="106"/>
      <c r="FO484" s="106"/>
      <c r="FP484" s="106"/>
      <c r="FQ484" s="106"/>
      <c r="FR484" s="106"/>
      <c r="FS484" s="106"/>
      <c r="FT484" s="106"/>
      <c r="FU484" s="106"/>
      <c r="FV484" s="106"/>
      <c r="FW484" s="106"/>
      <c r="FX484" s="106"/>
      <c r="FY484" s="106"/>
      <c r="FZ484" s="106"/>
      <c r="GA484" s="106"/>
      <c r="GB484" s="106"/>
      <c r="GC484" s="106"/>
      <c r="GD484" s="106"/>
      <c r="GE484" s="106"/>
      <c r="GF484" s="106"/>
      <c r="GG484" s="106"/>
      <c r="GH484" s="106"/>
      <c r="GI484" s="106"/>
      <c r="GJ484" s="106"/>
      <c r="GK484" s="106"/>
      <c r="GL484" s="106"/>
      <c r="GM484" s="106"/>
      <c r="GN484" s="106"/>
      <c r="GO484" s="106"/>
      <c r="GP484" s="106"/>
      <c r="GQ484" s="106"/>
      <c r="GR484" s="106"/>
      <c r="GS484" s="106"/>
      <c r="GT484" s="106"/>
      <c r="GU484" s="106"/>
      <c r="GV484" s="106"/>
      <c r="GW484" s="106"/>
      <c r="GX484" s="106"/>
      <c r="GY484" s="106"/>
      <c r="GZ484" s="106"/>
      <c r="HA484" s="106"/>
      <c r="HB484" s="106"/>
      <c r="HC484" s="106"/>
      <c r="HD484" s="106"/>
      <c r="HE484" s="106"/>
      <c r="HF484" s="106"/>
      <c r="HG484" s="106"/>
      <c r="HH484" s="106"/>
      <c r="HI484" s="106"/>
      <c r="HJ484" s="106"/>
      <c r="HK484" s="106"/>
      <c r="HL484" s="106"/>
      <c r="HM484" s="106"/>
      <c r="HN484" s="106"/>
      <c r="HO484" s="106"/>
      <c r="HP484" s="106"/>
      <c r="HQ484" s="106"/>
      <c r="HR484" s="106"/>
      <c r="HS484" s="106"/>
      <c r="HT484" s="106"/>
      <c r="HU484" s="106"/>
      <c r="HV484" s="106"/>
      <c r="HW484" s="106"/>
      <c r="HX484" s="106"/>
      <c r="HY484" s="106"/>
    </row>
    <row r="485" spans="1:233" s="107" customFormat="1" ht="90">
      <c r="A485" s="96" t="s">
        <v>28</v>
      </c>
      <c r="B485" s="97" t="s">
        <v>29</v>
      </c>
      <c r="C485" s="111" t="s">
        <v>1567</v>
      </c>
      <c r="D485" s="101" t="s">
        <v>466</v>
      </c>
      <c r="E485" s="96" t="s">
        <v>467</v>
      </c>
      <c r="F485" s="115" t="s">
        <v>1307</v>
      </c>
      <c r="G485" s="110">
        <v>1170228.01</v>
      </c>
      <c r="H485" s="110">
        <v>1152337.71</v>
      </c>
      <c r="I485" s="110">
        <v>1152337.71</v>
      </c>
      <c r="J485" s="92"/>
      <c r="K485" s="106"/>
      <c r="L485" s="92"/>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106"/>
      <c r="BI485" s="106"/>
      <c r="BJ485" s="106"/>
      <c r="BK485" s="106"/>
      <c r="BL485" s="106"/>
      <c r="BM485" s="106"/>
      <c r="BN485" s="106"/>
      <c r="BO485" s="106"/>
      <c r="BP485" s="106"/>
      <c r="BQ485" s="106"/>
      <c r="BR485" s="106"/>
      <c r="BS485" s="106"/>
      <c r="BT485" s="106"/>
      <c r="BU485" s="106"/>
      <c r="BV485" s="106"/>
      <c r="BW485" s="106"/>
      <c r="BX485" s="106"/>
      <c r="BY485" s="106"/>
      <c r="BZ485" s="106"/>
      <c r="CA485" s="106"/>
      <c r="CB485" s="106"/>
      <c r="CC485" s="106"/>
      <c r="CD485" s="106"/>
      <c r="CE485" s="106"/>
      <c r="CF485" s="106"/>
      <c r="CG485" s="106"/>
      <c r="CH485" s="106"/>
      <c r="CI485" s="106"/>
      <c r="CJ485" s="106"/>
      <c r="CK485" s="106"/>
      <c r="CL485" s="106"/>
      <c r="CM485" s="106"/>
      <c r="CN485" s="106"/>
      <c r="CO485" s="106"/>
      <c r="CP485" s="106"/>
      <c r="CQ485" s="106"/>
      <c r="CR485" s="106"/>
      <c r="CS485" s="106"/>
      <c r="CT485" s="106"/>
      <c r="CU485" s="106"/>
      <c r="CV485" s="106"/>
      <c r="CW485" s="106"/>
      <c r="CX485" s="106"/>
      <c r="CY485" s="106"/>
      <c r="CZ485" s="106"/>
      <c r="DA485" s="106"/>
      <c r="DB485" s="106"/>
      <c r="DC485" s="106"/>
      <c r="DD485" s="106"/>
      <c r="DE485" s="106"/>
      <c r="DF485" s="106"/>
      <c r="DG485" s="106"/>
      <c r="DH485" s="106"/>
      <c r="DI485" s="106"/>
      <c r="DJ485" s="106"/>
      <c r="DK485" s="106"/>
      <c r="DL485" s="106"/>
      <c r="DM485" s="106"/>
      <c r="DN485" s="106"/>
      <c r="DO485" s="106"/>
      <c r="DP485" s="106"/>
      <c r="DQ485" s="106"/>
      <c r="DR485" s="106"/>
      <c r="DS485" s="106"/>
      <c r="DT485" s="106"/>
      <c r="DU485" s="106"/>
      <c r="DV485" s="106"/>
      <c r="DW485" s="106"/>
      <c r="DX485" s="106"/>
      <c r="DY485" s="106"/>
      <c r="DZ485" s="106"/>
      <c r="EA485" s="106"/>
      <c r="EB485" s="106"/>
      <c r="EC485" s="106"/>
      <c r="ED485" s="106"/>
      <c r="EE485" s="106"/>
      <c r="EF485" s="106"/>
      <c r="EG485" s="106"/>
      <c r="EH485" s="106"/>
      <c r="EI485" s="106"/>
      <c r="EJ485" s="106"/>
      <c r="EK485" s="106"/>
      <c r="EL485" s="106"/>
      <c r="EM485" s="106"/>
      <c r="EN485" s="106"/>
      <c r="EO485" s="106"/>
      <c r="EP485" s="106"/>
      <c r="EQ485" s="106"/>
      <c r="ER485" s="106"/>
      <c r="ES485" s="106"/>
      <c r="ET485" s="106"/>
      <c r="EU485" s="106"/>
      <c r="EV485" s="106"/>
      <c r="EW485" s="106"/>
      <c r="EX485" s="106"/>
      <c r="EY485" s="106"/>
      <c r="EZ485" s="106"/>
      <c r="FA485" s="106"/>
      <c r="FB485" s="106"/>
      <c r="FC485" s="106"/>
      <c r="FD485" s="106"/>
      <c r="FE485" s="106"/>
      <c r="FF485" s="106"/>
      <c r="FG485" s="106"/>
      <c r="FH485" s="106"/>
      <c r="FI485" s="106"/>
      <c r="FJ485" s="106"/>
      <c r="FK485" s="106"/>
      <c r="FL485" s="106"/>
      <c r="FM485" s="106"/>
      <c r="FN485" s="106"/>
      <c r="FO485" s="106"/>
      <c r="FP485" s="106"/>
      <c r="FQ485" s="106"/>
      <c r="FR485" s="106"/>
      <c r="FS485" s="106"/>
      <c r="FT485" s="106"/>
      <c r="FU485" s="106"/>
      <c r="FV485" s="106"/>
      <c r="FW485" s="106"/>
      <c r="FX485" s="106"/>
      <c r="FY485" s="106"/>
      <c r="FZ485" s="106"/>
      <c r="GA485" s="106"/>
      <c r="GB485" s="106"/>
      <c r="GC485" s="106"/>
      <c r="GD485" s="106"/>
      <c r="GE485" s="106"/>
      <c r="GF485" s="106"/>
      <c r="GG485" s="106"/>
      <c r="GH485" s="106"/>
      <c r="GI485" s="106"/>
      <c r="GJ485" s="106"/>
      <c r="GK485" s="106"/>
      <c r="GL485" s="106"/>
      <c r="GM485" s="106"/>
      <c r="GN485" s="106"/>
      <c r="GO485" s="106"/>
      <c r="GP485" s="106"/>
      <c r="GQ485" s="106"/>
      <c r="GR485" s="106"/>
      <c r="GS485" s="106"/>
      <c r="GT485" s="106"/>
      <c r="GU485" s="106"/>
      <c r="GV485" s="106"/>
      <c r="GW485" s="106"/>
      <c r="GX485" s="106"/>
      <c r="GY485" s="106"/>
      <c r="GZ485" s="106"/>
      <c r="HA485" s="106"/>
      <c r="HB485" s="106"/>
      <c r="HC485" s="106"/>
      <c r="HD485" s="106"/>
      <c r="HE485" s="106"/>
      <c r="HF485" s="106"/>
      <c r="HG485" s="106"/>
      <c r="HH485" s="106"/>
      <c r="HI485" s="106"/>
      <c r="HJ485" s="106"/>
      <c r="HK485" s="106"/>
      <c r="HL485" s="106"/>
      <c r="HM485" s="106"/>
      <c r="HN485" s="106"/>
      <c r="HO485" s="106"/>
      <c r="HP485" s="106"/>
      <c r="HQ485" s="106"/>
      <c r="HR485" s="106"/>
      <c r="HS485" s="106"/>
      <c r="HT485" s="106"/>
      <c r="HU485" s="106"/>
      <c r="HV485" s="106"/>
      <c r="HW485" s="106"/>
      <c r="HX485" s="106"/>
      <c r="HY485" s="106"/>
    </row>
    <row r="486" spans="1:233" s="107" customFormat="1" ht="60">
      <c r="A486" s="96" t="s">
        <v>28</v>
      </c>
      <c r="B486" s="97" t="s">
        <v>29</v>
      </c>
      <c r="C486" s="111" t="s">
        <v>1568</v>
      </c>
      <c r="D486" s="101" t="s">
        <v>466</v>
      </c>
      <c r="E486" s="96" t="s">
        <v>467</v>
      </c>
      <c r="F486" s="115" t="s">
        <v>1306</v>
      </c>
      <c r="G486" s="110">
        <v>1144392.6499999999</v>
      </c>
      <c r="H486" s="110">
        <v>1144392.6499999999</v>
      </c>
      <c r="I486" s="110">
        <v>1144392.6499999999</v>
      </c>
      <c r="J486" s="92"/>
      <c r="K486" s="106"/>
      <c r="L486" s="92"/>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106"/>
      <c r="BI486" s="106"/>
      <c r="BJ486" s="106"/>
      <c r="BK486" s="106"/>
      <c r="BL486" s="106"/>
      <c r="BM486" s="106"/>
      <c r="BN486" s="106"/>
      <c r="BO486" s="106"/>
      <c r="BP486" s="106"/>
      <c r="BQ486" s="106"/>
      <c r="BR486" s="106"/>
      <c r="BS486" s="106"/>
      <c r="BT486" s="106"/>
      <c r="BU486" s="106"/>
      <c r="BV486" s="106"/>
      <c r="BW486" s="106"/>
      <c r="BX486" s="106"/>
      <c r="BY486" s="106"/>
      <c r="BZ486" s="106"/>
      <c r="CA486" s="106"/>
      <c r="CB486" s="106"/>
      <c r="CC486" s="106"/>
      <c r="CD486" s="106"/>
      <c r="CE486" s="106"/>
      <c r="CF486" s="106"/>
      <c r="CG486" s="106"/>
      <c r="CH486" s="106"/>
      <c r="CI486" s="106"/>
      <c r="CJ486" s="106"/>
      <c r="CK486" s="106"/>
      <c r="CL486" s="106"/>
      <c r="CM486" s="106"/>
      <c r="CN486" s="106"/>
      <c r="CO486" s="106"/>
      <c r="CP486" s="106"/>
      <c r="CQ486" s="106"/>
      <c r="CR486" s="106"/>
      <c r="CS486" s="106"/>
      <c r="CT486" s="106"/>
      <c r="CU486" s="106"/>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c r="DU486" s="106"/>
      <c r="DV486" s="106"/>
      <c r="DW486" s="106"/>
      <c r="DX486" s="106"/>
      <c r="DY486" s="106"/>
      <c r="DZ486" s="106"/>
      <c r="EA486" s="106"/>
      <c r="EB486" s="106"/>
      <c r="EC486" s="106"/>
      <c r="ED486" s="106"/>
      <c r="EE486" s="106"/>
      <c r="EF486" s="106"/>
      <c r="EG486" s="106"/>
      <c r="EH486" s="106"/>
      <c r="EI486" s="106"/>
      <c r="EJ486" s="106"/>
      <c r="EK486" s="106"/>
      <c r="EL486" s="106"/>
      <c r="EM486" s="106"/>
      <c r="EN486" s="106"/>
      <c r="EO486" s="106"/>
      <c r="EP486" s="106"/>
      <c r="EQ486" s="106"/>
      <c r="ER486" s="106"/>
      <c r="ES486" s="106"/>
      <c r="ET486" s="106"/>
      <c r="EU486" s="106"/>
      <c r="EV486" s="106"/>
      <c r="EW486" s="106"/>
      <c r="EX486" s="106"/>
      <c r="EY486" s="106"/>
      <c r="EZ486" s="106"/>
      <c r="FA486" s="106"/>
      <c r="FB486" s="106"/>
      <c r="FC486" s="106"/>
      <c r="FD486" s="106"/>
      <c r="FE486" s="106"/>
      <c r="FF486" s="106"/>
      <c r="FG486" s="106"/>
      <c r="FH486" s="106"/>
      <c r="FI486" s="106"/>
      <c r="FJ486" s="106"/>
      <c r="FK486" s="106"/>
      <c r="FL486" s="106"/>
      <c r="FM486" s="106"/>
      <c r="FN486" s="106"/>
      <c r="FO486" s="106"/>
      <c r="FP486" s="106"/>
      <c r="FQ486" s="106"/>
      <c r="FR486" s="106"/>
      <c r="FS486" s="106"/>
      <c r="FT486" s="106"/>
      <c r="FU486" s="106"/>
      <c r="FV486" s="106"/>
      <c r="FW486" s="106"/>
      <c r="FX486" s="106"/>
      <c r="FY486" s="106"/>
      <c r="FZ486" s="106"/>
      <c r="GA486" s="106"/>
      <c r="GB486" s="106"/>
      <c r="GC486" s="106"/>
      <c r="GD486" s="106"/>
      <c r="GE486" s="106"/>
      <c r="GF486" s="106"/>
      <c r="GG486" s="106"/>
      <c r="GH486" s="106"/>
      <c r="GI486" s="106"/>
      <c r="GJ486" s="106"/>
      <c r="GK486" s="106"/>
      <c r="GL486" s="106"/>
      <c r="GM486" s="106"/>
      <c r="GN486" s="106"/>
      <c r="GO486" s="106"/>
      <c r="GP486" s="106"/>
      <c r="GQ486" s="106"/>
      <c r="GR486" s="106"/>
      <c r="GS486" s="106"/>
      <c r="GT486" s="106"/>
      <c r="GU486" s="106"/>
      <c r="GV486" s="106"/>
      <c r="GW486" s="106"/>
      <c r="GX486" s="106"/>
      <c r="GY486" s="106"/>
      <c r="GZ486" s="106"/>
      <c r="HA486" s="106"/>
      <c r="HB486" s="106"/>
      <c r="HC486" s="106"/>
      <c r="HD486" s="106"/>
      <c r="HE486" s="106"/>
      <c r="HF486" s="106"/>
      <c r="HG486" s="106"/>
      <c r="HH486" s="106"/>
      <c r="HI486" s="106"/>
      <c r="HJ486" s="106"/>
      <c r="HK486" s="106"/>
      <c r="HL486" s="106"/>
      <c r="HM486" s="106"/>
      <c r="HN486" s="106"/>
      <c r="HO486" s="106"/>
      <c r="HP486" s="106"/>
      <c r="HQ486" s="106"/>
      <c r="HR486" s="106"/>
      <c r="HS486" s="106"/>
      <c r="HT486" s="106"/>
      <c r="HU486" s="106"/>
      <c r="HV486" s="106"/>
      <c r="HW486" s="106"/>
      <c r="HX486" s="106"/>
      <c r="HY486" s="106"/>
    </row>
    <row r="487" spans="1:233" s="107" customFormat="1" ht="75">
      <c r="A487" s="96" t="s">
        <v>28</v>
      </c>
      <c r="B487" s="97" t="s">
        <v>29</v>
      </c>
      <c r="C487" s="111" t="s">
        <v>1569</v>
      </c>
      <c r="D487" s="101" t="s">
        <v>466</v>
      </c>
      <c r="E487" s="96" t="s">
        <v>467</v>
      </c>
      <c r="F487" s="115" t="s">
        <v>1305</v>
      </c>
      <c r="G487" s="110">
        <v>352381.33</v>
      </c>
      <c r="H487" s="110">
        <v>352381.33</v>
      </c>
      <c r="I487" s="110">
        <v>352381.33</v>
      </c>
      <c r="J487" s="92"/>
      <c r="K487" s="106"/>
      <c r="L487" s="92"/>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c r="AL487" s="106"/>
      <c r="AM487" s="106"/>
      <c r="AN487" s="106"/>
      <c r="AO487" s="106"/>
      <c r="AP487" s="106"/>
      <c r="AQ487" s="106"/>
      <c r="AR487" s="106"/>
      <c r="AS487" s="106"/>
      <c r="AT487" s="106"/>
      <c r="AU487" s="106"/>
      <c r="AV487" s="106"/>
      <c r="AW487" s="106"/>
      <c r="AX487" s="106"/>
      <c r="AY487" s="106"/>
      <c r="AZ487" s="106"/>
      <c r="BA487" s="106"/>
      <c r="BB487" s="106"/>
      <c r="BC487" s="106"/>
      <c r="BD487" s="106"/>
      <c r="BE487" s="106"/>
      <c r="BF487" s="106"/>
      <c r="BG487" s="106"/>
      <c r="BH487" s="106"/>
      <c r="BI487" s="106"/>
      <c r="BJ487" s="106"/>
      <c r="BK487" s="106"/>
      <c r="BL487" s="106"/>
      <c r="BM487" s="106"/>
      <c r="BN487" s="106"/>
      <c r="BO487" s="106"/>
      <c r="BP487" s="106"/>
      <c r="BQ487" s="106"/>
      <c r="BR487" s="106"/>
      <c r="BS487" s="106"/>
      <c r="BT487" s="106"/>
      <c r="BU487" s="106"/>
      <c r="BV487" s="106"/>
      <c r="BW487" s="106"/>
      <c r="BX487" s="106"/>
      <c r="BY487" s="106"/>
      <c r="BZ487" s="106"/>
      <c r="CA487" s="106"/>
      <c r="CB487" s="106"/>
      <c r="CC487" s="106"/>
      <c r="CD487" s="106"/>
      <c r="CE487" s="106"/>
      <c r="CF487" s="106"/>
      <c r="CG487" s="106"/>
      <c r="CH487" s="106"/>
      <c r="CI487" s="106"/>
      <c r="CJ487" s="106"/>
      <c r="CK487" s="106"/>
      <c r="CL487" s="106"/>
      <c r="CM487" s="106"/>
      <c r="CN487" s="106"/>
      <c r="CO487" s="106"/>
      <c r="CP487" s="106"/>
      <c r="CQ487" s="106"/>
      <c r="CR487" s="106"/>
      <c r="CS487" s="106"/>
      <c r="CT487" s="106"/>
      <c r="CU487" s="106"/>
      <c r="CV487" s="106"/>
      <c r="CW487" s="106"/>
      <c r="CX487" s="106"/>
      <c r="CY487" s="106"/>
      <c r="CZ487" s="106"/>
      <c r="DA487" s="106"/>
      <c r="DB487" s="106"/>
      <c r="DC487" s="106"/>
      <c r="DD487" s="106"/>
      <c r="DE487" s="106"/>
      <c r="DF487" s="106"/>
      <c r="DG487" s="106"/>
      <c r="DH487" s="106"/>
      <c r="DI487" s="106"/>
      <c r="DJ487" s="106"/>
      <c r="DK487" s="106"/>
      <c r="DL487" s="106"/>
      <c r="DM487" s="106"/>
      <c r="DN487" s="106"/>
      <c r="DO487" s="106"/>
      <c r="DP487" s="106"/>
      <c r="DQ487" s="106"/>
      <c r="DR487" s="106"/>
      <c r="DS487" s="106"/>
      <c r="DT487" s="106"/>
      <c r="DU487" s="106"/>
      <c r="DV487" s="106"/>
      <c r="DW487" s="106"/>
      <c r="DX487" s="106"/>
      <c r="DY487" s="106"/>
      <c r="DZ487" s="106"/>
      <c r="EA487" s="106"/>
      <c r="EB487" s="106"/>
      <c r="EC487" s="106"/>
      <c r="ED487" s="106"/>
      <c r="EE487" s="106"/>
      <c r="EF487" s="106"/>
      <c r="EG487" s="106"/>
      <c r="EH487" s="106"/>
      <c r="EI487" s="106"/>
      <c r="EJ487" s="106"/>
      <c r="EK487" s="106"/>
      <c r="EL487" s="106"/>
      <c r="EM487" s="106"/>
      <c r="EN487" s="106"/>
      <c r="EO487" s="106"/>
      <c r="EP487" s="106"/>
      <c r="EQ487" s="106"/>
      <c r="ER487" s="106"/>
      <c r="ES487" s="106"/>
      <c r="ET487" s="106"/>
      <c r="EU487" s="106"/>
      <c r="EV487" s="106"/>
      <c r="EW487" s="106"/>
      <c r="EX487" s="106"/>
      <c r="EY487" s="106"/>
      <c r="EZ487" s="106"/>
      <c r="FA487" s="106"/>
      <c r="FB487" s="106"/>
      <c r="FC487" s="106"/>
      <c r="FD487" s="106"/>
      <c r="FE487" s="106"/>
      <c r="FF487" s="106"/>
      <c r="FG487" s="106"/>
      <c r="FH487" s="106"/>
      <c r="FI487" s="106"/>
      <c r="FJ487" s="106"/>
      <c r="FK487" s="106"/>
      <c r="FL487" s="106"/>
      <c r="FM487" s="106"/>
      <c r="FN487" s="106"/>
      <c r="FO487" s="106"/>
      <c r="FP487" s="106"/>
      <c r="FQ487" s="106"/>
      <c r="FR487" s="106"/>
      <c r="FS487" s="106"/>
      <c r="FT487" s="106"/>
      <c r="FU487" s="106"/>
      <c r="FV487" s="106"/>
      <c r="FW487" s="106"/>
      <c r="FX487" s="106"/>
      <c r="FY487" s="106"/>
      <c r="FZ487" s="106"/>
      <c r="GA487" s="106"/>
      <c r="GB487" s="106"/>
      <c r="GC487" s="106"/>
      <c r="GD487" s="106"/>
      <c r="GE487" s="106"/>
      <c r="GF487" s="106"/>
      <c r="GG487" s="106"/>
      <c r="GH487" s="106"/>
      <c r="GI487" s="106"/>
      <c r="GJ487" s="106"/>
      <c r="GK487" s="106"/>
      <c r="GL487" s="106"/>
      <c r="GM487" s="106"/>
      <c r="GN487" s="106"/>
      <c r="GO487" s="106"/>
      <c r="GP487" s="106"/>
      <c r="GQ487" s="106"/>
      <c r="GR487" s="106"/>
      <c r="GS487" s="106"/>
      <c r="GT487" s="106"/>
      <c r="GU487" s="106"/>
      <c r="GV487" s="106"/>
      <c r="GW487" s="106"/>
      <c r="GX487" s="106"/>
      <c r="GY487" s="106"/>
      <c r="GZ487" s="106"/>
      <c r="HA487" s="106"/>
      <c r="HB487" s="106"/>
      <c r="HC487" s="106"/>
      <c r="HD487" s="106"/>
      <c r="HE487" s="106"/>
      <c r="HF487" s="106"/>
      <c r="HG487" s="106"/>
      <c r="HH487" s="106"/>
      <c r="HI487" s="106"/>
      <c r="HJ487" s="106"/>
      <c r="HK487" s="106"/>
      <c r="HL487" s="106"/>
      <c r="HM487" s="106"/>
      <c r="HN487" s="106"/>
      <c r="HO487" s="106"/>
      <c r="HP487" s="106"/>
      <c r="HQ487" s="106"/>
      <c r="HR487" s="106"/>
      <c r="HS487" s="106"/>
      <c r="HT487" s="106"/>
      <c r="HU487" s="106"/>
      <c r="HV487" s="106"/>
      <c r="HW487" s="106"/>
      <c r="HX487" s="106"/>
      <c r="HY487" s="106"/>
    </row>
    <row r="488" spans="1:233" s="107" customFormat="1" ht="45">
      <c r="A488" s="96" t="s">
        <v>28</v>
      </c>
      <c r="B488" s="97" t="s">
        <v>29</v>
      </c>
      <c r="C488" s="111" t="s">
        <v>1570</v>
      </c>
      <c r="D488" s="101" t="s">
        <v>466</v>
      </c>
      <c r="E488" s="96" t="s">
        <v>467</v>
      </c>
      <c r="F488" s="115" t="s">
        <v>1304</v>
      </c>
      <c r="G488" s="110">
        <v>2500</v>
      </c>
      <c r="H488" s="110">
        <v>2500</v>
      </c>
      <c r="I488" s="110">
        <v>2500</v>
      </c>
      <c r="J488" s="92"/>
      <c r="K488" s="106"/>
      <c r="L488" s="92"/>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6"/>
      <c r="AL488" s="106"/>
      <c r="AM488" s="106"/>
      <c r="AN488" s="106"/>
      <c r="AO488" s="106"/>
      <c r="AP488" s="106"/>
      <c r="AQ488" s="106"/>
      <c r="AR488" s="106"/>
      <c r="AS488" s="106"/>
      <c r="AT488" s="106"/>
      <c r="AU488" s="106"/>
      <c r="AV488" s="106"/>
      <c r="AW488" s="106"/>
      <c r="AX488" s="106"/>
      <c r="AY488" s="106"/>
      <c r="AZ488" s="106"/>
      <c r="BA488" s="106"/>
      <c r="BB488" s="106"/>
      <c r="BC488" s="106"/>
      <c r="BD488" s="106"/>
      <c r="BE488" s="106"/>
      <c r="BF488" s="106"/>
      <c r="BG488" s="106"/>
      <c r="BH488" s="106"/>
      <c r="BI488" s="106"/>
      <c r="BJ488" s="106"/>
      <c r="BK488" s="106"/>
      <c r="BL488" s="106"/>
      <c r="BM488" s="106"/>
      <c r="BN488" s="106"/>
      <c r="BO488" s="106"/>
      <c r="BP488" s="106"/>
      <c r="BQ488" s="106"/>
      <c r="BR488" s="106"/>
      <c r="BS488" s="106"/>
      <c r="BT488" s="106"/>
      <c r="BU488" s="106"/>
      <c r="BV488" s="106"/>
      <c r="BW488" s="106"/>
      <c r="BX488" s="106"/>
      <c r="BY488" s="106"/>
      <c r="BZ488" s="106"/>
      <c r="CA488" s="106"/>
      <c r="CB488" s="106"/>
      <c r="CC488" s="106"/>
      <c r="CD488" s="106"/>
      <c r="CE488" s="106"/>
      <c r="CF488" s="106"/>
      <c r="CG488" s="106"/>
      <c r="CH488" s="106"/>
      <c r="CI488" s="106"/>
      <c r="CJ488" s="106"/>
      <c r="CK488" s="106"/>
      <c r="CL488" s="106"/>
      <c r="CM488" s="106"/>
      <c r="CN488" s="106"/>
      <c r="CO488" s="106"/>
      <c r="CP488" s="106"/>
      <c r="CQ488" s="106"/>
      <c r="CR488" s="106"/>
      <c r="CS488" s="106"/>
      <c r="CT488" s="106"/>
      <c r="CU488" s="106"/>
      <c r="CV488" s="106"/>
      <c r="CW488" s="106"/>
      <c r="CX488" s="106"/>
      <c r="CY488" s="106"/>
      <c r="CZ488" s="106"/>
      <c r="DA488" s="106"/>
      <c r="DB488" s="106"/>
      <c r="DC488" s="106"/>
      <c r="DD488" s="106"/>
      <c r="DE488" s="106"/>
      <c r="DF488" s="106"/>
      <c r="DG488" s="106"/>
      <c r="DH488" s="106"/>
      <c r="DI488" s="106"/>
      <c r="DJ488" s="106"/>
      <c r="DK488" s="106"/>
      <c r="DL488" s="106"/>
      <c r="DM488" s="106"/>
      <c r="DN488" s="106"/>
      <c r="DO488" s="106"/>
      <c r="DP488" s="106"/>
      <c r="DQ488" s="106"/>
      <c r="DR488" s="106"/>
      <c r="DS488" s="106"/>
      <c r="DT488" s="106"/>
      <c r="DU488" s="106"/>
      <c r="DV488" s="106"/>
      <c r="DW488" s="106"/>
      <c r="DX488" s="106"/>
      <c r="DY488" s="106"/>
      <c r="DZ488" s="106"/>
      <c r="EA488" s="106"/>
      <c r="EB488" s="106"/>
      <c r="EC488" s="106"/>
      <c r="ED488" s="106"/>
      <c r="EE488" s="106"/>
      <c r="EF488" s="106"/>
      <c r="EG488" s="106"/>
      <c r="EH488" s="106"/>
      <c r="EI488" s="106"/>
      <c r="EJ488" s="106"/>
      <c r="EK488" s="106"/>
      <c r="EL488" s="106"/>
      <c r="EM488" s="106"/>
      <c r="EN488" s="106"/>
      <c r="EO488" s="106"/>
      <c r="EP488" s="106"/>
      <c r="EQ488" s="106"/>
      <c r="ER488" s="106"/>
      <c r="ES488" s="106"/>
      <c r="ET488" s="106"/>
      <c r="EU488" s="106"/>
      <c r="EV488" s="106"/>
      <c r="EW488" s="106"/>
      <c r="EX488" s="106"/>
      <c r="EY488" s="106"/>
      <c r="EZ488" s="106"/>
      <c r="FA488" s="106"/>
      <c r="FB488" s="106"/>
      <c r="FC488" s="106"/>
      <c r="FD488" s="106"/>
      <c r="FE488" s="106"/>
      <c r="FF488" s="106"/>
      <c r="FG488" s="106"/>
      <c r="FH488" s="106"/>
      <c r="FI488" s="106"/>
      <c r="FJ488" s="106"/>
      <c r="FK488" s="106"/>
      <c r="FL488" s="106"/>
      <c r="FM488" s="106"/>
      <c r="FN488" s="106"/>
      <c r="FO488" s="106"/>
      <c r="FP488" s="106"/>
      <c r="FQ488" s="106"/>
      <c r="FR488" s="106"/>
      <c r="FS488" s="106"/>
      <c r="FT488" s="106"/>
      <c r="FU488" s="106"/>
      <c r="FV488" s="106"/>
      <c r="FW488" s="106"/>
      <c r="FX488" s="106"/>
      <c r="FY488" s="106"/>
      <c r="FZ488" s="106"/>
      <c r="GA488" s="106"/>
      <c r="GB488" s="106"/>
      <c r="GC488" s="106"/>
      <c r="GD488" s="106"/>
      <c r="GE488" s="106"/>
      <c r="GF488" s="106"/>
      <c r="GG488" s="106"/>
      <c r="GH488" s="106"/>
      <c r="GI488" s="106"/>
      <c r="GJ488" s="106"/>
      <c r="GK488" s="106"/>
      <c r="GL488" s="106"/>
      <c r="GM488" s="106"/>
      <c r="GN488" s="106"/>
      <c r="GO488" s="106"/>
      <c r="GP488" s="106"/>
      <c r="GQ488" s="106"/>
      <c r="GR488" s="106"/>
      <c r="GS488" s="106"/>
      <c r="GT488" s="106"/>
      <c r="GU488" s="106"/>
      <c r="GV488" s="106"/>
      <c r="GW488" s="106"/>
      <c r="GX488" s="106"/>
      <c r="GY488" s="106"/>
      <c r="GZ488" s="106"/>
      <c r="HA488" s="106"/>
      <c r="HB488" s="106"/>
      <c r="HC488" s="106"/>
      <c r="HD488" s="106"/>
      <c r="HE488" s="106"/>
      <c r="HF488" s="106"/>
      <c r="HG488" s="106"/>
      <c r="HH488" s="106"/>
      <c r="HI488" s="106"/>
      <c r="HJ488" s="106"/>
      <c r="HK488" s="106"/>
      <c r="HL488" s="106"/>
      <c r="HM488" s="106"/>
      <c r="HN488" s="106"/>
      <c r="HO488" s="106"/>
      <c r="HP488" s="106"/>
      <c r="HQ488" s="106"/>
      <c r="HR488" s="106"/>
      <c r="HS488" s="106"/>
      <c r="HT488" s="106"/>
      <c r="HU488" s="106"/>
      <c r="HV488" s="106"/>
      <c r="HW488" s="106"/>
      <c r="HX488" s="106"/>
      <c r="HY488" s="106"/>
    </row>
    <row r="489" spans="1:233" s="107" customFormat="1" ht="45">
      <c r="A489" s="96" t="s">
        <v>28</v>
      </c>
      <c r="B489" s="97" t="s">
        <v>29</v>
      </c>
      <c r="C489" s="111" t="s">
        <v>1571</v>
      </c>
      <c r="D489" s="101" t="s">
        <v>466</v>
      </c>
      <c r="E489" s="96" t="s">
        <v>467</v>
      </c>
      <c r="F489" s="115" t="s">
        <v>1303</v>
      </c>
      <c r="G489" s="110">
        <v>35000</v>
      </c>
      <c r="H489" s="110">
        <v>35000</v>
      </c>
      <c r="I489" s="110">
        <v>35000</v>
      </c>
      <c r="J489" s="92"/>
      <c r="K489" s="106"/>
      <c r="L489" s="92"/>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c r="AL489" s="106"/>
      <c r="AM489" s="106"/>
      <c r="AN489" s="106"/>
      <c r="AO489" s="106"/>
      <c r="AP489" s="106"/>
      <c r="AQ489" s="106"/>
      <c r="AR489" s="106"/>
      <c r="AS489" s="106"/>
      <c r="AT489" s="106"/>
      <c r="AU489" s="106"/>
      <c r="AV489" s="106"/>
      <c r="AW489" s="106"/>
      <c r="AX489" s="106"/>
      <c r="AY489" s="106"/>
      <c r="AZ489" s="106"/>
      <c r="BA489" s="106"/>
      <c r="BB489" s="106"/>
      <c r="BC489" s="106"/>
      <c r="BD489" s="106"/>
      <c r="BE489" s="106"/>
      <c r="BF489" s="106"/>
      <c r="BG489" s="106"/>
      <c r="BH489" s="106"/>
      <c r="BI489" s="106"/>
      <c r="BJ489" s="106"/>
      <c r="BK489" s="106"/>
      <c r="BL489" s="106"/>
      <c r="BM489" s="106"/>
      <c r="BN489" s="106"/>
      <c r="BO489" s="106"/>
      <c r="BP489" s="106"/>
      <c r="BQ489" s="106"/>
      <c r="BR489" s="106"/>
      <c r="BS489" s="106"/>
      <c r="BT489" s="106"/>
      <c r="BU489" s="106"/>
      <c r="BV489" s="106"/>
      <c r="BW489" s="106"/>
      <c r="BX489" s="106"/>
      <c r="BY489" s="106"/>
      <c r="BZ489" s="106"/>
      <c r="CA489" s="106"/>
      <c r="CB489" s="106"/>
      <c r="CC489" s="106"/>
      <c r="CD489" s="106"/>
      <c r="CE489" s="106"/>
      <c r="CF489" s="106"/>
      <c r="CG489" s="106"/>
      <c r="CH489" s="106"/>
      <c r="CI489" s="106"/>
      <c r="CJ489" s="106"/>
      <c r="CK489" s="106"/>
      <c r="CL489" s="106"/>
      <c r="CM489" s="106"/>
      <c r="CN489" s="106"/>
      <c r="CO489" s="106"/>
      <c r="CP489" s="106"/>
      <c r="CQ489" s="106"/>
      <c r="CR489" s="106"/>
      <c r="CS489" s="106"/>
      <c r="CT489" s="106"/>
      <c r="CU489" s="106"/>
      <c r="CV489" s="106"/>
      <c r="CW489" s="106"/>
      <c r="CX489" s="106"/>
      <c r="CY489" s="106"/>
      <c r="CZ489" s="106"/>
      <c r="DA489" s="106"/>
      <c r="DB489" s="106"/>
      <c r="DC489" s="106"/>
      <c r="DD489" s="106"/>
      <c r="DE489" s="106"/>
      <c r="DF489" s="106"/>
      <c r="DG489" s="106"/>
      <c r="DH489" s="106"/>
      <c r="DI489" s="106"/>
      <c r="DJ489" s="106"/>
      <c r="DK489" s="106"/>
      <c r="DL489" s="106"/>
      <c r="DM489" s="106"/>
      <c r="DN489" s="106"/>
      <c r="DO489" s="106"/>
      <c r="DP489" s="106"/>
      <c r="DQ489" s="106"/>
      <c r="DR489" s="106"/>
      <c r="DS489" s="106"/>
      <c r="DT489" s="106"/>
      <c r="DU489" s="106"/>
      <c r="DV489" s="106"/>
      <c r="DW489" s="106"/>
      <c r="DX489" s="106"/>
      <c r="DY489" s="106"/>
      <c r="DZ489" s="106"/>
      <c r="EA489" s="106"/>
      <c r="EB489" s="106"/>
      <c r="EC489" s="106"/>
      <c r="ED489" s="106"/>
      <c r="EE489" s="106"/>
      <c r="EF489" s="106"/>
      <c r="EG489" s="106"/>
      <c r="EH489" s="106"/>
      <c r="EI489" s="106"/>
      <c r="EJ489" s="106"/>
      <c r="EK489" s="106"/>
      <c r="EL489" s="106"/>
      <c r="EM489" s="106"/>
      <c r="EN489" s="106"/>
      <c r="EO489" s="106"/>
      <c r="EP489" s="106"/>
      <c r="EQ489" s="106"/>
      <c r="ER489" s="106"/>
      <c r="ES489" s="106"/>
      <c r="ET489" s="106"/>
      <c r="EU489" s="106"/>
      <c r="EV489" s="106"/>
      <c r="EW489" s="106"/>
      <c r="EX489" s="106"/>
      <c r="EY489" s="106"/>
      <c r="EZ489" s="106"/>
      <c r="FA489" s="106"/>
      <c r="FB489" s="106"/>
      <c r="FC489" s="106"/>
      <c r="FD489" s="106"/>
      <c r="FE489" s="106"/>
      <c r="FF489" s="106"/>
      <c r="FG489" s="106"/>
      <c r="FH489" s="106"/>
      <c r="FI489" s="106"/>
      <c r="FJ489" s="106"/>
      <c r="FK489" s="106"/>
      <c r="FL489" s="106"/>
      <c r="FM489" s="106"/>
      <c r="FN489" s="106"/>
      <c r="FO489" s="106"/>
      <c r="FP489" s="106"/>
      <c r="FQ489" s="106"/>
      <c r="FR489" s="106"/>
      <c r="FS489" s="106"/>
      <c r="FT489" s="106"/>
      <c r="FU489" s="106"/>
      <c r="FV489" s="106"/>
      <c r="FW489" s="106"/>
      <c r="FX489" s="106"/>
      <c r="FY489" s="106"/>
      <c r="FZ489" s="106"/>
      <c r="GA489" s="106"/>
      <c r="GB489" s="106"/>
      <c r="GC489" s="106"/>
      <c r="GD489" s="106"/>
      <c r="GE489" s="106"/>
      <c r="GF489" s="106"/>
      <c r="GG489" s="106"/>
      <c r="GH489" s="106"/>
      <c r="GI489" s="106"/>
      <c r="GJ489" s="106"/>
      <c r="GK489" s="106"/>
      <c r="GL489" s="106"/>
      <c r="GM489" s="106"/>
      <c r="GN489" s="106"/>
      <c r="GO489" s="106"/>
      <c r="GP489" s="106"/>
      <c r="GQ489" s="106"/>
      <c r="GR489" s="106"/>
      <c r="GS489" s="106"/>
      <c r="GT489" s="106"/>
      <c r="GU489" s="106"/>
      <c r="GV489" s="106"/>
      <c r="GW489" s="106"/>
      <c r="GX489" s="106"/>
      <c r="GY489" s="106"/>
      <c r="GZ489" s="106"/>
      <c r="HA489" s="106"/>
      <c r="HB489" s="106"/>
      <c r="HC489" s="106"/>
      <c r="HD489" s="106"/>
      <c r="HE489" s="106"/>
      <c r="HF489" s="106"/>
      <c r="HG489" s="106"/>
      <c r="HH489" s="106"/>
      <c r="HI489" s="106"/>
      <c r="HJ489" s="106"/>
      <c r="HK489" s="106"/>
      <c r="HL489" s="106"/>
      <c r="HM489" s="106"/>
      <c r="HN489" s="106"/>
      <c r="HO489" s="106"/>
      <c r="HP489" s="106"/>
      <c r="HQ489" s="106"/>
      <c r="HR489" s="106"/>
      <c r="HS489" s="106"/>
      <c r="HT489" s="106"/>
      <c r="HU489" s="106"/>
      <c r="HV489" s="106"/>
      <c r="HW489" s="106"/>
      <c r="HX489" s="106"/>
      <c r="HY489" s="106"/>
    </row>
    <row r="490" spans="1:233" s="107" customFormat="1" ht="45">
      <c r="A490" s="96" t="s">
        <v>28</v>
      </c>
      <c r="B490" s="97" t="s">
        <v>29</v>
      </c>
      <c r="C490" s="111" t="s">
        <v>1572</v>
      </c>
      <c r="D490" s="101" t="s">
        <v>466</v>
      </c>
      <c r="E490" s="96" t="s">
        <v>467</v>
      </c>
      <c r="F490" s="115" t="s">
        <v>1302</v>
      </c>
      <c r="G490" s="110">
        <v>13239.24</v>
      </c>
      <c r="H490" s="110">
        <v>13239.24</v>
      </c>
      <c r="I490" s="110">
        <v>13239.24</v>
      </c>
      <c r="J490" s="92"/>
      <c r="K490" s="106"/>
      <c r="L490" s="92"/>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c r="AL490" s="106"/>
      <c r="AM490" s="106"/>
      <c r="AN490" s="106"/>
      <c r="AO490" s="106"/>
      <c r="AP490" s="106"/>
      <c r="AQ490" s="106"/>
      <c r="AR490" s="106"/>
      <c r="AS490" s="106"/>
      <c r="AT490" s="106"/>
      <c r="AU490" s="106"/>
      <c r="AV490" s="106"/>
      <c r="AW490" s="106"/>
      <c r="AX490" s="106"/>
      <c r="AY490" s="106"/>
      <c r="AZ490" s="106"/>
      <c r="BA490" s="106"/>
      <c r="BB490" s="106"/>
      <c r="BC490" s="106"/>
      <c r="BD490" s="106"/>
      <c r="BE490" s="106"/>
      <c r="BF490" s="106"/>
      <c r="BG490" s="106"/>
      <c r="BH490" s="106"/>
      <c r="BI490" s="106"/>
      <c r="BJ490" s="106"/>
      <c r="BK490" s="106"/>
      <c r="BL490" s="106"/>
      <c r="BM490" s="106"/>
      <c r="BN490" s="106"/>
      <c r="BO490" s="106"/>
      <c r="BP490" s="106"/>
      <c r="BQ490" s="106"/>
      <c r="BR490" s="106"/>
      <c r="BS490" s="106"/>
      <c r="BT490" s="106"/>
      <c r="BU490" s="106"/>
      <c r="BV490" s="106"/>
      <c r="BW490" s="106"/>
      <c r="BX490" s="106"/>
      <c r="BY490" s="106"/>
      <c r="BZ490" s="106"/>
      <c r="CA490" s="106"/>
      <c r="CB490" s="106"/>
      <c r="CC490" s="106"/>
      <c r="CD490" s="106"/>
      <c r="CE490" s="106"/>
      <c r="CF490" s="106"/>
      <c r="CG490" s="106"/>
      <c r="CH490" s="106"/>
      <c r="CI490" s="106"/>
      <c r="CJ490" s="106"/>
      <c r="CK490" s="106"/>
      <c r="CL490" s="106"/>
      <c r="CM490" s="106"/>
      <c r="CN490" s="106"/>
      <c r="CO490" s="106"/>
      <c r="CP490" s="106"/>
      <c r="CQ490" s="106"/>
      <c r="CR490" s="106"/>
      <c r="CS490" s="106"/>
      <c r="CT490" s="106"/>
      <c r="CU490" s="106"/>
      <c r="CV490" s="106"/>
      <c r="CW490" s="106"/>
      <c r="CX490" s="106"/>
      <c r="CY490" s="106"/>
      <c r="CZ490" s="106"/>
      <c r="DA490" s="106"/>
      <c r="DB490" s="106"/>
      <c r="DC490" s="106"/>
      <c r="DD490" s="106"/>
      <c r="DE490" s="106"/>
      <c r="DF490" s="106"/>
      <c r="DG490" s="106"/>
      <c r="DH490" s="106"/>
      <c r="DI490" s="106"/>
      <c r="DJ490" s="106"/>
      <c r="DK490" s="106"/>
      <c r="DL490" s="106"/>
      <c r="DM490" s="106"/>
      <c r="DN490" s="106"/>
      <c r="DO490" s="106"/>
      <c r="DP490" s="106"/>
      <c r="DQ490" s="106"/>
      <c r="DR490" s="106"/>
      <c r="DS490" s="106"/>
      <c r="DT490" s="106"/>
      <c r="DU490" s="106"/>
      <c r="DV490" s="106"/>
      <c r="DW490" s="106"/>
      <c r="DX490" s="106"/>
      <c r="DY490" s="106"/>
      <c r="DZ490" s="106"/>
      <c r="EA490" s="106"/>
      <c r="EB490" s="106"/>
      <c r="EC490" s="106"/>
      <c r="ED490" s="106"/>
      <c r="EE490" s="106"/>
      <c r="EF490" s="106"/>
      <c r="EG490" s="106"/>
      <c r="EH490" s="106"/>
      <c r="EI490" s="106"/>
      <c r="EJ490" s="106"/>
      <c r="EK490" s="106"/>
      <c r="EL490" s="106"/>
      <c r="EM490" s="106"/>
      <c r="EN490" s="106"/>
      <c r="EO490" s="106"/>
      <c r="EP490" s="106"/>
      <c r="EQ490" s="106"/>
      <c r="ER490" s="106"/>
      <c r="ES490" s="106"/>
      <c r="ET490" s="106"/>
      <c r="EU490" s="106"/>
      <c r="EV490" s="106"/>
      <c r="EW490" s="106"/>
      <c r="EX490" s="106"/>
      <c r="EY490" s="106"/>
      <c r="EZ490" s="106"/>
      <c r="FA490" s="106"/>
      <c r="FB490" s="106"/>
      <c r="FC490" s="106"/>
      <c r="FD490" s="106"/>
      <c r="FE490" s="106"/>
      <c r="FF490" s="106"/>
      <c r="FG490" s="106"/>
      <c r="FH490" s="106"/>
      <c r="FI490" s="106"/>
      <c r="FJ490" s="106"/>
      <c r="FK490" s="106"/>
      <c r="FL490" s="106"/>
      <c r="FM490" s="106"/>
      <c r="FN490" s="106"/>
      <c r="FO490" s="106"/>
      <c r="FP490" s="106"/>
      <c r="FQ490" s="106"/>
      <c r="FR490" s="106"/>
      <c r="FS490" s="106"/>
      <c r="FT490" s="106"/>
      <c r="FU490" s="106"/>
      <c r="FV490" s="106"/>
      <c r="FW490" s="106"/>
      <c r="FX490" s="106"/>
      <c r="FY490" s="106"/>
      <c r="FZ490" s="106"/>
      <c r="GA490" s="106"/>
      <c r="GB490" s="106"/>
      <c r="GC490" s="106"/>
      <c r="GD490" s="106"/>
      <c r="GE490" s="106"/>
      <c r="GF490" s="106"/>
      <c r="GG490" s="106"/>
      <c r="GH490" s="106"/>
      <c r="GI490" s="106"/>
      <c r="GJ490" s="106"/>
      <c r="GK490" s="106"/>
      <c r="GL490" s="106"/>
      <c r="GM490" s="106"/>
      <c r="GN490" s="106"/>
      <c r="GO490" s="106"/>
      <c r="GP490" s="106"/>
      <c r="GQ490" s="106"/>
      <c r="GR490" s="106"/>
      <c r="GS490" s="106"/>
      <c r="GT490" s="106"/>
      <c r="GU490" s="106"/>
      <c r="GV490" s="106"/>
      <c r="GW490" s="106"/>
      <c r="GX490" s="106"/>
      <c r="GY490" s="106"/>
      <c r="GZ490" s="106"/>
      <c r="HA490" s="106"/>
      <c r="HB490" s="106"/>
      <c r="HC490" s="106"/>
      <c r="HD490" s="106"/>
      <c r="HE490" s="106"/>
      <c r="HF490" s="106"/>
      <c r="HG490" s="106"/>
      <c r="HH490" s="106"/>
      <c r="HI490" s="106"/>
      <c r="HJ490" s="106"/>
      <c r="HK490" s="106"/>
      <c r="HL490" s="106"/>
      <c r="HM490" s="106"/>
      <c r="HN490" s="106"/>
      <c r="HO490" s="106"/>
      <c r="HP490" s="106"/>
      <c r="HQ490" s="106"/>
      <c r="HR490" s="106"/>
      <c r="HS490" s="106"/>
      <c r="HT490" s="106"/>
      <c r="HU490" s="106"/>
      <c r="HV490" s="106"/>
      <c r="HW490" s="106"/>
      <c r="HX490" s="106"/>
      <c r="HY490" s="106"/>
    </row>
    <row r="491" spans="1:233" s="107" customFormat="1" ht="45">
      <c r="A491" s="96" t="s">
        <v>28</v>
      </c>
      <c r="B491" s="97" t="s">
        <v>29</v>
      </c>
      <c r="C491" s="111" t="s">
        <v>1573</v>
      </c>
      <c r="D491" s="101" t="s">
        <v>466</v>
      </c>
      <c r="E491" s="96" t="s">
        <v>467</v>
      </c>
      <c r="F491" s="115" t="s">
        <v>1301</v>
      </c>
      <c r="G491" s="110">
        <v>2500</v>
      </c>
      <c r="H491" s="110">
        <v>2500</v>
      </c>
      <c r="I491" s="110">
        <v>2500</v>
      </c>
      <c r="J491" s="92"/>
      <c r="K491" s="106"/>
      <c r="L491" s="92"/>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c r="AL491" s="106"/>
      <c r="AM491" s="106"/>
      <c r="AN491" s="106"/>
      <c r="AO491" s="106"/>
      <c r="AP491" s="106"/>
      <c r="AQ491" s="106"/>
      <c r="AR491" s="106"/>
      <c r="AS491" s="106"/>
      <c r="AT491" s="106"/>
      <c r="AU491" s="106"/>
      <c r="AV491" s="106"/>
      <c r="AW491" s="106"/>
      <c r="AX491" s="106"/>
      <c r="AY491" s="106"/>
      <c r="AZ491" s="106"/>
      <c r="BA491" s="106"/>
      <c r="BB491" s="106"/>
      <c r="BC491" s="106"/>
      <c r="BD491" s="106"/>
      <c r="BE491" s="106"/>
      <c r="BF491" s="106"/>
      <c r="BG491" s="106"/>
      <c r="BH491" s="106"/>
      <c r="BI491" s="106"/>
      <c r="BJ491" s="106"/>
      <c r="BK491" s="106"/>
      <c r="BL491" s="106"/>
      <c r="BM491" s="106"/>
      <c r="BN491" s="106"/>
      <c r="BO491" s="106"/>
      <c r="BP491" s="106"/>
      <c r="BQ491" s="106"/>
      <c r="BR491" s="106"/>
      <c r="BS491" s="106"/>
      <c r="BT491" s="106"/>
      <c r="BU491" s="106"/>
      <c r="BV491" s="106"/>
      <c r="BW491" s="106"/>
      <c r="BX491" s="106"/>
      <c r="BY491" s="106"/>
      <c r="BZ491" s="106"/>
      <c r="CA491" s="106"/>
      <c r="CB491" s="106"/>
      <c r="CC491" s="106"/>
      <c r="CD491" s="106"/>
      <c r="CE491" s="106"/>
      <c r="CF491" s="106"/>
      <c r="CG491" s="106"/>
      <c r="CH491" s="106"/>
      <c r="CI491" s="106"/>
      <c r="CJ491" s="106"/>
      <c r="CK491" s="106"/>
      <c r="CL491" s="106"/>
      <c r="CM491" s="106"/>
      <c r="CN491" s="106"/>
      <c r="CO491" s="106"/>
      <c r="CP491" s="106"/>
      <c r="CQ491" s="106"/>
      <c r="CR491" s="106"/>
      <c r="CS491" s="106"/>
      <c r="CT491" s="106"/>
      <c r="CU491" s="106"/>
      <c r="CV491" s="106"/>
      <c r="CW491" s="106"/>
      <c r="CX491" s="106"/>
      <c r="CY491" s="106"/>
      <c r="CZ491" s="106"/>
      <c r="DA491" s="106"/>
      <c r="DB491" s="106"/>
      <c r="DC491" s="106"/>
      <c r="DD491" s="106"/>
      <c r="DE491" s="106"/>
      <c r="DF491" s="106"/>
      <c r="DG491" s="106"/>
      <c r="DH491" s="106"/>
      <c r="DI491" s="106"/>
      <c r="DJ491" s="106"/>
      <c r="DK491" s="106"/>
      <c r="DL491" s="106"/>
      <c r="DM491" s="106"/>
      <c r="DN491" s="106"/>
      <c r="DO491" s="106"/>
      <c r="DP491" s="106"/>
      <c r="DQ491" s="106"/>
      <c r="DR491" s="106"/>
      <c r="DS491" s="106"/>
      <c r="DT491" s="106"/>
      <c r="DU491" s="106"/>
      <c r="DV491" s="106"/>
      <c r="DW491" s="106"/>
      <c r="DX491" s="106"/>
      <c r="DY491" s="106"/>
      <c r="DZ491" s="106"/>
      <c r="EA491" s="106"/>
      <c r="EB491" s="106"/>
      <c r="EC491" s="106"/>
      <c r="ED491" s="106"/>
      <c r="EE491" s="106"/>
      <c r="EF491" s="106"/>
      <c r="EG491" s="106"/>
      <c r="EH491" s="106"/>
      <c r="EI491" s="106"/>
      <c r="EJ491" s="106"/>
      <c r="EK491" s="106"/>
      <c r="EL491" s="106"/>
      <c r="EM491" s="106"/>
      <c r="EN491" s="106"/>
      <c r="EO491" s="106"/>
      <c r="EP491" s="106"/>
      <c r="EQ491" s="106"/>
      <c r="ER491" s="106"/>
      <c r="ES491" s="106"/>
      <c r="ET491" s="106"/>
      <c r="EU491" s="106"/>
      <c r="EV491" s="106"/>
      <c r="EW491" s="106"/>
      <c r="EX491" s="106"/>
      <c r="EY491" s="106"/>
      <c r="EZ491" s="106"/>
      <c r="FA491" s="106"/>
      <c r="FB491" s="106"/>
      <c r="FC491" s="106"/>
      <c r="FD491" s="106"/>
      <c r="FE491" s="106"/>
      <c r="FF491" s="106"/>
      <c r="FG491" s="106"/>
      <c r="FH491" s="106"/>
      <c r="FI491" s="106"/>
      <c r="FJ491" s="106"/>
      <c r="FK491" s="106"/>
      <c r="FL491" s="106"/>
      <c r="FM491" s="106"/>
      <c r="FN491" s="106"/>
      <c r="FO491" s="106"/>
      <c r="FP491" s="106"/>
      <c r="FQ491" s="106"/>
      <c r="FR491" s="106"/>
      <c r="FS491" s="106"/>
      <c r="FT491" s="106"/>
      <c r="FU491" s="106"/>
      <c r="FV491" s="106"/>
      <c r="FW491" s="106"/>
      <c r="FX491" s="106"/>
      <c r="FY491" s="106"/>
      <c r="FZ491" s="106"/>
      <c r="GA491" s="106"/>
      <c r="GB491" s="106"/>
      <c r="GC491" s="106"/>
      <c r="GD491" s="106"/>
      <c r="GE491" s="106"/>
      <c r="GF491" s="106"/>
      <c r="GG491" s="106"/>
      <c r="GH491" s="106"/>
      <c r="GI491" s="106"/>
      <c r="GJ491" s="106"/>
      <c r="GK491" s="106"/>
      <c r="GL491" s="106"/>
      <c r="GM491" s="106"/>
      <c r="GN491" s="106"/>
      <c r="GO491" s="106"/>
      <c r="GP491" s="106"/>
      <c r="GQ491" s="106"/>
      <c r="GR491" s="106"/>
      <c r="GS491" s="106"/>
      <c r="GT491" s="106"/>
      <c r="GU491" s="106"/>
      <c r="GV491" s="106"/>
      <c r="GW491" s="106"/>
      <c r="GX491" s="106"/>
      <c r="GY491" s="106"/>
      <c r="GZ491" s="106"/>
      <c r="HA491" s="106"/>
      <c r="HB491" s="106"/>
      <c r="HC491" s="106"/>
      <c r="HD491" s="106"/>
      <c r="HE491" s="106"/>
      <c r="HF491" s="106"/>
      <c r="HG491" s="106"/>
      <c r="HH491" s="106"/>
      <c r="HI491" s="106"/>
      <c r="HJ491" s="106"/>
      <c r="HK491" s="106"/>
      <c r="HL491" s="106"/>
      <c r="HM491" s="106"/>
      <c r="HN491" s="106"/>
      <c r="HO491" s="106"/>
      <c r="HP491" s="106"/>
      <c r="HQ491" s="106"/>
      <c r="HR491" s="106"/>
      <c r="HS491" s="106"/>
      <c r="HT491" s="106"/>
      <c r="HU491" s="106"/>
      <c r="HV491" s="106"/>
      <c r="HW491" s="106"/>
      <c r="HX491" s="106"/>
      <c r="HY491" s="106"/>
    </row>
    <row r="492" spans="1:233" s="107" customFormat="1" ht="105">
      <c r="A492" s="96" t="s">
        <v>28</v>
      </c>
      <c r="B492" s="97" t="s">
        <v>29</v>
      </c>
      <c r="C492" s="111" t="s">
        <v>1574</v>
      </c>
      <c r="D492" s="101" t="s">
        <v>466</v>
      </c>
      <c r="E492" s="96" t="s">
        <v>467</v>
      </c>
      <c r="F492" s="115" t="s">
        <v>1300</v>
      </c>
      <c r="G492" s="110">
        <v>1168065.04</v>
      </c>
      <c r="H492" s="110">
        <v>1070963.82</v>
      </c>
      <c r="I492" s="110">
        <v>1070963.82</v>
      </c>
      <c r="J492" s="92"/>
      <c r="K492" s="106"/>
      <c r="L492" s="92"/>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6"/>
      <c r="AR492" s="106"/>
      <c r="AS492" s="106"/>
      <c r="AT492" s="106"/>
      <c r="AU492" s="106"/>
      <c r="AV492" s="106"/>
      <c r="AW492" s="106"/>
      <c r="AX492" s="106"/>
      <c r="AY492" s="106"/>
      <c r="AZ492" s="106"/>
      <c r="BA492" s="106"/>
      <c r="BB492" s="106"/>
      <c r="BC492" s="106"/>
      <c r="BD492" s="106"/>
      <c r="BE492" s="106"/>
      <c r="BF492" s="106"/>
      <c r="BG492" s="106"/>
      <c r="BH492" s="106"/>
      <c r="BI492" s="106"/>
      <c r="BJ492" s="106"/>
      <c r="BK492" s="106"/>
      <c r="BL492" s="106"/>
      <c r="BM492" s="106"/>
      <c r="BN492" s="106"/>
      <c r="BO492" s="106"/>
      <c r="BP492" s="106"/>
      <c r="BQ492" s="106"/>
      <c r="BR492" s="106"/>
      <c r="BS492" s="106"/>
      <c r="BT492" s="106"/>
      <c r="BU492" s="106"/>
      <c r="BV492" s="106"/>
      <c r="BW492" s="106"/>
      <c r="BX492" s="106"/>
      <c r="BY492" s="106"/>
      <c r="BZ492" s="106"/>
      <c r="CA492" s="106"/>
      <c r="CB492" s="106"/>
      <c r="CC492" s="106"/>
      <c r="CD492" s="106"/>
      <c r="CE492" s="106"/>
      <c r="CF492" s="106"/>
      <c r="CG492" s="106"/>
      <c r="CH492" s="106"/>
      <c r="CI492" s="106"/>
      <c r="CJ492" s="106"/>
      <c r="CK492" s="106"/>
      <c r="CL492" s="106"/>
      <c r="CM492" s="106"/>
      <c r="CN492" s="106"/>
      <c r="CO492" s="106"/>
      <c r="CP492" s="106"/>
      <c r="CQ492" s="106"/>
      <c r="CR492" s="106"/>
      <c r="CS492" s="106"/>
      <c r="CT492" s="106"/>
      <c r="CU492" s="106"/>
      <c r="CV492" s="106"/>
      <c r="CW492" s="106"/>
      <c r="CX492" s="106"/>
      <c r="CY492" s="106"/>
      <c r="CZ492" s="106"/>
      <c r="DA492" s="106"/>
      <c r="DB492" s="106"/>
      <c r="DC492" s="106"/>
      <c r="DD492" s="106"/>
      <c r="DE492" s="106"/>
      <c r="DF492" s="106"/>
      <c r="DG492" s="106"/>
      <c r="DH492" s="106"/>
      <c r="DI492" s="106"/>
      <c r="DJ492" s="106"/>
      <c r="DK492" s="106"/>
      <c r="DL492" s="106"/>
      <c r="DM492" s="106"/>
      <c r="DN492" s="106"/>
      <c r="DO492" s="106"/>
      <c r="DP492" s="106"/>
      <c r="DQ492" s="106"/>
      <c r="DR492" s="106"/>
      <c r="DS492" s="106"/>
      <c r="DT492" s="106"/>
      <c r="DU492" s="106"/>
      <c r="DV492" s="106"/>
      <c r="DW492" s="106"/>
      <c r="DX492" s="106"/>
      <c r="DY492" s="106"/>
      <c r="DZ492" s="106"/>
      <c r="EA492" s="106"/>
      <c r="EB492" s="106"/>
      <c r="EC492" s="106"/>
      <c r="ED492" s="106"/>
      <c r="EE492" s="106"/>
      <c r="EF492" s="106"/>
      <c r="EG492" s="106"/>
      <c r="EH492" s="106"/>
      <c r="EI492" s="106"/>
      <c r="EJ492" s="106"/>
      <c r="EK492" s="106"/>
      <c r="EL492" s="106"/>
      <c r="EM492" s="106"/>
      <c r="EN492" s="106"/>
      <c r="EO492" s="106"/>
      <c r="EP492" s="106"/>
      <c r="EQ492" s="106"/>
      <c r="ER492" s="106"/>
      <c r="ES492" s="106"/>
      <c r="ET492" s="106"/>
      <c r="EU492" s="106"/>
      <c r="EV492" s="106"/>
      <c r="EW492" s="106"/>
      <c r="EX492" s="106"/>
      <c r="EY492" s="106"/>
      <c r="EZ492" s="106"/>
      <c r="FA492" s="106"/>
      <c r="FB492" s="106"/>
      <c r="FC492" s="106"/>
      <c r="FD492" s="106"/>
      <c r="FE492" s="106"/>
      <c r="FF492" s="106"/>
      <c r="FG492" s="106"/>
      <c r="FH492" s="106"/>
      <c r="FI492" s="106"/>
      <c r="FJ492" s="106"/>
      <c r="FK492" s="106"/>
      <c r="FL492" s="106"/>
      <c r="FM492" s="106"/>
      <c r="FN492" s="106"/>
      <c r="FO492" s="106"/>
      <c r="FP492" s="106"/>
      <c r="FQ492" s="106"/>
      <c r="FR492" s="106"/>
      <c r="FS492" s="106"/>
      <c r="FT492" s="106"/>
      <c r="FU492" s="106"/>
      <c r="FV492" s="106"/>
      <c r="FW492" s="106"/>
      <c r="FX492" s="106"/>
      <c r="FY492" s="106"/>
      <c r="FZ492" s="106"/>
      <c r="GA492" s="106"/>
      <c r="GB492" s="106"/>
      <c r="GC492" s="106"/>
      <c r="GD492" s="106"/>
      <c r="GE492" s="106"/>
      <c r="GF492" s="106"/>
      <c r="GG492" s="106"/>
      <c r="GH492" s="106"/>
      <c r="GI492" s="106"/>
      <c r="GJ492" s="106"/>
      <c r="GK492" s="106"/>
      <c r="GL492" s="106"/>
      <c r="GM492" s="106"/>
      <c r="GN492" s="106"/>
      <c r="GO492" s="106"/>
      <c r="GP492" s="106"/>
      <c r="GQ492" s="106"/>
      <c r="GR492" s="106"/>
      <c r="GS492" s="106"/>
      <c r="GT492" s="106"/>
      <c r="GU492" s="106"/>
      <c r="GV492" s="106"/>
      <c r="GW492" s="106"/>
      <c r="GX492" s="106"/>
      <c r="GY492" s="106"/>
      <c r="GZ492" s="106"/>
      <c r="HA492" s="106"/>
      <c r="HB492" s="106"/>
      <c r="HC492" s="106"/>
      <c r="HD492" s="106"/>
      <c r="HE492" s="106"/>
      <c r="HF492" s="106"/>
      <c r="HG492" s="106"/>
      <c r="HH492" s="106"/>
      <c r="HI492" s="106"/>
      <c r="HJ492" s="106"/>
      <c r="HK492" s="106"/>
      <c r="HL492" s="106"/>
      <c r="HM492" s="106"/>
      <c r="HN492" s="106"/>
      <c r="HO492" s="106"/>
      <c r="HP492" s="106"/>
      <c r="HQ492" s="106"/>
      <c r="HR492" s="106"/>
      <c r="HS492" s="106"/>
      <c r="HT492" s="106"/>
      <c r="HU492" s="106"/>
      <c r="HV492" s="106"/>
      <c r="HW492" s="106"/>
      <c r="HX492" s="106"/>
      <c r="HY492" s="106"/>
    </row>
    <row r="493" spans="1:233" s="107" customFormat="1" ht="45">
      <c r="A493" s="96" t="s">
        <v>28</v>
      </c>
      <c r="B493" s="97" t="s">
        <v>29</v>
      </c>
      <c r="C493" s="111" t="s">
        <v>1575</v>
      </c>
      <c r="D493" s="101" t="s">
        <v>466</v>
      </c>
      <c r="E493" s="96" t="s">
        <v>467</v>
      </c>
      <c r="F493" s="115" t="s">
        <v>1299</v>
      </c>
      <c r="G493" s="110">
        <v>83279.33</v>
      </c>
      <c r="H493" s="110">
        <v>83279.33</v>
      </c>
      <c r="I493" s="110">
        <v>83279.33</v>
      </c>
      <c r="J493" s="92"/>
      <c r="K493" s="106"/>
      <c r="L493" s="92"/>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6"/>
      <c r="AR493" s="106"/>
      <c r="AS493" s="106"/>
      <c r="AT493" s="106"/>
      <c r="AU493" s="106"/>
      <c r="AV493" s="106"/>
      <c r="AW493" s="106"/>
      <c r="AX493" s="106"/>
      <c r="AY493" s="106"/>
      <c r="AZ493" s="106"/>
      <c r="BA493" s="106"/>
      <c r="BB493" s="106"/>
      <c r="BC493" s="106"/>
      <c r="BD493" s="106"/>
      <c r="BE493" s="106"/>
      <c r="BF493" s="106"/>
      <c r="BG493" s="106"/>
      <c r="BH493" s="106"/>
      <c r="BI493" s="106"/>
      <c r="BJ493" s="106"/>
      <c r="BK493" s="106"/>
      <c r="BL493" s="106"/>
      <c r="BM493" s="106"/>
      <c r="BN493" s="106"/>
      <c r="BO493" s="106"/>
      <c r="BP493" s="106"/>
      <c r="BQ493" s="106"/>
      <c r="BR493" s="106"/>
      <c r="BS493" s="106"/>
      <c r="BT493" s="106"/>
      <c r="BU493" s="106"/>
      <c r="BV493" s="106"/>
      <c r="BW493" s="106"/>
      <c r="BX493" s="106"/>
      <c r="BY493" s="106"/>
      <c r="BZ493" s="106"/>
      <c r="CA493" s="106"/>
      <c r="CB493" s="106"/>
      <c r="CC493" s="106"/>
      <c r="CD493" s="106"/>
      <c r="CE493" s="106"/>
      <c r="CF493" s="106"/>
      <c r="CG493" s="106"/>
      <c r="CH493" s="106"/>
      <c r="CI493" s="106"/>
      <c r="CJ493" s="106"/>
      <c r="CK493" s="106"/>
      <c r="CL493" s="106"/>
      <c r="CM493" s="106"/>
      <c r="CN493" s="106"/>
      <c r="CO493" s="106"/>
      <c r="CP493" s="106"/>
      <c r="CQ493" s="106"/>
      <c r="CR493" s="106"/>
      <c r="CS493" s="106"/>
      <c r="CT493" s="106"/>
      <c r="CU493" s="106"/>
      <c r="CV493" s="106"/>
      <c r="CW493" s="106"/>
      <c r="CX493" s="106"/>
      <c r="CY493" s="106"/>
      <c r="CZ493" s="106"/>
      <c r="DA493" s="106"/>
      <c r="DB493" s="106"/>
      <c r="DC493" s="106"/>
      <c r="DD493" s="106"/>
      <c r="DE493" s="106"/>
      <c r="DF493" s="106"/>
      <c r="DG493" s="106"/>
      <c r="DH493" s="106"/>
      <c r="DI493" s="106"/>
      <c r="DJ493" s="106"/>
      <c r="DK493" s="106"/>
      <c r="DL493" s="106"/>
      <c r="DM493" s="106"/>
      <c r="DN493" s="106"/>
      <c r="DO493" s="106"/>
      <c r="DP493" s="106"/>
      <c r="DQ493" s="106"/>
      <c r="DR493" s="106"/>
      <c r="DS493" s="106"/>
      <c r="DT493" s="106"/>
      <c r="DU493" s="106"/>
      <c r="DV493" s="106"/>
      <c r="DW493" s="106"/>
      <c r="DX493" s="106"/>
      <c r="DY493" s="106"/>
      <c r="DZ493" s="106"/>
      <c r="EA493" s="106"/>
      <c r="EB493" s="106"/>
      <c r="EC493" s="106"/>
      <c r="ED493" s="106"/>
      <c r="EE493" s="106"/>
      <c r="EF493" s="106"/>
      <c r="EG493" s="106"/>
      <c r="EH493" s="106"/>
      <c r="EI493" s="106"/>
      <c r="EJ493" s="106"/>
      <c r="EK493" s="106"/>
      <c r="EL493" s="106"/>
      <c r="EM493" s="106"/>
      <c r="EN493" s="106"/>
      <c r="EO493" s="106"/>
      <c r="EP493" s="106"/>
      <c r="EQ493" s="106"/>
      <c r="ER493" s="106"/>
      <c r="ES493" s="106"/>
      <c r="ET493" s="106"/>
      <c r="EU493" s="106"/>
      <c r="EV493" s="106"/>
      <c r="EW493" s="106"/>
      <c r="EX493" s="106"/>
      <c r="EY493" s="106"/>
      <c r="EZ493" s="106"/>
      <c r="FA493" s="106"/>
      <c r="FB493" s="106"/>
      <c r="FC493" s="106"/>
      <c r="FD493" s="106"/>
      <c r="FE493" s="106"/>
      <c r="FF493" s="106"/>
      <c r="FG493" s="106"/>
      <c r="FH493" s="106"/>
      <c r="FI493" s="106"/>
      <c r="FJ493" s="106"/>
      <c r="FK493" s="106"/>
      <c r="FL493" s="106"/>
      <c r="FM493" s="106"/>
      <c r="FN493" s="106"/>
      <c r="FO493" s="106"/>
      <c r="FP493" s="106"/>
      <c r="FQ493" s="106"/>
      <c r="FR493" s="106"/>
      <c r="FS493" s="106"/>
      <c r="FT493" s="106"/>
      <c r="FU493" s="106"/>
      <c r="FV493" s="106"/>
      <c r="FW493" s="106"/>
      <c r="FX493" s="106"/>
      <c r="FY493" s="106"/>
      <c r="FZ493" s="106"/>
      <c r="GA493" s="106"/>
      <c r="GB493" s="106"/>
      <c r="GC493" s="106"/>
      <c r="GD493" s="106"/>
      <c r="GE493" s="106"/>
      <c r="GF493" s="106"/>
      <c r="GG493" s="106"/>
      <c r="GH493" s="106"/>
      <c r="GI493" s="106"/>
      <c r="GJ493" s="106"/>
      <c r="GK493" s="106"/>
      <c r="GL493" s="106"/>
      <c r="GM493" s="106"/>
      <c r="GN493" s="106"/>
      <c r="GO493" s="106"/>
      <c r="GP493" s="106"/>
      <c r="GQ493" s="106"/>
      <c r="GR493" s="106"/>
      <c r="GS493" s="106"/>
      <c r="GT493" s="106"/>
      <c r="GU493" s="106"/>
      <c r="GV493" s="106"/>
      <c r="GW493" s="106"/>
      <c r="GX493" s="106"/>
      <c r="GY493" s="106"/>
      <c r="GZ493" s="106"/>
      <c r="HA493" s="106"/>
      <c r="HB493" s="106"/>
      <c r="HC493" s="106"/>
      <c r="HD493" s="106"/>
      <c r="HE493" s="106"/>
      <c r="HF493" s="106"/>
      <c r="HG493" s="106"/>
      <c r="HH493" s="106"/>
      <c r="HI493" s="106"/>
      <c r="HJ493" s="106"/>
      <c r="HK493" s="106"/>
      <c r="HL493" s="106"/>
      <c r="HM493" s="106"/>
      <c r="HN493" s="106"/>
      <c r="HO493" s="106"/>
      <c r="HP493" s="106"/>
      <c r="HQ493" s="106"/>
      <c r="HR493" s="106"/>
      <c r="HS493" s="106"/>
      <c r="HT493" s="106"/>
      <c r="HU493" s="106"/>
      <c r="HV493" s="106"/>
      <c r="HW493" s="106"/>
      <c r="HX493" s="106"/>
      <c r="HY493" s="106"/>
    </row>
    <row r="494" spans="1:233" s="107" customFormat="1" ht="45">
      <c r="A494" s="96" t="s">
        <v>28</v>
      </c>
      <c r="B494" s="97" t="s">
        <v>29</v>
      </c>
      <c r="C494" s="111" t="s">
        <v>1576</v>
      </c>
      <c r="D494" s="101" t="s">
        <v>466</v>
      </c>
      <c r="E494" s="96" t="s">
        <v>467</v>
      </c>
      <c r="F494" s="115" t="s">
        <v>1298</v>
      </c>
      <c r="G494" s="110">
        <v>13528.28</v>
      </c>
      <c r="H494" s="110">
        <v>13528.28</v>
      </c>
      <c r="I494" s="110">
        <v>13528.28</v>
      </c>
      <c r="J494" s="92"/>
      <c r="K494" s="106"/>
      <c r="L494" s="92"/>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106"/>
      <c r="AM494" s="106"/>
      <c r="AN494" s="106"/>
      <c r="AO494" s="106"/>
      <c r="AP494" s="106"/>
      <c r="AQ494" s="106"/>
      <c r="AR494" s="106"/>
      <c r="AS494" s="106"/>
      <c r="AT494" s="106"/>
      <c r="AU494" s="106"/>
      <c r="AV494" s="106"/>
      <c r="AW494" s="106"/>
      <c r="AX494" s="106"/>
      <c r="AY494" s="106"/>
      <c r="AZ494" s="106"/>
      <c r="BA494" s="106"/>
      <c r="BB494" s="106"/>
      <c r="BC494" s="106"/>
      <c r="BD494" s="106"/>
      <c r="BE494" s="106"/>
      <c r="BF494" s="106"/>
      <c r="BG494" s="106"/>
      <c r="BH494" s="106"/>
      <c r="BI494" s="106"/>
      <c r="BJ494" s="106"/>
      <c r="BK494" s="106"/>
      <c r="BL494" s="106"/>
      <c r="BM494" s="106"/>
      <c r="BN494" s="106"/>
      <c r="BO494" s="106"/>
      <c r="BP494" s="106"/>
      <c r="BQ494" s="106"/>
      <c r="BR494" s="106"/>
      <c r="BS494" s="106"/>
      <c r="BT494" s="106"/>
      <c r="BU494" s="106"/>
      <c r="BV494" s="106"/>
      <c r="BW494" s="106"/>
      <c r="BX494" s="106"/>
      <c r="BY494" s="106"/>
      <c r="BZ494" s="106"/>
      <c r="CA494" s="106"/>
      <c r="CB494" s="106"/>
      <c r="CC494" s="106"/>
      <c r="CD494" s="106"/>
      <c r="CE494" s="106"/>
      <c r="CF494" s="106"/>
      <c r="CG494" s="106"/>
      <c r="CH494" s="106"/>
      <c r="CI494" s="106"/>
      <c r="CJ494" s="106"/>
      <c r="CK494" s="106"/>
      <c r="CL494" s="106"/>
      <c r="CM494" s="106"/>
      <c r="CN494" s="106"/>
      <c r="CO494" s="106"/>
      <c r="CP494" s="106"/>
      <c r="CQ494" s="106"/>
      <c r="CR494" s="106"/>
      <c r="CS494" s="106"/>
      <c r="CT494" s="106"/>
      <c r="CU494" s="106"/>
      <c r="CV494" s="106"/>
      <c r="CW494" s="106"/>
      <c r="CX494" s="106"/>
      <c r="CY494" s="106"/>
      <c r="CZ494" s="106"/>
      <c r="DA494" s="106"/>
      <c r="DB494" s="106"/>
      <c r="DC494" s="106"/>
      <c r="DD494" s="106"/>
      <c r="DE494" s="106"/>
      <c r="DF494" s="106"/>
      <c r="DG494" s="106"/>
      <c r="DH494" s="106"/>
      <c r="DI494" s="106"/>
      <c r="DJ494" s="106"/>
      <c r="DK494" s="106"/>
      <c r="DL494" s="106"/>
      <c r="DM494" s="106"/>
      <c r="DN494" s="106"/>
      <c r="DO494" s="106"/>
      <c r="DP494" s="106"/>
      <c r="DQ494" s="106"/>
      <c r="DR494" s="106"/>
      <c r="DS494" s="106"/>
      <c r="DT494" s="106"/>
      <c r="DU494" s="106"/>
      <c r="DV494" s="106"/>
      <c r="DW494" s="106"/>
      <c r="DX494" s="106"/>
      <c r="DY494" s="106"/>
      <c r="DZ494" s="106"/>
      <c r="EA494" s="106"/>
      <c r="EB494" s="106"/>
      <c r="EC494" s="106"/>
      <c r="ED494" s="106"/>
      <c r="EE494" s="106"/>
      <c r="EF494" s="106"/>
      <c r="EG494" s="106"/>
      <c r="EH494" s="106"/>
      <c r="EI494" s="106"/>
      <c r="EJ494" s="106"/>
      <c r="EK494" s="106"/>
      <c r="EL494" s="106"/>
      <c r="EM494" s="106"/>
      <c r="EN494" s="106"/>
      <c r="EO494" s="106"/>
      <c r="EP494" s="106"/>
      <c r="EQ494" s="106"/>
      <c r="ER494" s="106"/>
      <c r="ES494" s="106"/>
      <c r="ET494" s="106"/>
      <c r="EU494" s="106"/>
      <c r="EV494" s="106"/>
      <c r="EW494" s="106"/>
      <c r="EX494" s="106"/>
      <c r="EY494" s="106"/>
      <c r="EZ494" s="106"/>
      <c r="FA494" s="106"/>
      <c r="FB494" s="106"/>
      <c r="FC494" s="106"/>
      <c r="FD494" s="106"/>
      <c r="FE494" s="106"/>
      <c r="FF494" s="106"/>
      <c r="FG494" s="106"/>
      <c r="FH494" s="106"/>
      <c r="FI494" s="106"/>
      <c r="FJ494" s="106"/>
      <c r="FK494" s="106"/>
      <c r="FL494" s="106"/>
      <c r="FM494" s="106"/>
      <c r="FN494" s="106"/>
      <c r="FO494" s="106"/>
      <c r="FP494" s="106"/>
      <c r="FQ494" s="106"/>
      <c r="FR494" s="106"/>
      <c r="FS494" s="106"/>
      <c r="FT494" s="106"/>
      <c r="FU494" s="106"/>
      <c r="FV494" s="106"/>
      <c r="FW494" s="106"/>
      <c r="FX494" s="106"/>
      <c r="FY494" s="106"/>
      <c r="FZ494" s="106"/>
      <c r="GA494" s="106"/>
      <c r="GB494" s="106"/>
      <c r="GC494" s="106"/>
      <c r="GD494" s="106"/>
      <c r="GE494" s="106"/>
      <c r="GF494" s="106"/>
      <c r="GG494" s="106"/>
      <c r="GH494" s="106"/>
      <c r="GI494" s="106"/>
      <c r="GJ494" s="106"/>
      <c r="GK494" s="106"/>
      <c r="GL494" s="106"/>
      <c r="GM494" s="106"/>
      <c r="GN494" s="106"/>
      <c r="GO494" s="106"/>
      <c r="GP494" s="106"/>
      <c r="GQ494" s="106"/>
      <c r="GR494" s="106"/>
      <c r="GS494" s="106"/>
      <c r="GT494" s="106"/>
      <c r="GU494" s="106"/>
      <c r="GV494" s="106"/>
      <c r="GW494" s="106"/>
      <c r="GX494" s="106"/>
      <c r="GY494" s="106"/>
      <c r="GZ494" s="106"/>
      <c r="HA494" s="106"/>
      <c r="HB494" s="106"/>
      <c r="HC494" s="106"/>
      <c r="HD494" s="106"/>
      <c r="HE494" s="106"/>
      <c r="HF494" s="106"/>
      <c r="HG494" s="106"/>
      <c r="HH494" s="106"/>
      <c r="HI494" s="106"/>
      <c r="HJ494" s="106"/>
      <c r="HK494" s="106"/>
      <c r="HL494" s="106"/>
      <c r="HM494" s="106"/>
      <c r="HN494" s="106"/>
      <c r="HO494" s="106"/>
      <c r="HP494" s="106"/>
      <c r="HQ494" s="106"/>
      <c r="HR494" s="106"/>
      <c r="HS494" s="106"/>
      <c r="HT494" s="106"/>
      <c r="HU494" s="106"/>
      <c r="HV494" s="106"/>
      <c r="HW494" s="106"/>
      <c r="HX494" s="106"/>
      <c r="HY494" s="106"/>
    </row>
    <row r="495" spans="1:233" s="107" customFormat="1" ht="45">
      <c r="A495" s="96" t="s">
        <v>28</v>
      </c>
      <c r="B495" s="97" t="s">
        <v>29</v>
      </c>
      <c r="C495" s="111" t="s">
        <v>1577</v>
      </c>
      <c r="D495" s="101" t="s">
        <v>466</v>
      </c>
      <c r="E495" s="96" t="s">
        <v>467</v>
      </c>
      <c r="F495" s="115" t="s">
        <v>1297</v>
      </c>
      <c r="G495" s="110">
        <v>6506.37</v>
      </c>
      <c r="H495" s="110">
        <v>6506.37</v>
      </c>
      <c r="I495" s="110">
        <v>6506.37</v>
      </c>
      <c r="J495" s="92"/>
      <c r="K495" s="106"/>
      <c r="L495" s="92"/>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6"/>
      <c r="AR495" s="106"/>
      <c r="AS495" s="106"/>
      <c r="AT495" s="106"/>
      <c r="AU495" s="106"/>
      <c r="AV495" s="106"/>
      <c r="AW495" s="106"/>
      <c r="AX495" s="106"/>
      <c r="AY495" s="106"/>
      <c r="AZ495" s="106"/>
      <c r="BA495" s="106"/>
      <c r="BB495" s="106"/>
      <c r="BC495" s="106"/>
      <c r="BD495" s="106"/>
      <c r="BE495" s="106"/>
      <c r="BF495" s="106"/>
      <c r="BG495" s="106"/>
      <c r="BH495" s="106"/>
      <c r="BI495" s="106"/>
      <c r="BJ495" s="106"/>
      <c r="BK495" s="106"/>
      <c r="BL495" s="106"/>
      <c r="BM495" s="106"/>
      <c r="BN495" s="106"/>
      <c r="BO495" s="106"/>
      <c r="BP495" s="106"/>
      <c r="BQ495" s="106"/>
      <c r="BR495" s="106"/>
      <c r="BS495" s="106"/>
      <c r="BT495" s="106"/>
      <c r="BU495" s="106"/>
      <c r="BV495" s="106"/>
      <c r="BW495" s="106"/>
      <c r="BX495" s="106"/>
      <c r="BY495" s="106"/>
      <c r="BZ495" s="106"/>
      <c r="CA495" s="106"/>
      <c r="CB495" s="106"/>
      <c r="CC495" s="106"/>
      <c r="CD495" s="106"/>
      <c r="CE495" s="106"/>
      <c r="CF495" s="106"/>
      <c r="CG495" s="106"/>
      <c r="CH495" s="106"/>
      <c r="CI495" s="106"/>
      <c r="CJ495" s="106"/>
      <c r="CK495" s="106"/>
      <c r="CL495" s="106"/>
      <c r="CM495" s="106"/>
      <c r="CN495" s="106"/>
      <c r="CO495" s="106"/>
      <c r="CP495" s="106"/>
      <c r="CQ495" s="106"/>
      <c r="CR495" s="106"/>
      <c r="CS495" s="106"/>
      <c r="CT495" s="106"/>
      <c r="CU495" s="106"/>
      <c r="CV495" s="106"/>
      <c r="CW495" s="106"/>
      <c r="CX495" s="106"/>
      <c r="CY495" s="106"/>
      <c r="CZ495" s="106"/>
      <c r="DA495" s="106"/>
      <c r="DB495" s="106"/>
      <c r="DC495" s="106"/>
      <c r="DD495" s="106"/>
      <c r="DE495" s="106"/>
      <c r="DF495" s="106"/>
      <c r="DG495" s="106"/>
      <c r="DH495" s="106"/>
      <c r="DI495" s="106"/>
      <c r="DJ495" s="106"/>
      <c r="DK495" s="106"/>
      <c r="DL495" s="106"/>
      <c r="DM495" s="106"/>
      <c r="DN495" s="106"/>
      <c r="DO495" s="106"/>
      <c r="DP495" s="106"/>
      <c r="DQ495" s="106"/>
      <c r="DR495" s="106"/>
      <c r="DS495" s="106"/>
      <c r="DT495" s="106"/>
      <c r="DU495" s="106"/>
      <c r="DV495" s="106"/>
      <c r="DW495" s="106"/>
      <c r="DX495" s="106"/>
      <c r="DY495" s="106"/>
      <c r="DZ495" s="106"/>
      <c r="EA495" s="106"/>
      <c r="EB495" s="106"/>
      <c r="EC495" s="106"/>
      <c r="ED495" s="106"/>
      <c r="EE495" s="106"/>
      <c r="EF495" s="106"/>
      <c r="EG495" s="106"/>
      <c r="EH495" s="106"/>
      <c r="EI495" s="106"/>
      <c r="EJ495" s="106"/>
      <c r="EK495" s="106"/>
      <c r="EL495" s="106"/>
      <c r="EM495" s="106"/>
      <c r="EN495" s="106"/>
      <c r="EO495" s="106"/>
      <c r="EP495" s="106"/>
      <c r="EQ495" s="106"/>
      <c r="ER495" s="106"/>
      <c r="ES495" s="106"/>
      <c r="ET495" s="106"/>
      <c r="EU495" s="106"/>
      <c r="EV495" s="106"/>
      <c r="EW495" s="106"/>
      <c r="EX495" s="106"/>
      <c r="EY495" s="106"/>
      <c r="EZ495" s="106"/>
      <c r="FA495" s="106"/>
      <c r="FB495" s="106"/>
      <c r="FC495" s="106"/>
      <c r="FD495" s="106"/>
      <c r="FE495" s="106"/>
      <c r="FF495" s="106"/>
      <c r="FG495" s="106"/>
      <c r="FH495" s="106"/>
      <c r="FI495" s="106"/>
      <c r="FJ495" s="106"/>
      <c r="FK495" s="106"/>
      <c r="FL495" s="106"/>
      <c r="FM495" s="106"/>
      <c r="FN495" s="106"/>
      <c r="FO495" s="106"/>
      <c r="FP495" s="106"/>
      <c r="FQ495" s="106"/>
      <c r="FR495" s="106"/>
      <c r="FS495" s="106"/>
      <c r="FT495" s="106"/>
      <c r="FU495" s="106"/>
      <c r="FV495" s="106"/>
      <c r="FW495" s="106"/>
      <c r="FX495" s="106"/>
      <c r="FY495" s="106"/>
      <c r="FZ495" s="106"/>
      <c r="GA495" s="106"/>
      <c r="GB495" s="106"/>
      <c r="GC495" s="106"/>
      <c r="GD495" s="106"/>
      <c r="GE495" s="106"/>
      <c r="GF495" s="106"/>
      <c r="GG495" s="106"/>
      <c r="GH495" s="106"/>
      <c r="GI495" s="106"/>
      <c r="GJ495" s="106"/>
      <c r="GK495" s="106"/>
      <c r="GL495" s="106"/>
      <c r="GM495" s="106"/>
      <c r="GN495" s="106"/>
      <c r="GO495" s="106"/>
      <c r="GP495" s="106"/>
      <c r="GQ495" s="106"/>
      <c r="GR495" s="106"/>
      <c r="GS495" s="106"/>
      <c r="GT495" s="106"/>
      <c r="GU495" s="106"/>
      <c r="GV495" s="106"/>
      <c r="GW495" s="106"/>
      <c r="GX495" s="106"/>
      <c r="GY495" s="106"/>
      <c r="GZ495" s="106"/>
      <c r="HA495" s="106"/>
      <c r="HB495" s="106"/>
      <c r="HC495" s="106"/>
      <c r="HD495" s="106"/>
      <c r="HE495" s="106"/>
      <c r="HF495" s="106"/>
      <c r="HG495" s="106"/>
      <c r="HH495" s="106"/>
      <c r="HI495" s="106"/>
      <c r="HJ495" s="106"/>
      <c r="HK495" s="106"/>
      <c r="HL495" s="106"/>
      <c r="HM495" s="106"/>
      <c r="HN495" s="106"/>
      <c r="HO495" s="106"/>
      <c r="HP495" s="106"/>
      <c r="HQ495" s="106"/>
      <c r="HR495" s="106"/>
      <c r="HS495" s="106"/>
      <c r="HT495" s="106"/>
      <c r="HU495" s="106"/>
      <c r="HV495" s="106"/>
      <c r="HW495" s="106"/>
      <c r="HX495" s="106"/>
      <c r="HY495" s="106"/>
    </row>
    <row r="496" spans="1:233" s="107" customFormat="1" ht="45">
      <c r="A496" s="96" t="s">
        <v>28</v>
      </c>
      <c r="B496" s="97" t="s">
        <v>29</v>
      </c>
      <c r="C496" s="111" t="s">
        <v>1578</v>
      </c>
      <c r="D496" s="101" t="s">
        <v>466</v>
      </c>
      <c r="E496" s="96" t="s">
        <v>467</v>
      </c>
      <c r="F496" s="115" t="s">
        <v>1296</v>
      </c>
      <c r="G496" s="110">
        <v>3491.91</v>
      </c>
      <c r="H496" s="110">
        <v>3491.91</v>
      </c>
      <c r="I496" s="110">
        <v>3491.91</v>
      </c>
      <c r="J496" s="92"/>
      <c r="K496" s="106"/>
      <c r="L496" s="92"/>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6"/>
      <c r="AR496" s="106"/>
      <c r="AS496" s="106"/>
      <c r="AT496" s="106"/>
      <c r="AU496" s="106"/>
      <c r="AV496" s="106"/>
      <c r="AW496" s="106"/>
      <c r="AX496" s="106"/>
      <c r="AY496" s="106"/>
      <c r="AZ496" s="106"/>
      <c r="BA496" s="106"/>
      <c r="BB496" s="106"/>
      <c r="BC496" s="106"/>
      <c r="BD496" s="106"/>
      <c r="BE496" s="106"/>
      <c r="BF496" s="106"/>
      <c r="BG496" s="106"/>
      <c r="BH496" s="106"/>
      <c r="BI496" s="106"/>
      <c r="BJ496" s="106"/>
      <c r="BK496" s="106"/>
      <c r="BL496" s="106"/>
      <c r="BM496" s="106"/>
      <c r="BN496" s="106"/>
      <c r="BO496" s="106"/>
      <c r="BP496" s="106"/>
      <c r="BQ496" s="106"/>
      <c r="BR496" s="106"/>
      <c r="BS496" s="106"/>
      <c r="BT496" s="106"/>
      <c r="BU496" s="106"/>
      <c r="BV496" s="106"/>
      <c r="BW496" s="106"/>
      <c r="BX496" s="106"/>
      <c r="BY496" s="106"/>
      <c r="BZ496" s="106"/>
      <c r="CA496" s="106"/>
      <c r="CB496" s="106"/>
      <c r="CC496" s="106"/>
      <c r="CD496" s="106"/>
      <c r="CE496" s="106"/>
      <c r="CF496" s="106"/>
      <c r="CG496" s="106"/>
      <c r="CH496" s="106"/>
      <c r="CI496" s="106"/>
      <c r="CJ496" s="106"/>
      <c r="CK496" s="106"/>
      <c r="CL496" s="106"/>
      <c r="CM496" s="106"/>
      <c r="CN496" s="106"/>
      <c r="CO496" s="106"/>
      <c r="CP496" s="106"/>
      <c r="CQ496" s="106"/>
      <c r="CR496" s="106"/>
      <c r="CS496" s="106"/>
      <c r="CT496" s="106"/>
      <c r="CU496" s="106"/>
      <c r="CV496" s="106"/>
      <c r="CW496" s="106"/>
      <c r="CX496" s="106"/>
      <c r="CY496" s="106"/>
      <c r="CZ496" s="106"/>
      <c r="DA496" s="106"/>
      <c r="DB496" s="106"/>
      <c r="DC496" s="106"/>
      <c r="DD496" s="106"/>
      <c r="DE496" s="106"/>
      <c r="DF496" s="106"/>
      <c r="DG496" s="106"/>
      <c r="DH496" s="106"/>
      <c r="DI496" s="106"/>
      <c r="DJ496" s="106"/>
      <c r="DK496" s="106"/>
      <c r="DL496" s="106"/>
      <c r="DM496" s="106"/>
      <c r="DN496" s="106"/>
      <c r="DO496" s="106"/>
      <c r="DP496" s="106"/>
      <c r="DQ496" s="106"/>
      <c r="DR496" s="106"/>
      <c r="DS496" s="106"/>
      <c r="DT496" s="106"/>
      <c r="DU496" s="106"/>
      <c r="DV496" s="106"/>
      <c r="DW496" s="106"/>
      <c r="DX496" s="106"/>
      <c r="DY496" s="106"/>
      <c r="DZ496" s="106"/>
      <c r="EA496" s="106"/>
      <c r="EB496" s="106"/>
      <c r="EC496" s="106"/>
      <c r="ED496" s="106"/>
      <c r="EE496" s="106"/>
      <c r="EF496" s="106"/>
      <c r="EG496" s="106"/>
      <c r="EH496" s="106"/>
      <c r="EI496" s="106"/>
      <c r="EJ496" s="106"/>
      <c r="EK496" s="106"/>
      <c r="EL496" s="106"/>
      <c r="EM496" s="106"/>
      <c r="EN496" s="106"/>
      <c r="EO496" s="106"/>
      <c r="EP496" s="106"/>
      <c r="EQ496" s="106"/>
      <c r="ER496" s="106"/>
      <c r="ES496" s="106"/>
      <c r="ET496" s="106"/>
      <c r="EU496" s="106"/>
      <c r="EV496" s="106"/>
      <c r="EW496" s="106"/>
      <c r="EX496" s="106"/>
      <c r="EY496" s="106"/>
      <c r="EZ496" s="106"/>
      <c r="FA496" s="106"/>
      <c r="FB496" s="106"/>
      <c r="FC496" s="106"/>
      <c r="FD496" s="106"/>
      <c r="FE496" s="106"/>
      <c r="FF496" s="106"/>
      <c r="FG496" s="106"/>
      <c r="FH496" s="106"/>
      <c r="FI496" s="106"/>
      <c r="FJ496" s="106"/>
      <c r="FK496" s="106"/>
      <c r="FL496" s="106"/>
      <c r="FM496" s="106"/>
      <c r="FN496" s="106"/>
      <c r="FO496" s="106"/>
      <c r="FP496" s="106"/>
      <c r="FQ496" s="106"/>
      <c r="FR496" s="106"/>
      <c r="FS496" s="106"/>
      <c r="FT496" s="106"/>
      <c r="FU496" s="106"/>
      <c r="FV496" s="106"/>
      <c r="FW496" s="106"/>
      <c r="FX496" s="106"/>
      <c r="FY496" s="106"/>
      <c r="FZ496" s="106"/>
      <c r="GA496" s="106"/>
      <c r="GB496" s="106"/>
      <c r="GC496" s="106"/>
      <c r="GD496" s="106"/>
      <c r="GE496" s="106"/>
      <c r="GF496" s="106"/>
      <c r="GG496" s="106"/>
      <c r="GH496" s="106"/>
      <c r="GI496" s="106"/>
      <c r="GJ496" s="106"/>
      <c r="GK496" s="106"/>
      <c r="GL496" s="106"/>
      <c r="GM496" s="106"/>
      <c r="GN496" s="106"/>
      <c r="GO496" s="106"/>
      <c r="GP496" s="106"/>
      <c r="GQ496" s="106"/>
      <c r="GR496" s="106"/>
      <c r="GS496" s="106"/>
      <c r="GT496" s="106"/>
      <c r="GU496" s="106"/>
      <c r="GV496" s="106"/>
      <c r="GW496" s="106"/>
      <c r="GX496" s="106"/>
      <c r="GY496" s="106"/>
      <c r="GZ496" s="106"/>
      <c r="HA496" s="106"/>
      <c r="HB496" s="106"/>
      <c r="HC496" s="106"/>
      <c r="HD496" s="106"/>
      <c r="HE496" s="106"/>
      <c r="HF496" s="106"/>
      <c r="HG496" s="106"/>
      <c r="HH496" s="106"/>
      <c r="HI496" s="106"/>
      <c r="HJ496" s="106"/>
      <c r="HK496" s="106"/>
      <c r="HL496" s="106"/>
      <c r="HM496" s="106"/>
      <c r="HN496" s="106"/>
      <c r="HO496" s="106"/>
      <c r="HP496" s="106"/>
      <c r="HQ496" s="106"/>
      <c r="HR496" s="106"/>
      <c r="HS496" s="106"/>
      <c r="HT496" s="106"/>
      <c r="HU496" s="106"/>
      <c r="HV496" s="106"/>
      <c r="HW496" s="106"/>
      <c r="HX496" s="106"/>
      <c r="HY496" s="106"/>
    </row>
    <row r="497" spans="1:233" s="107" customFormat="1" ht="45">
      <c r="A497" s="96" t="s">
        <v>82</v>
      </c>
      <c r="B497" s="97">
        <v>4986163000146</v>
      </c>
      <c r="C497" s="111" t="s">
        <v>1579</v>
      </c>
      <c r="D497" s="101" t="s">
        <v>466</v>
      </c>
      <c r="E497" s="96" t="s">
        <v>467</v>
      </c>
      <c r="F497" s="115" t="s">
        <v>1295</v>
      </c>
      <c r="G497" s="110">
        <v>95351.9</v>
      </c>
      <c r="H497" s="110">
        <v>0</v>
      </c>
      <c r="I497" s="110">
        <v>0</v>
      </c>
      <c r="J497" s="92"/>
      <c r="K497" s="106"/>
      <c r="L497" s="92"/>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c r="AL497" s="106"/>
      <c r="AM497" s="106"/>
      <c r="AN497" s="106"/>
      <c r="AO497" s="106"/>
      <c r="AP497" s="106"/>
      <c r="AQ497" s="106"/>
      <c r="AR497" s="106"/>
      <c r="AS497" s="106"/>
      <c r="AT497" s="106"/>
      <c r="AU497" s="106"/>
      <c r="AV497" s="106"/>
      <c r="AW497" s="106"/>
      <c r="AX497" s="106"/>
      <c r="AY497" s="106"/>
      <c r="AZ497" s="106"/>
      <c r="BA497" s="106"/>
      <c r="BB497" s="106"/>
      <c r="BC497" s="106"/>
      <c r="BD497" s="106"/>
      <c r="BE497" s="106"/>
      <c r="BF497" s="106"/>
      <c r="BG497" s="106"/>
      <c r="BH497" s="106"/>
      <c r="BI497" s="106"/>
      <c r="BJ497" s="106"/>
      <c r="BK497" s="106"/>
      <c r="BL497" s="106"/>
      <c r="BM497" s="106"/>
      <c r="BN497" s="106"/>
      <c r="BO497" s="106"/>
      <c r="BP497" s="106"/>
      <c r="BQ497" s="106"/>
      <c r="BR497" s="106"/>
      <c r="BS497" s="106"/>
      <c r="BT497" s="106"/>
      <c r="BU497" s="106"/>
      <c r="BV497" s="106"/>
      <c r="BW497" s="106"/>
      <c r="BX497" s="106"/>
      <c r="BY497" s="106"/>
      <c r="BZ497" s="106"/>
      <c r="CA497" s="106"/>
      <c r="CB497" s="106"/>
      <c r="CC497" s="106"/>
      <c r="CD497" s="106"/>
      <c r="CE497" s="106"/>
      <c r="CF497" s="106"/>
      <c r="CG497" s="106"/>
      <c r="CH497" s="106"/>
      <c r="CI497" s="106"/>
      <c r="CJ497" s="106"/>
      <c r="CK497" s="106"/>
      <c r="CL497" s="106"/>
      <c r="CM497" s="106"/>
      <c r="CN497" s="106"/>
      <c r="CO497" s="106"/>
      <c r="CP497" s="106"/>
      <c r="CQ497" s="106"/>
      <c r="CR497" s="106"/>
      <c r="CS497" s="106"/>
      <c r="CT497" s="106"/>
      <c r="CU497" s="106"/>
      <c r="CV497" s="106"/>
      <c r="CW497" s="106"/>
      <c r="CX497" s="106"/>
      <c r="CY497" s="106"/>
      <c r="CZ497" s="106"/>
      <c r="DA497" s="106"/>
      <c r="DB497" s="106"/>
      <c r="DC497" s="106"/>
      <c r="DD497" s="106"/>
      <c r="DE497" s="106"/>
      <c r="DF497" s="106"/>
      <c r="DG497" s="106"/>
      <c r="DH497" s="106"/>
      <c r="DI497" s="106"/>
      <c r="DJ497" s="106"/>
      <c r="DK497" s="106"/>
      <c r="DL497" s="106"/>
      <c r="DM497" s="106"/>
      <c r="DN497" s="106"/>
      <c r="DO497" s="106"/>
      <c r="DP497" s="106"/>
      <c r="DQ497" s="106"/>
      <c r="DR497" s="106"/>
      <c r="DS497" s="106"/>
      <c r="DT497" s="106"/>
      <c r="DU497" s="106"/>
      <c r="DV497" s="106"/>
      <c r="DW497" s="106"/>
      <c r="DX497" s="106"/>
      <c r="DY497" s="106"/>
      <c r="DZ497" s="106"/>
      <c r="EA497" s="106"/>
      <c r="EB497" s="106"/>
      <c r="EC497" s="106"/>
      <c r="ED497" s="106"/>
      <c r="EE497" s="106"/>
      <c r="EF497" s="106"/>
      <c r="EG497" s="106"/>
      <c r="EH497" s="106"/>
      <c r="EI497" s="106"/>
      <c r="EJ497" s="106"/>
      <c r="EK497" s="106"/>
      <c r="EL497" s="106"/>
      <c r="EM497" s="106"/>
      <c r="EN497" s="106"/>
      <c r="EO497" s="106"/>
      <c r="EP497" s="106"/>
      <c r="EQ497" s="106"/>
      <c r="ER497" s="106"/>
      <c r="ES497" s="106"/>
      <c r="ET497" s="106"/>
      <c r="EU497" s="106"/>
      <c r="EV497" s="106"/>
      <c r="EW497" s="106"/>
      <c r="EX497" s="106"/>
      <c r="EY497" s="106"/>
      <c r="EZ497" s="106"/>
      <c r="FA497" s="106"/>
      <c r="FB497" s="106"/>
      <c r="FC497" s="106"/>
      <c r="FD497" s="106"/>
      <c r="FE497" s="106"/>
      <c r="FF497" s="106"/>
      <c r="FG497" s="106"/>
      <c r="FH497" s="106"/>
      <c r="FI497" s="106"/>
      <c r="FJ497" s="106"/>
      <c r="FK497" s="106"/>
      <c r="FL497" s="106"/>
      <c r="FM497" s="106"/>
      <c r="FN497" s="106"/>
      <c r="FO497" s="106"/>
      <c r="FP497" s="106"/>
      <c r="FQ497" s="106"/>
      <c r="FR497" s="106"/>
      <c r="FS497" s="106"/>
      <c r="FT497" s="106"/>
      <c r="FU497" s="106"/>
      <c r="FV497" s="106"/>
      <c r="FW497" s="106"/>
      <c r="FX497" s="106"/>
      <c r="FY497" s="106"/>
      <c r="FZ497" s="106"/>
      <c r="GA497" s="106"/>
      <c r="GB497" s="106"/>
      <c r="GC497" s="106"/>
      <c r="GD497" s="106"/>
      <c r="GE497" s="106"/>
      <c r="GF497" s="106"/>
      <c r="GG497" s="106"/>
      <c r="GH497" s="106"/>
      <c r="GI497" s="106"/>
      <c r="GJ497" s="106"/>
      <c r="GK497" s="106"/>
      <c r="GL497" s="106"/>
      <c r="GM497" s="106"/>
      <c r="GN497" s="106"/>
      <c r="GO497" s="106"/>
      <c r="GP497" s="106"/>
      <c r="GQ497" s="106"/>
      <c r="GR497" s="106"/>
      <c r="GS497" s="106"/>
      <c r="GT497" s="106"/>
      <c r="GU497" s="106"/>
      <c r="GV497" s="106"/>
      <c r="GW497" s="106"/>
      <c r="GX497" s="106"/>
      <c r="GY497" s="106"/>
      <c r="GZ497" s="106"/>
      <c r="HA497" s="106"/>
      <c r="HB497" s="106"/>
      <c r="HC497" s="106"/>
      <c r="HD497" s="106"/>
      <c r="HE497" s="106"/>
      <c r="HF497" s="106"/>
      <c r="HG497" s="106"/>
      <c r="HH497" s="106"/>
      <c r="HI497" s="106"/>
      <c r="HJ497" s="106"/>
      <c r="HK497" s="106"/>
      <c r="HL497" s="106"/>
      <c r="HM497" s="106"/>
      <c r="HN497" s="106"/>
      <c r="HO497" s="106"/>
      <c r="HP497" s="106"/>
      <c r="HQ497" s="106"/>
      <c r="HR497" s="106"/>
      <c r="HS497" s="106"/>
      <c r="HT497" s="106"/>
      <c r="HU497" s="106"/>
      <c r="HV497" s="106"/>
      <c r="HW497" s="106"/>
      <c r="HX497" s="106"/>
      <c r="HY497" s="106"/>
    </row>
    <row r="498" spans="1:233" s="107" customFormat="1" ht="45">
      <c r="A498" s="96" t="s">
        <v>82</v>
      </c>
      <c r="B498" s="97">
        <v>4986163000146</v>
      </c>
      <c r="C498" s="111" t="s">
        <v>1580</v>
      </c>
      <c r="D498" s="101" t="s">
        <v>466</v>
      </c>
      <c r="E498" s="96" t="s">
        <v>467</v>
      </c>
      <c r="F498" s="115" t="s">
        <v>1294</v>
      </c>
      <c r="G498" s="110">
        <v>44361.3</v>
      </c>
      <c r="H498" s="110">
        <v>44361.3</v>
      </c>
      <c r="I498" s="110">
        <v>44361.3</v>
      </c>
      <c r="J498" s="92"/>
      <c r="K498" s="106"/>
      <c r="L498" s="92"/>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6"/>
      <c r="AR498" s="106"/>
      <c r="AS498" s="106"/>
      <c r="AT498" s="106"/>
      <c r="AU498" s="106"/>
      <c r="AV498" s="106"/>
      <c r="AW498" s="106"/>
      <c r="AX498" s="106"/>
      <c r="AY498" s="106"/>
      <c r="AZ498" s="106"/>
      <c r="BA498" s="106"/>
      <c r="BB498" s="106"/>
      <c r="BC498" s="106"/>
      <c r="BD498" s="106"/>
      <c r="BE498" s="106"/>
      <c r="BF498" s="106"/>
      <c r="BG498" s="106"/>
      <c r="BH498" s="106"/>
      <c r="BI498" s="106"/>
      <c r="BJ498" s="106"/>
      <c r="BK498" s="106"/>
      <c r="BL498" s="106"/>
      <c r="BM498" s="106"/>
      <c r="BN498" s="106"/>
      <c r="BO498" s="106"/>
      <c r="BP498" s="106"/>
      <c r="BQ498" s="106"/>
      <c r="BR498" s="106"/>
      <c r="BS498" s="106"/>
      <c r="BT498" s="106"/>
      <c r="BU498" s="106"/>
      <c r="BV498" s="106"/>
      <c r="BW498" s="106"/>
      <c r="BX498" s="106"/>
      <c r="BY498" s="106"/>
      <c r="BZ498" s="106"/>
      <c r="CA498" s="106"/>
      <c r="CB498" s="106"/>
      <c r="CC498" s="106"/>
      <c r="CD498" s="106"/>
      <c r="CE498" s="106"/>
      <c r="CF498" s="106"/>
      <c r="CG498" s="106"/>
      <c r="CH498" s="106"/>
      <c r="CI498" s="106"/>
      <c r="CJ498" s="106"/>
      <c r="CK498" s="106"/>
      <c r="CL498" s="106"/>
      <c r="CM498" s="106"/>
      <c r="CN498" s="106"/>
      <c r="CO498" s="106"/>
      <c r="CP498" s="106"/>
      <c r="CQ498" s="106"/>
      <c r="CR498" s="106"/>
      <c r="CS498" s="106"/>
      <c r="CT498" s="106"/>
      <c r="CU498" s="106"/>
      <c r="CV498" s="106"/>
      <c r="CW498" s="106"/>
      <c r="CX498" s="106"/>
      <c r="CY498" s="106"/>
      <c r="CZ498" s="106"/>
      <c r="DA498" s="106"/>
      <c r="DB498" s="106"/>
      <c r="DC498" s="106"/>
      <c r="DD498" s="106"/>
      <c r="DE498" s="106"/>
      <c r="DF498" s="106"/>
      <c r="DG498" s="106"/>
      <c r="DH498" s="106"/>
      <c r="DI498" s="106"/>
      <c r="DJ498" s="106"/>
      <c r="DK498" s="106"/>
      <c r="DL498" s="106"/>
      <c r="DM498" s="106"/>
      <c r="DN498" s="106"/>
      <c r="DO498" s="106"/>
      <c r="DP498" s="106"/>
      <c r="DQ498" s="106"/>
      <c r="DR498" s="106"/>
      <c r="DS498" s="106"/>
      <c r="DT498" s="106"/>
      <c r="DU498" s="106"/>
      <c r="DV498" s="106"/>
      <c r="DW498" s="106"/>
      <c r="DX498" s="106"/>
      <c r="DY498" s="106"/>
      <c r="DZ498" s="106"/>
      <c r="EA498" s="106"/>
      <c r="EB498" s="106"/>
      <c r="EC498" s="106"/>
      <c r="ED498" s="106"/>
      <c r="EE498" s="106"/>
      <c r="EF498" s="106"/>
      <c r="EG498" s="106"/>
      <c r="EH498" s="106"/>
      <c r="EI498" s="106"/>
      <c r="EJ498" s="106"/>
      <c r="EK498" s="106"/>
      <c r="EL498" s="106"/>
      <c r="EM498" s="106"/>
      <c r="EN498" s="106"/>
      <c r="EO498" s="106"/>
      <c r="EP498" s="106"/>
      <c r="EQ498" s="106"/>
      <c r="ER498" s="106"/>
      <c r="ES498" s="106"/>
      <c r="ET498" s="106"/>
      <c r="EU498" s="106"/>
      <c r="EV498" s="106"/>
      <c r="EW498" s="106"/>
      <c r="EX498" s="106"/>
      <c r="EY498" s="106"/>
      <c r="EZ498" s="106"/>
      <c r="FA498" s="106"/>
      <c r="FB498" s="106"/>
      <c r="FC498" s="106"/>
      <c r="FD498" s="106"/>
      <c r="FE498" s="106"/>
      <c r="FF498" s="106"/>
      <c r="FG498" s="106"/>
      <c r="FH498" s="106"/>
      <c r="FI498" s="106"/>
      <c r="FJ498" s="106"/>
      <c r="FK498" s="106"/>
      <c r="FL498" s="106"/>
      <c r="FM498" s="106"/>
      <c r="FN498" s="106"/>
      <c r="FO498" s="106"/>
      <c r="FP498" s="106"/>
      <c r="FQ498" s="106"/>
      <c r="FR498" s="106"/>
      <c r="FS498" s="106"/>
      <c r="FT498" s="106"/>
      <c r="FU498" s="106"/>
      <c r="FV498" s="106"/>
      <c r="FW498" s="106"/>
      <c r="FX498" s="106"/>
      <c r="FY498" s="106"/>
      <c r="FZ498" s="106"/>
      <c r="GA498" s="106"/>
      <c r="GB498" s="106"/>
      <c r="GC498" s="106"/>
      <c r="GD498" s="106"/>
      <c r="GE498" s="106"/>
      <c r="GF498" s="106"/>
      <c r="GG498" s="106"/>
      <c r="GH498" s="106"/>
      <c r="GI498" s="106"/>
      <c r="GJ498" s="106"/>
      <c r="GK498" s="106"/>
      <c r="GL498" s="106"/>
      <c r="GM498" s="106"/>
      <c r="GN498" s="106"/>
      <c r="GO498" s="106"/>
      <c r="GP498" s="106"/>
      <c r="GQ498" s="106"/>
      <c r="GR498" s="106"/>
      <c r="GS498" s="106"/>
      <c r="GT498" s="106"/>
      <c r="GU498" s="106"/>
      <c r="GV498" s="106"/>
      <c r="GW498" s="106"/>
      <c r="GX498" s="106"/>
      <c r="GY498" s="106"/>
      <c r="GZ498" s="106"/>
      <c r="HA498" s="106"/>
      <c r="HB498" s="106"/>
      <c r="HC498" s="106"/>
      <c r="HD498" s="106"/>
      <c r="HE498" s="106"/>
      <c r="HF498" s="106"/>
      <c r="HG498" s="106"/>
      <c r="HH498" s="106"/>
      <c r="HI498" s="106"/>
      <c r="HJ498" s="106"/>
      <c r="HK498" s="106"/>
      <c r="HL498" s="106"/>
      <c r="HM498" s="106"/>
      <c r="HN498" s="106"/>
      <c r="HO498" s="106"/>
      <c r="HP498" s="106"/>
      <c r="HQ498" s="106"/>
      <c r="HR498" s="106"/>
      <c r="HS498" s="106"/>
      <c r="HT498" s="106"/>
      <c r="HU498" s="106"/>
      <c r="HV498" s="106"/>
      <c r="HW498" s="106"/>
      <c r="HX498" s="106"/>
      <c r="HY498" s="106"/>
    </row>
    <row r="499" spans="1:233" s="107" customFormat="1" ht="45">
      <c r="A499" s="96" t="s">
        <v>28</v>
      </c>
      <c r="B499" s="97" t="s">
        <v>29</v>
      </c>
      <c r="C499" s="111" t="s">
        <v>1581</v>
      </c>
      <c r="D499" s="101" t="s">
        <v>466</v>
      </c>
      <c r="E499" s="96" t="s">
        <v>467</v>
      </c>
      <c r="F499" s="115" t="s">
        <v>1293</v>
      </c>
      <c r="G499" s="110">
        <v>335252.26</v>
      </c>
      <c r="H499" s="110">
        <v>300163.66000000003</v>
      </c>
      <c r="I499" s="110">
        <v>300163.66000000003</v>
      </c>
      <c r="J499" s="92"/>
      <c r="K499" s="106"/>
      <c r="L499" s="92"/>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c r="AL499" s="106"/>
      <c r="AM499" s="106"/>
      <c r="AN499" s="106"/>
      <c r="AO499" s="106"/>
      <c r="AP499" s="106"/>
      <c r="AQ499" s="106"/>
      <c r="AR499" s="106"/>
      <c r="AS499" s="106"/>
      <c r="AT499" s="106"/>
      <c r="AU499" s="106"/>
      <c r="AV499" s="106"/>
      <c r="AW499" s="106"/>
      <c r="AX499" s="106"/>
      <c r="AY499" s="106"/>
      <c r="AZ499" s="106"/>
      <c r="BA499" s="106"/>
      <c r="BB499" s="106"/>
      <c r="BC499" s="106"/>
      <c r="BD499" s="106"/>
      <c r="BE499" s="106"/>
      <c r="BF499" s="106"/>
      <c r="BG499" s="106"/>
      <c r="BH499" s="106"/>
      <c r="BI499" s="106"/>
      <c r="BJ499" s="106"/>
      <c r="BK499" s="106"/>
      <c r="BL499" s="106"/>
      <c r="BM499" s="106"/>
      <c r="BN499" s="106"/>
      <c r="BO499" s="106"/>
      <c r="BP499" s="106"/>
      <c r="BQ499" s="106"/>
      <c r="BR499" s="106"/>
      <c r="BS499" s="106"/>
      <c r="BT499" s="106"/>
      <c r="BU499" s="106"/>
      <c r="BV499" s="106"/>
      <c r="BW499" s="106"/>
      <c r="BX499" s="106"/>
      <c r="BY499" s="106"/>
      <c r="BZ499" s="106"/>
      <c r="CA499" s="106"/>
      <c r="CB499" s="106"/>
      <c r="CC499" s="106"/>
      <c r="CD499" s="106"/>
      <c r="CE499" s="106"/>
      <c r="CF499" s="106"/>
      <c r="CG499" s="106"/>
      <c r="CH499" s="106"/>
      <c r="CI499" s="106"/>
      <c r="CJ499" s="106"/>
      <c r="CK499" s="106"/>
      <c r="CL499" s="106"/>
      <c r="CM499" s="106"/>
      <c r="CN499" s="106"/>
      <c r="CO499" s="106"/>
      <c r="CP499" s="106"/>
      <c r="CQ499" s="106"/>
      <c r="CR499" s="106"/>
      <c r="CS499" s="106"/>
      <c r="CT499" s="106"/>
      <c r="CU499" s="106"/>
      <c r="CV499" s="106"/>
      <c r="CW499" s="106"/>
      <c r="CX499" s="106"/>
      <c r="CY499" s="106"/>
      <c r="CZ499" s="106"/>
      <c r="DA499" s="106"/>
      <c r="DB499" s="106"/>
      <c r="DC499" s="106"/>
      <c r="DD499" s="106"/>
      <c r="DE499" s="106"/>
      <c r="DF499" s="106"/>
      <c r="DG499" s="106"/>
      <c r="DH499" s="106"/>
      <c r="DI499" s="106"/>
      <c r="DJ499" s="106"/>
      <c r="DK499" s="106"/>
      <c r="DL499" s="106"/>
      <c r="DM499" s="106"/>
      <c r="DN499" s="106"/>
      <c r="DO499" s="106"/>
      <c r="DP499" s="106"/>
      <c r="DQ499" s="106"/>
      <c r="DR499" s="106"/>
      <c r="DS499" s="106"/>
      <c r="DT499" s="106"/>
      <c r="DU499" s="106"/>
      <c r="DV499" s="106"/>
      <c r="DW499" s="106"/>
      <c r="DX499" s="106"/>
      <c r="DY499" s="106"/>
      <c r="DZ499" s="106"/>
      <c r="EA499" s="106"/>
      <c r="EB499" s="106"/>
      <c r="EC499" s="106"/>
      <c r="ED499" s="106"/>
      <c r="EE499" s="106"/>
      <c r="EF499" s="106"/>
      <c r="EG499" s="106"/>
      <c r="EH499" s="106"/>
      <c r="EI499" s="106"/>
      <c r="EJ499" s="106"/>
      <c r="EK499" s="106"/>
      <c r="EL499" s="106"/>
      <c r="EM499" s="106"/>
      <c r="EN499" s="106"/>
      <c r="EO499" s="106"/>
      <c r="EP499" s="106"/>
      <c r="EQ499" s="106"/>
      <c r="ER499" s="106"/>
      <c r="ES499" s="106"/>
      <c r="ET499" s="106"/>
      <c r="EU499" s="106"/>
      <c r="EV499" s="106"/>
      <c r="EW499" s="106"/>
      <c r="EX499" s="106"/>
      <c r="EY499" s="106"/>
      <c r="EZ499" s="106"/>
      <c r="FA499" s="106"/>
      <c r="FB499" s="106"/>
      <c r="FC499" s="106"/>
      <c r="FD499" s="106"/>
      <c r="FE499" s="106"/>
      <c r="FF499" s="106"/>
      <c r="FG499" s="106"/>
      <c r="FH499" s="106"/>
      <c r="FI499" s="106"/>
      <c r="FJ499" s="106"/>
      <c r="FK499" s="106"/>
      <c r="FL499" s="106"/>
      <c r="FM499" s="106"/>
      <c r="FN499" s="106"/>
      <c r="FO499" s="106"/>
      <c r="FP499" s="106"/>
      <c r="FQ499" s="106"/>
      <c r="FR499" s="106"/>
      <c r="FS499" s="106"/>
      <c r="FT499" s="106"/>
      <c r="FU499" s="106"/>
      <c r="FV499" s="106"/>
      <c r="FW499" s="106"/>
      <c r="FX499" s="106"/>
      <c r="FY499" s="106"/>
      <c r="FZ499" s="106"/>
      <c r="GA499" s="106"/>
      <c r="GB499" s="106"/>
      <c r="GC499" s="106"/>
      <c r="GD499" s="106"/>
      <c r="GE499" s="106"/>
      <c r="GF499" s="106"/>
      <c r="GG499" s="106"/>
      <c r="GH499" s="106"/>
      <c r="GI499" s="106"/>
      <c r="GJ499" s="106"/>
      <c r="GK499" s="106"/>
      <c r="GL499" s="106"/>
      <c r="GM499" s="106"/>
      <c r="GN499" s="106"/>
      <c r="GO499" s="106"/>
      <c r="GP499" s="106"/>
      <c r="GQ499" s="106"/>
      <c r="GR499" s="106"/>
      <c r="GS499" s="106"/>
      <c r="GT499" s="106"/>
      <c r="GU499" s="106"/>
      <c r="GV499" s="106"/>
      <c r="GW499" s="106"/>
      <c r="GX499" s="106"/>
      <c r="GY499" s="106"/>
      <c r="GZ499" s="106"/>
      <c r="HA499" s="106"/>
      <c r="HB499" s="106"/>
      <c r="HC499" s="106"/>
      <c r="HD499" s="106"/>
      <c r="HE499" s="106"/>
      <c r="HF499" s="106"/>
      <c r="HG499" s="106"/>
      <c r="HH499" s="106"/>
      <c r="HI499" s="106"/>
      <c r="HJ499" s="106"/>
      <c r="HK499" s="106"/>
      <c r="HL499" s="106"/>
      <c r="HM499" s="106"/>
      <c r="HN499" s="106"/>
      <c r="HO499" s="106"/>
      <c r="HP499" s="106"/>
      <c r="HQ499" s="106"/>
      <c r="HR499" s="106"/>
      <c r="HS499" s="106"/>
      <c r="HT499" s="106"/>
      <c r="HU499" s="106"/>
      <c r="HV499" s="106"/>
      <c r="HW499" s="106"/>
      <c r="HX499" s="106"/>
      <c r="HY499" s="106"/>
    </row>
    <row r="500" spans="1:233" s="107" customFormat="1" ht="45">
      <c r="A500" s="96" t="s">
        <v>28</v>
      </c>
      <c r="B500" s="97" t="s">
        <v>29</v>
      </c>
      <c r="C500" s="111" t="s">
        <v>1582</v>
      </c>
      <c r="D500" s="101" t="s">
        <v>466</v>
      </c>
      <c r="E500" s="96" t="s">
        <v>467</v>
      </c>
      <c r="F500" s="115" t="s">
        <v>1292</v>
      </c>
      <c r="G500" s="110">
        <v>146208.75</v>
      </c>
      <c r="H500" s="110">
        <v>146208.75</v>
      </c>
      <c r="I500" s="110">
        <v>146208.75</v>
      </c>
      <c r="J500" s="92"/>
      <c r="K500" s="106"/>
      <c r="L500" s="92"/>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c r="AK500" s="106"/>
      <c r="AL500" s="106"/>
      <c r="AM500" s="106"/>
      <c r="AN500" s="106"/>
      <c r="AO500" s="106"/>
      <c r="AP500" s="106"/>
      <c r="AQ500" s="106"/>
      <c r="AR500" s="106"/>
      <c r="AS500" s="106"/>
      <c r="AT500" s="106"/>
      <c r="AU500" s="106"/>
      <c r="AV500" s="106"/>
      <c r="AW500" s="106"/>
      <c r="AX500" s="106"/>
      <c r="AY500" s="106"/>
      <c r="AZ500" s="106"/>
      <c r="BA500" s="106"/>
      <c r="BB500" s="106"/>
      <c r="BC500" s="106"/>
      <c r="BD500" s="106"/>
      <c r="BE500" s="106"/>
      <c r="BF500" s="106"/>
      <c r="BG500" s="106"/>
      <c r="BH500" s="106"/>
      <c r="BI500" s="106"/>
      <c r="BJ500" s="106"/>
      <c r="BK500" s="106"/>
      <c r="BL500" s="106"/>
      <c r="BM500" s="106"/>
      <c r="BN500" s="106"/>
      <c r="BO500" s="106"/>
      <c r="BP500" s="106"/>
      <c r="BQ500" s="106"/>
      <c r="BR500" s="106"/>
      <c r="BS500" s="106"/>
      <c r="BT500" s="106"/>
      <c r="BU500" s="106"/>
      <c r="BV500" s="106"/>
      <c r="BW500" s="106"/>
      <c r="BX500" s="106"/>
      <c r="BY500" s="106"/>
      <c r="BZ500" s="106"/>
      <c r="CA500" s="106"/>
      <c r="CB500" s="106"/>
      <c r="CC500" s="106"/>
      <c r="CD500" s="106"/>
      <c r="CE500" s="106"/>
      <c r="CF500" s="106"/>
      <c r="CG500" s="106"/>
      <c r="CH500" s="106"/>
      <c r="CI500" s="106"/>
      <c r="CJ500" s="106"/>
      <c r="CK500" s="106"/>
      <c r="CL500" s="106"/>
      <c r="CM500" s="106"/>
      <c r="CN500" s="106"/>
      <c r="CO500" s="106"/>
      <c r="CP500" s="106"/>
      <c r="CQ500" s="106"/>
      <c r="CR500" s="106"/>
      <c r="CS500" s="106"/>
      <c r="CT500" s="106"/>
      <c r="CU500" s="106"/>
      <c r="CV500" s="106"/>
      <c r="CW500" s="106"/>
      <c r="CX500" s="106"/>
      <c r="CY500" s="106"/>
      <c r="CZ500" s="106"/>
      <c r="DA500" s="106"/>
      <c r="DB500" s="106"/>
      <c r="DC500" s="106"/>
      <c r="DD500" s="106"/>
      <c r="DE500" s="106"/>
      <c r="DF500" s="106"/>
      <c r="DG500" s="106"/>
      <c r="DH500" s="106"/>
      <c r="DI500" s="106"/>
      <c r="DJ500" s="106"/>
      <c r="DK500" s="106"/>
      <c r="DL500" s="106"/>
      <c r="DM500" s="106"/>
      <c r="DN500" s="106"/>
      <c r="DO500" s="106"/>
      <c r="DP500" s="106"/>
      <c r="DQ500" s="106"/>
      <c r="DR500" s="106"/>
      <c r="DS500" s="106"/>
      <c r="DT500" s="106"/>
      <c r="DU500" s="106"/>
      <c r="DV500" s="106"/>
      <c r="DW500" s="106"/>
      <c r="DX500" s="106"/>
      <c r="DY500" s="106"/>
      <c r="DZ500" s="106"/>
      <c r="EA500" s="106"/>
      <c r="EB500" s="106"/>
      <c r="EC500" s="106"/>
      <c r="ED500" s="106"/>
      <c r="EE500" s="106"/>
      <c r="EF500" s="106"/>
      <c r="EG500" s="106"/>
      <c r="EH500" s="106"/>
      <c r="EI500" s="106"/>
      <c r="EJ500" s="106"/>
      <c r="EK500" s="106"/>
      <c r="EL500" s="106"/>
      <c r="EM500" s="106"/>
      <c r="EN500" s="106"/>
      <c r="EO500" s="106"/>
      <c r="EP500" s="106"/>
      <c r="EQ500" s="106"/>
      <c r="ER500" s="106"/>
      <c r="ES500" s="106"/>
      <c r="ET500" s="106"/>
      <c r="EU500" s="106"/>
      <c r="EV500" s="106"/>
      <c r="EW500" s="106"/>
      <c r="EX500" s="106"/>
      <c r="EY500" s="106"/>
      <c r="EZ500" s="106"/>
      <c r="FA500" s="106"/>
      <c r="FB500" s="106"/>
      <c r="FC500" s="106"/>
      <c r="FD500" s="106"/>
      <c r="FE500" s="106"/>
      <c r="FF500" s="106"/>
      <c r="FG500" s="106"/>
      <c r="FH500" s="106"/>
      <c r="FI500" s="106"/>
      <c r="FJ500" s="106"/>
      <c r="FK500" s="106"/>
      <c r="FL500" s="106"/>
      <c r="FM500" s="106"/>
      <c r="FN500" s="106"/>
      <c r="FO500" s="106"/>
      <c r="FP500" s="106"/>
      <c r="FQ500" s="106"/>
      <c r="FR500" s="106"/>
      <c r="FS500" s="106"/>
      <c r="FT500" s="106"/>
      <c r="FU500" s="106"/>
      <c r="FV500" s="106"/>
      <c r="FW500" s="106"/>
      <c r="FX500" s="106"/>
      <c r="FY500" s="106"/>
      <c r="FZ500" s="106"/>
      <c r="GA500" s="106"/>
      <c r="GB500" s="106"/>
      <c r="GC500" s="106"/>
      <c r="GD500" s="106"/>
      <c r="GE500" s="106"/>
      <c r="GF500" s="106"/>
      <c r="GG500" s="106"/>
      <c r="GH500" s="106"/>
      <c r="GI500" s="106"/>
      <c r="GJ500" s="106"/>
      <c r="GK500" s="106"/>
      <c r="GL500" s="106"/>
      <c r="GM500" s="106"/>
      <c r="GN500" s="106"/>
      <c r="GO500" s="106"/>
      <c r="GP500" s="106"/>
      <c r="GQ500" s="106"/>
      <c r="GR500" s="106"/>
      <c r="GS500" s="106"/>
      <c r="GT500" s="106"/>
      <c r="GU500" s="106"/>
      <c r="GV500" s="106"/>
      <c r="GW500" s="106"/>
      <c r="GX500" s="106"/>
      <c r="GY500" s="106"/>
      <c r="GZ500" s="106"/>
      <c r="HA500" s="106"/>
      <c r="HB500" s="106"/>
      <c r="HC500" s="106"/>
      <c r="HD500" s="106"/>
      <c r="HE500" s="106"/>
      <c r="HF500" s="106"/>
      <c r="HG500" s="106"/>
      <c r="HH500" s="106"/>
      <c r="HI500" s="106"/>
      <c r="HJ500" s="106"/>
      <c r="HK500" s="106"/>
      <c r="HL500" s="106"/>
      <c r="HM500" s="106"/>
      <c r="HN500" s="106"/>
      <c r="HO500" s="106"/>
      <c r="HP500" s="106"/>
      <c r="HQ500" s="106"/>
      <c r="HR500" s="106"/>
      <c r="HS500" s="106"/>
      <c r="HT500" s="106"/>
      <c r="HU500" s="106"/>
      <c r="HV500" s="106"/>
      <c r="HW500" s="106"/>
      <c r="HX500" s="106"/>
      <c r="HY500" s="106"/>
    </row>
    <row r="501" spans="1:233" s="107" customFormat="1" ht="45">
      <c r="A501" s="96" t="s">
        <v>28</v>
      </c>
      <c r="B501" s="97" t="s">
        <v>29</v>
      </c>
      <c r="C501" s="111" t="s">
        <v>1583</v>
      </c>
      <c r="D501" s="101" t="s">
        <v>466</v>
      </c>
      <c r="E501" s="96" t="s">
        <v>467</v>
      </c>
      <c r="F501" s="115" t="s">
        <v>1291</v>
      </c>
      <c r="G501" s="110">
        <v>30438.26</v>
      </c>
      <c r="H501" s="110">
        <v>30438.26</v>
      </c>
      <c r="I501" s="110">
        <v>30438.26</v>
      </c>
      <c r="J501" s="92"/>
      <c r="K501" s="106"/>
      <c r="L501" s="92"/>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c r="AL501" s="106"/>
      <c r="AM501" s="106"/>
      <c r="AN501" s="106"/>
      <c r="AO501" s="106"/>
      <c r="AP501" s="106"/>
      <c r="AQ501" s="106"/>
      <c r="AR501" s="106"/>
      <c r="AS501" s="106"/>
      <c r="AT501" s="106"/>
      <c r="AU501" s="106"/>
      <c r="AV501" s="106"/>
      <c r="AW501" s="106"/>
      <c r="AX501" s="106"/>
      <c r="AY501" s="106"/>
      <c r="AZ501" s="106"/>
      <c r="BA501" s="106"/>
      <c r="BB501" s="106"/>
      <c r="BC501" s="106"/>
      <c r="BD501" s="106"/>
      <c r="BE501" s="106"/>
      <c r="BF501" s="106"/>
      <c r="BG501" s="106"/>
      <c r="BH501" s="106"/>
      <c r="BI501" s="106"/>
      <c r="BJ501" s="106"/>
      <c r="BK501" s="106"/>
      <c r="BL501" s="106"/>
      <c r="BM501" s="106"/>
      <c r="BN501" s="106"/>
      <c r="BO501" s="106"/>
      <c r="BP501" s="106"/>
      <c r="BQ501" s="106"/>
      <c r="BR501" s="106"/>
      <c r="BS501" s="106"/>
      <c r="BT501" s="106"/>
      <c r="BU501" s="106"/>
      <c r="BV501" s="106"/>
      <c r="BW501" s="106"/>
      <c r="BX501" s="106"/>
      <c r="BY501" s="106"/>
      <c r="BZ501" s="106"/>
      <c r="CA501" s="106"/>
      <c r="CB501" s="106"/>
      <c r="CC501" s="106"/>
      <c r="CD501" s="106"/>
      <c r="CE501" s="106"/>
      <c r="CF501" s="106"/>
      <c r="CG501" s="106"/>
      <c r="CH501" s="106"/>
      <c r="CI501" s="106"/>
      <c r="CJ501" s="106"/>
      <c r="CK501" s="106"/>
      <c r="CL501" s="106"/>
      <c r="CM501" s="106"/>
      <c r="CN501" s="106"/>
      <c r="CO501" s="106"/>
      <c r="CP501" s="106"/>
      <c r="CQ501" s="106"/>
      <c r="CR501" s="106"/>
      <c r="CS501" s="106"/>
      <c r="CT501" s="106"/>
      <c r="CU501" s="106"/>
      <c r="CV501" s="106"/>
      <c r="CW501" s="106"/>
      <c r="CX501" s="106"/>
      <c r="CY501" s="106"/>
      <c r="CZ501" s="106"/>
      <c r="DA501" s="106"/>
      <c r="DB501" s="106"/>
      <c r="DC501" s="106"/>
      <c r="DD501" s="106"/>
      <c r="DE501" s="106"/>
      <c r="DF501" s="106"/>
      <c r="DG501" s="106"/>
      <c r="DH501" s="106"/>
      <c r="DI501" s="106"/>
      <c r="DJ501" s="106"/>
      <c r="DK501" s="106"/>
      <c r="DL501" s="106"/>
      <c r="DM501" s="106"/>
      <c r="DN501" s="106"/>
      <c r="DO501" s="106"/>
      <c r="DP501" s="106"/>
      <c r="DQ501" s="106"/>
      <c r="DR501" s="106"/>
      <c r="DS501" s="106"/>
      <c r="DT501" s="106"/>
      <c r="DU501" s="106"/>
      <c r="DV501" s="106"/>
      <c r="DW501" s="106"/>
      <c r="DX501" s="106"/>
      <c r="DY501" s="106"/>
      <c r="DZ501" s="106"/>
      <c r="EA501" s="106"/>
      <c r="EB501" s="106"/>
      <c r="EC501" s="106"/>
      <c r="ED501" s="106"/>
      <c r="EE501" s="106"/>
      <c r="EF501" s="106"/>
      <c r="EG501" s="106"/>
      <c r="EH501" s="106"/>
      <c r="EI501" s="106"/>
      <c r="EJ501" s="106"/>
      <c r="EK501" s="106"/>
      <c r="EL501" s="106"/>
      <c r="EM501" s="106"/>
      <c r="EN501" s="106"/>
      <c r="EO501" s="106"/>
      <c r="EP501" s="106"/>
      <c r="EQ501" s="106"/>
      <c r="ER501" s="106"/>
      <c r="ES501" s="106"/>
      <c r="ET501" s="106"/>
      <c r="EU501" s="106"/>
      <c r="EV501" s="106"/>
      <c r="EW501" s="106"/>
      <c r="EX501" s="106"/>
      <c r="EY501" s="106"/>
      <c r="EZ501" s="106"/>
      <c r="FA501" s="106"/>
      <c r="FB501" s="106"/>
      <c r="FC501" s="106"/>
      <c r="FD501" s="106"/>
      <c r="FE501" s="106"/>
      <c r="FF501" s="106"/>
      <c r="FG501" s="106"/>
      <c r="FH501" s="106"/>
      <c r="FI501" s="106"/>
      <c r="FJ501" s="106"/>
      <c r="FK501" s="106"/>
      <c r="FL501" s="106"/>
      <c r="FM501" s="106"/>
      <c r="FN501" s="106"/>
      <c r="FO501" s="106"/>
      <c r="FP501" s="106"/>
      <c r="FQ501" s="106"/>
      <c r="FR501" s="106"/>
      <c r="FS501" s="106"/>
      <c r="FT501" s="106"/>
      <c r="FU501" s="106"/>
      <c r="FV501" s="106"/>
      <c r="FW501" s="106"/>
      <c r="FX501" s="106"/>
      <c r="FY501" s="106"/>
      <c r="FZ501" s="106"/>
      <c r="GA501" s="106"/>
      <c r="GB501" s="106"/>
      <c r="GC501" s="106"/>
      <c r="GD501" s="106"/>
      <c r="GE501" s="106"/>
      <c r="GF501" s="106"/>
      <c r="GG501" s="106"/>
      <c r="GH501" s="106"/>
      <c r="GI501" s="106"/>
      <c r="GJ501" s="106"/>
      <c r="GK501" s="106"/>
      <c r="GL501" s="106"/>
      <c r="GM501" s="106"/>
      <c r="GN501" s="106"/>
      <c r="GO501" s="106"/>
      <c r="GP501" s="106"/>
      <c r="GQ501" s="106"/>
      <c r="GR501" s="106"/>
      <c r="GS501" s="106"/>
      <c r="GT501" s="106"/>
      <c r="GU501" s="106"/>
      <c r="GV501" s="106"/>
      <c r="GW501" s="106"/>
      <c r="GX501" s="106"/>
      <c r="GY501" s="106"/>
      <c r="GZ501" s="106"/>
      <c r="HA501" s="106"/>
      <c r="HB501" s="106"/>
      <c r="HC501" s="106"/>
      <c r="HD501" s="106"/>
      <c r="HE501" s="106"/>
      <c r="HF501" s="106"/>
      <c r="HG501" s="106"/>
      <c r="HH501" s="106"/>
      <c r="HI501" s="106"/>
      <c r="HJ501" s="106"/>
      <c r="HK501" s="106"/>
      <c r="HL501" s="106"/>
      <c r="HM501" s="106"/>
      <c r="HN501" s="106"/>
      <c r="HO501" s="106"/>
      <c r="HP501" s="106"/>
      <c r="HQ501" s="106"/>
      <c r="HR501" s="106"/>
      <c r="HS501" s="106"/>
      <c r="HT501" s="106"/>
      <c r="HU501" s="106"/>
      <c r="HV501" s="106"/>
      <c r="HW501" s="106"/>
      <c r="HX501" s="106"/>
      <c r="HY501" s="106"/>
    </row>
    <row r="502" spans="1:233" s="107" customFormat="1" ht="60">
      <c r="A502" s="96" t="s">
        <v>28</v>
      </c>
      <c r="B502" s="97" t="s">
        <v>29</v>
      </c>
      <c r="C502" s="111" t="s">
        <v>1584</v>
      </c>
      <c r="D502" s="101" t="s">
        <v>466</v>
      </c>
      <c r="E502" s="96" t="s">
        <v>467</v>
      </c>
      <c r="F502" s="115" t="s">
        <v>1290</v>
      </c>
      <c r="G502" s="110">
        <v>29118.03</v>
      </c>
      <c r="H502" s="110">
        <v>29118.03</v>
      </c>
      <c r="I502" s="110">
        <v>29118.03</v>
      </c>
      <c r="J502" s="92"/>
      <c r="K502" s="106"/>
      <c r="L502" s="92"/>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6"/>
      <c r="AR502" s="106"/>
      <c r="AS502" s="106"/>
      <c r="AT502" s="106"/>
      <c r="AU502" s="106"/>
      <c r="AV502" s="106"/>
      <c r="AW502" s="106"/>
      <c r="AX502" s="106"/>
      <c r="AY502" s="106"/>
      <c r="AZ502" s="106"/>
      <c r="BA502" s="106"/>
      <c r="BB502" s="106"/>
      <c r="BC502" s="106"/>
      <c r="BD502" s="106"/>
      <c r="BE502" s="106"/>
      <c r="BF502" s="106"/>
      <c r="BG502" s="106"/>
      <c r="BH502" s="106"/>
      <c r="BI502" s="106"/>
      <c r="BJ502" s="106"/>
      <c r="BK502" s="106"/>
      <c r="BL502" s="106"/>
      <c r="BM502" s="106"/>
      <c r="BN502" s="106"/>
      <c r="BO502" s="106"/>
      <c r="BP502" s="106"/>
      <c r="BQ502" s="106"/>
      <c r="BR502" s="106"/>
      <c r="BS502" s="106"/>
      <c r="BT502" s="106"/>
      <c r="BU502" s="106"/>
      <c r="BV502" s="106"/>
      <c r="BW502" s="106"/>
      <c r="BX502" s="106"/>
      <c r="BY502" s="106"/>
      <c r="BZ502" s="106"/>
      <c r="CA502" s="106"/>
      <c r="CB502" s="106"/>
      <c r="CC502" s="106"/>
      <c r="CD502" s="106"/>
      <c r="CE502" s="106"/>
      <c r="CF502" s="106"/>
      <c r="CG502" s="106"/>
      <c r="CH502" s="106"/>
      <c r="CI502" s="106"/>
      <c r="CJ502" s="106"/>
      <c r="CK502" s="106"/>
      <c r="CL502" s="106"/>
      <c r="CM502" s="106"/>
      <c r="CN502" s="106"/>
      <c r="CO502" s="106"/>
      <c r="CP502" s="106"/>
      <c r="CQ502" s="106"/>
      <c r="CR502" s="106"/>
      <c r="CS502" s="106"/>
      <c r="CT502" s="106"/>
      <c r="CU502" s="106"/>
      <c r="CV502" s="106"/>
      <c r="CW502" s="106"/>
      <c r="CX502" s="106"/>
      <c r="CY502" s="106"/>
      <c r="CZ502" s="106"/>
      <c r="DA502" s="106"/>
      <c r="DB502" s="106"/>
      <c r="DC502" s="106"/>
      <c r="DD502" s="106"/>
      <c r="DE502" s="106"/>
      <c r="DF502" s="106"/>
      <c r="DG502" s="106"/>
      <c r="DH502" s="106"/>
      <c r="DI502" s="106"/>
      <c r="DJ502" s="106"/>
      <c r="DK502" s="106"/>
      <c r="DL502" s="106"/>
      <c r="DM502" s="106"/>
      <c r="DN502" s="106"/>
      <c r="DO502" s="106"/>
      <c r="DP502" s="106"/>
      <c r="DQ502" s="106"/>
      <c r="DR502" s="106"/>
      <c r="DS502" s="106"/>
      <c r="DT502" s="106"/>
      <c r="DU502" s="106"/>
      <c r="DV502" s="106"/>
      <c r="DW502" s="106"/>
      <c r="DX502" s="106"/>
      <c r="DY502" s="106"/>
      <c r="DZ502" s="106"/>
      <c r="EA502" s="106"/>
      <c r="EB502" s="106"/>
      <c r="EC502" s="106"/>
      <c r="ED502" s="106"/>
      <c r="EE502" s="106"/>
      <c r="EF502" s="106"/>
      <c r="EG502" s="106"/>
      <c r="EH502" s="106"/>
      <c r="EI502" s="106"/>
      <c r="EJ502" s="106"/>
      <c r="EK502" s="106"/>
      <c r="EL502" s="106"/>
      <c r="EM502" s="106"/>
      <c r="EN502" s="106"/>
      <c r="EO502" s="106"/>
      <c r="EP502" s="106"/>
      <c r="EQ502" s="106"/>
      <c r="ER502" s="106"/>
      <c r="ES502" s="106"/>
      <c r="ET502" s="106"/>
      <c r="EU502" s="106"/>
      <c r="EV502" s="106"/>
      <c r="EW502" s="106"/>
      <c r="EX502" s="106"/>
      <c r="EY502" s="106"/>
      <c r="EZ502" s="106"/>
      <c r="FA502" s="106"/>
      <c r="FB502" s="106"/>
      <c r="FC502" s="106"/>
      <c r="FD502" s="106"/>
      <c r="FE502" s="106"/>
      <c r="FF502" s="106"/>
      <c r="FG502" s="106"/>
      <c r="FH502" s="106"/>
      <c r="FI502" s="106"/>
      <c r="FJ502" s="106"/>
      <c r="FK502" s="106"/>
      <c r="FL502" s="106"/>
      <c r="FM502" s="106"/>
      <c r="FN502" s="106"/>
      <c r="FO502" s="106"/>
      <c r="FP502" s="106"/>
      <c r="FQ502" s="106"/>
      <c r="FR502" s="106"/>
      <c r="FS502" s="106"/>
      <c r="FT502" s="106"/>
      <c r="FU502" s="106"/>
      <c r="FV502" s="106"/>
      <c r="FW502" s="106"/>
      <c r="FX502" s="106"/>
      <c r="FY502" s="106"/>
      <c r="FZ502" s="106"/>
      <c r="GA502" s="106"/>
      <c r="GB502" s="106"/>
      <c r="GC502" s="106"/>
      <c r="GD502" s="106"/>
      <c r="GE502" s="106"/>
      <c r="GF502" s="106"/>
      <c r="GG502" s="106"/>
      <c r="GH502" s="106"/>
      <c r="GI502" s="106"/>
      <c r="GJ502" s="106"/>
      <c r="GK502" s="106"/>
      <c r="GL502" s="106"/>
      <c r="GM502" s="106"/>
      <c r="GN502" s="106"/>
      <c r="GO502" s="106"/>
      <c r="GP502" s="106"/>
      <c r="GQ502" s="106"/>
      <c r="GR502" s="106"/>
      <c r="GS502" s="106"/>
      <c r="GT502" s="106"/>
      <c r="GU502" s="106"/>
      <c r="GV502" s="106"/>
      <c r="GW502" s="106"/>
      <c r="GX502" s="106"/>
      <c r="GY502" s="106"/>
      <c r="GZ502" s="106"/>
      <c r="HA502" s="106"/>
      <c r="HB502" s="106"/>
      <c r="HC502" s="106"/>
      <c r="HD502" s="106"/>
      <c r="HE502" s="106"/>
      <c r="HF502" s="106"/>
      <c r="HG502" s="106"/>
      <c r="HH502" s="106"/>
      <c r="HI502" s="106"/>
      <c r="HJ502" s="106"/>
      <c r="HK502" s="106"/>
      <c r="HL502" s="106"/>
      <c r="HM502" s="106"/>
      <c r="HN502" s="106"/>
      <c r="HO502" s="106"/>
      <c r="HP502" s="106"/>
      <c r="HQ502" s="106"/>
      <c r="HR502" s="106"/>
      <c r="HS502" s="106"/>
      <c r="HT502" s="106"/>
      <c r="HU502" s="106"/>
      <c r="HV502" s="106"/>
      <c r="HW502" s="106"/>
      <c r="HX502" s="106"/>
      <c r="HY502" s="106"/>
    </row>
    <row r="503" spans="1:233" s="107" customFormat="1" ht="45">
      <c r="A503" s="96" t="s">
        <v>28</v>
      </c>
      <c r="B503" s="97" t="s">
        <v>29</v>
      </c>
      <c r="C503" s="111" t="s">
        <v>1585</v>
      </c>
      <c r="D503" s="101" t="s">
        <v>466</v>
      </c>
      <c r="E503" s="96" t="s">
        <v>467</v>
      </c>
      <c r="F503" s="115" t="s">
        <v>1289</v>
      </c>
      <c r="G503" s="110">
        <v>690568.47</v>
      </c>
      <c r="H503" s="110">
        <v>687371.3</v>
      </c>
      <c r="I503" s="110">
        <v>687371.3</v>
      </c>
      <c r="J503" s="92"/>
      <c r="K503" s="106"/>
      <c r="L503" s="92"/>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6"/>
      <c r="CD503" s="106"/>
      <c r="CE503" s="106"/>
      <c r="CF503" s="106"/>
      <c r="CG503" s="106"/>
      <c r="CH503" s="106"/>
      <c r="CI503" s="106"/>
      <c r="CJ503" s="106"/>
      <c r="CK503" s="106"/>
      <c r="CL503" s="106"/>
      <c r="CM503" s="106"/>
      <c r="CN503" s="106"/>
      <c r="CO503" s="106"/>
      <c r="CP503" s="106"/>
      <c r="CQ503" s="106"/>
      <c r="CR503" s="106"/>
      <c r="CS503" s="106"/>
      <c r="CT503" s="106"/>
      <c r="CU503" s="106"/>
      <c r="CV503" s="106"/>
      <c r="CW503" s="106"/>
      <c r="CX503" s="106"/>
      <c r="CY503" s="106"/>
      <c r="CZ503" s="106"/>
      <c r="DA503" s="106"/>
      <c r="DB503" s="106"/>
      <c r="DC503" s="106"/>
      <c r="DD503" s="106"/>
      <c r="DE503" s="106"/>
      <c r="DF503" s="106"/>
      <c r="DG503" s="106"/>
      <c r="DH503" s="106"/>
      <c r="DI503" s="106"/>
      <c r="DJ503" s="106"/>
      <c r="DK503" s="106"/>
      <c r="DL503" s="106"/>
      <c r="DM503" s="106"/>
      <c r="DN503" s="106"/>
      <c r="DO503" s="106"/>
      <c r="DP503" s="106"/>
      <c r="DQ503" s="106"/>
      <c r="DR503" s="106"/>
      <c r="DS503" s="106"/>
      <c r="DT503" s="106"/>
      <c r="DU503" s="106"/>
      <c r="DV503" s="106"/>
      <c r="DW503" s="106"/>
      <c r="DX503" s="106"/>
      <c r="DY503" s="106"/>
      <c r="DZ503" s="106"/>
      <c r="EA503" s="106"/>
      <c r="EB503" s="106"/>
      <c r="EC503" s="106"/>
      <c r="ED503" s="106"/>
      <c r="EE503" s="106"/>
      <c r="EF503" s="106"/>
      <c r="EG503" s="106"/>
      <c r="EH503" s="106"/>
      <c r="EI503" s="106"/>
      <c r="EJ503" s="106"/>
      <c r="EK503" s="106"/>
      <c r="EL503" s="106"/>
      <c r="EM503" s="106"/>
      <c r="EN503" s="106"/>
      <c r="EO503" s="106"/>
      <c r="EP503" s="106"/>
      <c r="EQ503" s="106"/>
      <c r="ER503" s="106"/>
      <c r="ES503" s="106"/>
      <c r="ET503" s="106"/>
      <c r="EU503" s="106"/>
      <c r="EV503" s="106"/>
      <c r="EW503" s="106"/>
      <c r="EX503" s="106"/>
      <c r="EY503" s="106"/>
      <c r="EZ503" s="106"/>
      <c r="FA503" s="106"/>
      <c r="FB503" s="106"/>
      <c r="FC503" s="106"/>
      <c r="FD503" s="106"/>
      <c r="FE503" s="106"/>
      <c r="FF503" s="106"/>
      <c r="FG503" s="106"/>
      <c r="FH503" s="106"/>
      <c r="FI503" s="106"/>
      <c r="FJ503" s="106"/>
      <c r="FK503" s="106"/>
      <c r="FL503" s="106"/>
      <c r="FM503" s="106"/>
      <c r="FN503" s="106"/>
      <c r="FO503" s="106"/>
      <c r="FP503" s="106"/>
      <c r="FQ503" s="106"/>
      <c r="FR503" s="106"/>
      <c r="FS503" s="106"/>
      <c r="FT503" s="106"/>
      <c r="FU503" s="106"/>
      <c r="FV503" s="106"/>
      <c r="FW503" s="106"/>
      <c r="FX503" s="106"/>
      <c r="FY503" s="106"/>
      <c r="FZ503" s="106"/>
      <c r="GA503" s="106"/>
      <c r="GB503" s="106"/>
      <c r="GC503" s="106"/>
      <c r="GD503" s="106"/>
      <c r="GE503" s="106"/>
      <c r="GF503" s="106"/>
      <c r="GG503" s="106"/>
      <c r="GH503" s="106"/>
      <c r="GI503" s="106"/>
      <c r="GJ503" s="106"/>
      <c r="GK503" s="106"/>
      <c r="GL503" s="106"/>
      <c r="GM503" s="106"/>
      <c r="GN503" s="106"/>
      <c r="GO503" s="106"/>
      <c r="GP503" s="106"/>
      <c r="GQ503" s="106"/>
      <c r="GR503" s="106"/>
      <c r="GS503" s="106"/>
      <c r="GT503" s="106"/>
      <c r="GU503" s="106"/>
      <c r="GV503" s="106"/>
      <c r="GW503" s="106"/>
      <c r="GX503" s="106"/>
      <c r="GY503" s="106"/>
      <c r="GZ503" s="106"/>
      <c r="HA503" s="106"/>
      <c r="HB503" s="106"/>
      <c r="HC503" s="106"/>
      <c r="HD503" s="106"/>
      <c r="HE503" s="106"/>
      <c r="HF503" s="106"/>
      <c r="HG503" s="106"/>
      <c r="HH503" s="106"/>
      <c r="HI503" s="106"/>
      <c r="HJ503" s="106"/>
      <c r="HK503" s="106"/>
      <c r="HL503" s="106"/>
      <c r="HM503" s="106"/>
      <c r="HN503" s="106"/>
      <c r="HO503" s="106"/>
      <c r="HP503" s="106"/>
      <c r="HQ503" s="106"/>
      <c r="HR503" s="106"/>
      <c r="HS503" s="106"/>
      <c r="HT503" s="106"/>
      <c r="HU503" s="106"/>
      <c r="HV503" s="106"/>
      <c r="HW503" s="106"/>
      <c r="HX503" s="106"/>
      <c r="HY503" s="106"/>
    </row>
    <row r="504" spans="1:233" s="107" customFormat="1" ht="60">
      <c r="A504" s="96" t="s">
        <v>28</v>
      </c>
      <c r="B504" s="97" t="s">
        <v>29</v>
      </c>
      <c r="C504" s="111" t="s">
        <v>1586</v>
      </c>
      <c r="D504" s="101" t="s">
        <v>466</v>
      </c>
      <c r="E504" s="96" t="s">
        <v>467</v>
      </c>
      <c r="F504" s="115" t="s">
        <v>1288</v>
      </c>
      <c r="G504" s="110">
        <v>349812.92</v>
      </c>
      <c r="H504" s="110">
        <v>349812.92</v>
      </c>
      <c r="I504" s="110">
        <v>349812.92</v>
      </c>
      <c r="J504" s="92"/>
      <c r="K504" s="106"/>
      <c r="L504" s="92"/>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c r="AL504" s="106"/>
      <c r="AM504" s="106"/>
      <c r="AN504" s="106"/>
      <c r="AO504" s="106"/>
      <c r="AP504" s="106"/>
      <c r="AQ504" s="106"/>
      <c r="AR504" s="106"/>
      <c r="AS504" s="106"/>
      <c r="AT504" s="106"/>
      <c r="AU504" s="106"/>
      <c r="AV504" s="106"/>
      <c r="AW504" s="106"/>
      <c r="AX504" s="106"/>
      <c r="AY504" s="106"/>
      <c r="AZ504" s="106"/>
      <c r="BA504" s="106"/>
      <c r="BB504" s="106"/>
      <c r="BC504" s="106"/>
      <c r="BD504" s="106"/>
      <c r="BE504" s="106"/>
      <c r="BF504" s="106"/>
      <c r="BG504" s="106"/>
      <c r="BH504" s="106"/>
      <c r="BI504" s="106"/>
      <c r="BJ504" s="106"/>
      <c r="BK504" s="106"/>
      <c r="BL504" s="106"/>
      <c r="BM504" s="106"/>
      <c r="BN504" s="106"/>
      <c r="BO504" s="106"/>
      <c r="BP504" s="106"/>
      <c r="BQ504" s="106"/>
      <c r="BR504" s="106"/>
      <c r="BS504" s="106"/>
      <c r="BT504" s="106"/>
      <c r="BU504" s="106"/>
      <c r="BV504" s="106"/>
      <c r="BW504" s="106"/>
      <c r="BX504" s="106"/>
      <c r="BY504" s="106"/>
      <c r="BZ504" s="106"/>
      <c r="CA504" s="106"/>
      <c r="CB504" s="106"/>
      <c r="CC504" s="106"/>
      <c r="CD504" s="106"/>
      <c r="CE504" s="106"/>
      <c r="CF504" s="106"/>
      <c r="CG504" s="106"/>
      <c r="CH504" s="106"/>
      <c r="CI504" s="106"/>
      <c r="CJ504" s="106"/>
      <c r="CK504" s="106"/>
      <c r="CL504" s="106"/>
      <c r="CM504" s="106"/>
      <c r="CN504" s="106"/>
      <c r="CO504" s="106"/>
      <c r="CP504" s="106"/>
      <c r="CQ504" s="106"/>
      <c r="CR504" s="106"/>
      <c r="CS504" s="106"/>
      <c r="CT504" s="106"/>
      <c r="CU504" s="106"/>
      <c r="CV504" s="106"/>
      <c r="CW504" s="106"/>
      <c r="CX504" s="106"/>
      <c r="CY504" s="106"/>
      <c r="CZ504" s="106"/>
      <c r="DA504" s="106"/>
      <c r="DB504" s="106"/>
      <c r="DC504" s="106"/>
      <c r="DD504" s="106"/>
      <c r="DE504" s="106"/>
      <c r="DF504" s="106"/>
      <c r="DG504" s="106"/>
      <c r="DH504" s="106"/>
      <c r="DI504" s="106"/>
      <c r="DJ504" s="106"/>
      <c r="DK504" s="106"/>
      <c r="DL504" s="106"/>
      <c r="DM504" s="106"/>
      <c r="DN504" s="106"/>
      <c r="DO504" s="106"/>
      <c r="DP504" s="106"/>
      <c r="DQ504" s="106"/>
      <c r="DR504" s="106"/>
      <c r="DS504" s="106"/>
      <c r="DT504" s="106"/>
      <c r="DU504" s="106"/>
      <c r="DV504" s="106"/>
      <c r="DW504" s="106"/>
      <c r="DX504" s="106"/>
      <c r="DY504" s="106"/>
      <c r="DZ504" s="106"/>
      <c r="EA504" s="106"/>
      <c r="EB504" s="106"/>
      <c r="EC504" s="106"/>
      <c r="ED504" s="106"/>
      <c r="EE504" s="106"/>
      <c r="EF504" s="106"/>
      <c r="EG504" s="106"/>
      <c r="EH504" s="106"/>
      <c r="EI504" s="106"/>
      <c r="EJ504" s="106"/>
      <c r="EK504" s="106"/>
      <c r="EL504" s="106"/>
      <c r="EM504" s="106"/>
      <c r="EN504" s="106"/>
      <c r="EO504" s="106"/>
      <c r="EP504" s="106"/>
      <c r="EQ504" s="106"/>
      <c r="ER504" s="106"/>
      <c r="ES504" s="106"/>
      <c r="ET504" s="106"/>
      <c r="EU504" s="106"/>
      <c r="EV504" s="106"/>
      <c r="EW504" s="106"/>
      <c r="EX504" s="106"/>
      <c r="EY504" s="106"/>
      <c r="EZ504" s="106"/>
      <c r="FA504" s="106"/>
      <c r="FB504" s="106"/>
      <c r="FC504" s="106"/>
      <c r="FD504" s="106"/>
      <c r="FE504" s="106"/>
      <c r="FF504" s="106"/>
      <c r="FG504" s="106"/>
      <c r="FH504" s="106"/>
      <c r="FI504" s="106"/>
      <c r="FJ504" s="106"/>
      <c r="FK504" s="106"/>
      <c r="FL504" s="106"/>
      <c r="FM504" s="106"/>
      <c r="FN504" s="106"/>
      <c r="FO504" s="106"/>
      <c r="FP504" s="106"/>
      <c r="FQ504" s="106"/>
      <c r="FR504" s="106"/>
      <c r="FS504" s="106"/>
      <c r="FT504" s="106"/>
      <c r="FU504" s="106"/>
      <c r="FV504" s="106"/>
      <c r="FW504" s="106"/>
      <c r="FX504" s="106"/>
      <c r="FY504" s="106"/>
      <c r="FZ504" s="106"/>
      <c r="GA504" s="106"/>
      <c r="GB504" s="106"/>
      <c r="GC504" s="106"/>
      <c r="GD504" s="106"/>
      <c r="GE504" s="106"/>
      <c r="GF504" s="106"/>
      <c r="GG504" s="106"/>
      <c r="GH504" s="106"/>
      <c r="GI504" s="106"/>
      <c r="GJ504" s="106"/>
      <c r="GK504" s="106"/>
      <c r="GL504" s="106"/>
      <c r="GM504" s="106"/>
      <c r="GN504" s="106"/>
      <c r="GO504" s="106"/>
      <c r="GP504" s="106"/>
      <c r="GQ504" s="106"/>
      <c r="GR504" s="106"/>
      <c r="GS504" s="106"/>
      <c r="GT504" s="106"/>
      <c r="GU504" s="106"/>
      <c r="GV504" s="106"/>
      <c r="GW504" s="106"/>
      <c r="GX504" s="106"/>
      <c r="GY504" s="106"/>
      <c r="GZ504" s="106"/>
      <c r="HA504" s="106"/>
      <c r="HB504" s="106"/>
      <c r="HC504" s="106"/>
      <c r="HD504" s="106"/>
      <c r="HE504" s="106"/>
      <c r="HF504" s="106"/>
      <c r="HG504" s="106"/>
      <c r="HH504" s="106"/>
      <c r="HI504" s="106"/>
      <c r="HJ504" s="106"/>
      <c r="HK504" s="106"/>
      <c r="HL504" s="106"/>
      <c r="HM504" s="106"/>
      <c r="HN504" s="106"/>
      <c r="HO504" s="106"/>
      <c r="HP504" s="106"/>
      <c r="HQ504" s="106"/>
      <c r="HR504" s="106"/>
      <c r="HS504" s="106"/>
      <c r="HT504" s="106"/>
      <c r="HU504" s="106"/>
      <c r="HV504" s="106"/>
      <c r="HW504" s="106"/>
      <c r="HX504" s="106"/>
      <c r="HY504" s="106"/>
    </row>
    <row r="505" spans="1:233" s="107" customFormat="1" ht="45">
      <c r="A505" s="96" t="s">
        <v>28</v>
      </c>
      <c r="B505" s="97" t="s">
        <v>29</v>
      </c>
      <c r="C505" s="111" t="s">
        <v>1587</v>
      </c>
      <c r="D505" s="101" t="s">
        <v>466</v>
      </c>
      <c r="E505" s="96" t="s">
        <v>467</v>
      </c>
      <c r="F505" s="115" t="s">
        <v>1287</v>
      </c>
      <c r="G505" s="110">
        <v>10920</v>
      </c>
      <c r="H505" s="110">
        <v>10920</v>
      </c>
      <c r="I505" s="110">
        <v>10920</v>
      </c>
      <c r="J505" s="92"/>
      <c r="K505" s="106"/>
      <c r="L505" s="92"/>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c r="BI505" s="106"/>
      <c r="BJ505" s="106"/>
      <c r="BK505" s="106"/>
      <c r="BL505" s="106"/>
      <c r="BM505" s="106"/>
      <c r="BN505" s="106"/>
      <c r="BO505" s="106"/>
      <c r="BP505" s="106"/>
      <c r="BQ505" s="106"/>
      <c r="BR505" s="106"/>
      <c r="BS505" s="106"/>
      <c r="BT505" s="106"/>
      <c r="BU505" s="106"/>
      <c r="BV505" s="106"/>
      <c r="BW505" s="106"/>
      <c r="BX505" s="106"/>
      <c r="BY505" s="106"/>
      <c r="BZ505" s="106"/>
      <c r="CA505" s="106"/>
      <c r="CB505" s="106"/>
      <c r="CC505" s="106"/>
      <c r="CD505" s="106"/>
      <c r="CE505" s="106"/>
      <c r="CF505" s="106"/>
      <c r="CG505" s="106"/>
      <c r="CH505" s="106"/>
      <c r="CI505" s="106"/>
      <c r="CJ505" s="106"/>
      <c r="CK505" s="106"/>
      <c r="CL505" s="106"/>
      <c r="CM505" s="106"/>
      <c r="CN505" s="106"/>
      <c r="CO505" s="106"/>
      <c r="CP505" s="106"/>
      <c r="CQ505" s="106"/>
      <c r="CR505" s="106"/>
      <c r="CS505" s="106"/>
      <c r="CT505" s="106"/>
      <c r="CU505" s="106"/>
      <c r="CV505" s="106"/>
      <c r="CW505" s="106"/>
      <c r="CX505" s="106"/>
      <c r="CY505" s="106"/>
      <c r="CZ505" s="106"/>
      <c r="DA505" s="106"/>
      <c r="DB505" s="106"/>
      <c r="DC505" s="106"/>
      <c r="DD505" s="106"/>
      <c r="DE505" s="106"/>
      <c r="DF505" s="106"/>
      <c r="DG505" s="106"/>
      <c r="DH505" s="106"/>
      <c r="DI505" s="106"/>
      <c r="DJ505" s="106"/>
      <c r="DK505" s="106"/>
      <c r="DL505" s="106"/>
      <c r="DM505" s="106"/>
      <c r="DN505" s="106"/>
      <c r="DO505" s="106"/>
      <c r="DP505" s="106"/>
      <c r="DQ505" s="106"/>
      <c r="DR505" s="106"/>
      <c r="DS505" s="106"/>
      <c r="DT505" s="106"/>
      <c r="DU505" s="106"/>
      <c r="DV505" s="106"/>
      <c r="DW505" s="106"/>
      <c r="DX505" s="106"/>
      <c r="DY505" s="106"/>
      <c r="DZ505" s="106"/>
      <c r="EA505" s="106"/>
      <c r="EB505" s="106"/>
      <c r="EC505" s="106"/>
      <c r="ED505" s="106"/>
      <c r="EE505" s="106"/>
      <c r="EF505" s="106"/>
      <c r="EG505" s="106"/>
      <c r="EH505" s="106"/>
      <c r="EI505" s="106"/>
      <c r="EJ505" s="106"/>
      <c r="EK505" s="106"/>
      <c r="EL505" s="106"/>
      <c r="EM505" s="106"/>
      <c r="EN505" s="106"/>
      <c r="EO505" s="106"/>
      <c r="EP505" s="106"/>
      <c r="EQ505" s="106"/>
      <c r="ER505" s="106"/>
      <c r="ES505" s="106"/>
      <c r="ET505" s="106"/>
      <c r="EU505" s="106"/>
      <c r="EV505" s="106"/>
      <c r="EW505" s="106"/>
      <c r="EX505" s="106"/>
      <c r="EY505" s="106"/>
      <c r="EZ505" s="106"/>
      <c r="FA505" s="106"/>
      <c r="FB505" s="106"/>
      <c r="FC505" s="106"/>
      <c r="FD505" s="106"/>
      <c r="FE505" s="106"/>
      <c r="FF505" s="106"/>
      <c r="FG505" s="106"/>
      <c r="FH505" s="106"/>
      <c r="FI505" s="106"/>
      <c r="FJ505" s="106"/>
      <c r="FK505" s="106"/>
      <c r="FL505" s="106"/>
      <c r="FM505" s="106"/>
      <c r="FN505" s="106"/>
      <c r="FO505" s="106"/>
      <c r="FP505" s="106"/>
      <c r="FQ505" s="106"/>
      <c r="FR505" s="106"/>
      <c r="FS505" s="106"/>
      <c r="FT505" s="106"/>
      <c r="FU505" s="106"/>
      <c r="FV505" s="106"/>
      <c r="FW505" s="106"/>
      <c r="FX505" s="106"/>
      <c r="FY505" s="106"/>
      <c r="FZ505" s="106"/>
      <c r="GA505" s="106"/>
      <c r="GB505" s="106"/>
      <c r="GC505" s="106"/>
      <c r="GD505" s="106"/>
      <c r="GE505" s="106"/>
      <c r="GF505" s="106"/>
      <c r="GG505" s="106"/>
      <c r="GH505" s="106"/>
      <c r="GI505" s="106"/>
      <c r="GJ505" s="106"/>
      <c r="GK505" s="106"/>
      <c r="GL505" s="106"/>
      <c r="GM505" s="106"/>
      <c r="GN505" s="106"/>
      <c r="GO505" s="106"/>
      <c r="GP505" s="106"/>
      <c r="GQ505" s="106"/>
      <c r="GR505" s="106"/>
      <c r="GS505" s="106"/>
      <c r="GT505" s="106"/>
      <c r="GU505" s="106"/>
      <c r="GV505" s="106"/>
      <c r="GW505" s="106"/>
      <c r="GX505" s="106"/>
      <c r="GY505" s="106"/>
      <c r="GZ505" s="106"/>
      <c r="HA505" s="106"/>
      <c r="HB505" s="106"/>
      <c r="HC505" s="106"/>
      <c r="HD505" s="106"/>
      <c r="HE505" s="106"/>
      <c r="HF505" s="106"/>
      <c r="HG505" s="106"/>
      <c r="HH505" s="106"/>
      <c r="HI505" s="106"/>
      <c r="HJ505" s="106"/>
      <c r="HK505" s="106"/>
      <c r="HL505" s="106"/>
      <c r="HM505" s="106"/>
      <c r="HN505" s="106"/>
      <c r="HO505" s="106"/>
      <c r="HP505" s="106"/>
      <c r="HQ505" s="106"/>
      <c r="HR505" s="106"/>
      <c r="HS505" s="106"/>
      <c r="HT505" s="106"/>
      <c r="HU505" s="106"/>
      <c r="HV505" s="106"/>
      <c r="HW505" s="106"/>
      <c r="HX505" s="106"/>
      <c r="HY505" s="106"/>
    </row>
    <row r="506" spans="1:233" s="107" customFormat="1" ht="45">
      <c r="A506" s="96" t="s">
        <v>82</v>
      </c>
      <c r="B506" s="97">
        <v>4986163000146</v>
      </c>
      <c r="C506" s="111" t="s">
        <v>1588</v>
      </c>
      <c r="D506" s="101" t="s">
        <v>466</v>
      </c>
      <c r="E506" s="96" t="s">
        <v>467</v>
      </c>
      <c r="F506" s="115" t="s">
        <v>1286</v>
      </c>
      <c r="G506" s="110">
        <v>69302.259999999995</v>
      </c>
      <c r="H506" s="110">
        <v>69302.259999999995</v>
      </c>
      <c r="I506" s="110">
        <v>69302.259999999995</v>
      </c>
      <c r="J506" s="92"/>
      <c r="K506" s="106"/>
      <c r="L506" s="92"/>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c r="AL506" s="106"/>
      <c r="AM506" s="106"/>
      <c r="AN506" s="106"/>
      <c r="AO506" s="106"/>
      <c r="AP506" s="106"/>
      <c r="AQ506" s="106"/>
      <c r="AR506" s="106"/>
      <c r="AS506" s="106"/>
      <c r="AT506" s="106"/>
      <c r="AU506" s="106"/>
      <c r="AV506" s="106"/>
      <c r="AW506" s="106"/>
      <c r="AX506" s="106"/>
      <c r="AY506" s="106"/>
      <c r="AZ506" s="106"/>
      <c r="BA506" s="106"/>
      <c r="BB506" s="106"/>
      <c r="BC506" s="106"/>
      <c r="BD506" s="106"/>
      <c r="BE506" s="106"/>
      <c r="BF506" s="106"/>
      <c r="BG506" s="106"/>
      <c r="BH506" s="106"/>
      <c r="BI506" s="106"/>
      <c r="BJ506" s="106"/>
      <c r="BK506" s="106"/>
      <c r="BL506" s="106"/>
      <c r="BM506" s="106"/>
      <c r="BN506" s="106"/>
      <c r="BO506" s="106"/>
      <c r="BP506" s="106"/>
      <c r="BQ506" s="106"/>
      <c r="BR506" s="106"/>
      <c r="BS506" s="106"/>
      <c r="BT506" s="106"/>
      <c r="BU506" s="106"/>
      <c r="BV506" s="106"/>
      <c r="BW506" s="106"/>
      <c r="BX506" s="106"/>
      <c r="BY506" s="106"/>
      <c r="BZ506" s="106"/>
      <c r="CA506" s="106"/>
      <c r="CB506" s="106"/>
      <c r="CC506" s="106"/>
      <c r="CD506" s="106"/>
      <c r="CE506" s="106"/>
      <c r="CF506" s="106"/>
      <c r="CG506" s="106"/>
      <c r="CH506" s="106"/>
      <c r="CI506" s="106"/>
      <c r="CJ506" s="106"/>
      <c r="CK506" s="106"/>
      <c r="CL506" s="106"/>
      <c r="CM506" s="106"/>
      <c r="CN506" s="106"/>
      <c r="CO506" s="106"/>
      <c r="CP506" s="106"/>
      <c r="CQ506" s="106"/>
      <c r="CR506" s="106"/>
      <c r="CS506" s="106"/>
      <c r="CT506" s="106"/>
      <c r="CU506" s="106"/>
      <c r="CV506" s="106"/>
      <c r="CW506" s="106"/>
      <c r="CX506" s="106"/>
      <c r="CY506" s="106"/>
      <c r="CZ506" s="106"/>
      <c r="DA506" s="106"/>
      <c r="DB506" s="106"/>
      <c r="DC506" s="106"/>
      <c r="DD506" s="106"/>
      <c r="DE506" s="106"/>
      <c r="DF506" s="106"/>
      <c r="DG506" s="106"/>
      <c r="DH506" s="106"/>
      <c r="DI506" s="106"/>
      <c r="DJ506" s="106"/>
      <c r="DK506" s="106"/>
      <c r="DL506" s="106"/>
      <c r="DM506" s="106"/>
      <c r="DN506" s="106"/>
      <c r="DO506" s="106"/>
      <c r="DP506" s="106"/>
      <c r="DQ506" s="106"/>
      <c r="DR506" s="106"/>
      <c r="DS506" s="106"/>
      <c r="DT506" s="106"/>
      <c r="DU506" s="106"/>
      <c r="DV506" s="106"/>
      <c r="DW506" s="106"/>
      <c r="DX506" s="106"/>
      <c r="DY506" s="106"/>
      <c r="DZ506" s="106"/>
      <c r="EA506" s="106"/>
      <c r="EB506" s="106"/>
      <c r="EC506" s="106"/>
      <c r="ED506" s="106"/>
      <c r="EE506" s="106"/>
      <c r="EF506" s="106"/>
      <c r="EG506" s="106"/>
      <c r="EH506" s="106"/>
      <c r="EI506" s="106"/>
      <c r="EJ506" s="106"/>
      <c r="EK506" s="106"/>
      <c r="EL506" s="106"/>
      <c r="EM506" s="106"/>
      <c r="EN506" s="106"/>
      <c r="EO506" s="106"/>
      <c r="EP506" s="106"/>
      <c r="EQ506" s="106"/>
      <c r="ER506" s="106"/>
      <c r="ES506" s="106"/>
      <c r="ET506" s="106"/>
      <c r="EU506" s="106"/>
      <c r="EV506" s="106"/>
      <c r="EW506" s="106"/>
      <c r="EX506" s="106"/>
      <c r="EY506" s="106"/>
      <c r="EZ506" s="106"/>
      <c r="FA506" s="106"/>
      <c r="FB506" s="106"/>
      <c r="FC506" s="106"/>
      <c r="FD506" s="106"/>
      <c r="FE506" s="106"/>
      <c r="FF506" s="106"/>
      <c r="FG506" s="106"/>
      <c r="FH506" s="106"/>
      <c r="FI506" s="106"/>
      <c r="FJ506" s="106"/>
      <c r="FK506" s="106"/>
      <c r="FL506" s="106"/>
      <c r="FM506" s="106"/>
      <c r="FN506" s="106"/>
      <c r="FO506" s="106"/>
      <c r="FP506" s="106"/>
      <c r="FQ506" s="106"/>
      <c r="FR506" s="106"/>
      <c r="FS506" s="106"/>
      <c r="FT506" s="106"/>
      <c r="FU506" s="106"/>
      <c r="FV506" s="106"/>
      <c r="FW506" s="106"/>
      <c r="FX506" s="106"/>
      <c r="FY506" s="106"/>
      <c r="FZ506" s="106"/>
      <c r="GA506" s="106"/>
      <c r="GB506" s="106"/>
      <c r="GC506" s="106"/>
      <c r="GD506" s="106"/>
      <c r="GE506" s="106"/>
      <c r="GF506" s="106"/>
      <c r="GG506" s="106"/>
      <c r="GH506" s="106"/>
      <c r="GI506" s="106"/>
      <c r="GJ506" s="106"/>
      <c r="GK506" s="106"/>
      <c r="GL506" s="106"/>
      <c r="GM506" s="106"/>
      <c r="GN506" s="106"/>
      <c r="GO506" s="106"/>
      <c r="GP506" s="106"/>
      <c r="GQ506" s="106"/>
      <c r="GR506" s="106"/>
      <c r="GS506" s="106"/>
      <c r="GT506" s="106"/>
      <c r="GU506" s="106"/>
      <c r="GV506" s="106"/>
      <c r="GW506" s="106"/>
      <c r="GX506" s="106"/>
      <c r="GY506" s="106"/>
      <c r="GZ506" s="106"/>
      <c r="HA506" s="106"/>
      <c r="HB506" s="106"/>
      <c r="HC506" s="106"/>
      <c r="HD506" s="106"/>
      <c r="HE506" s="106"/>
      <c r="HF506" s="106"/>
      <c r="HG506" s="106"/>
      <c r="HH506" s="106"/>
      <c r="HI506" s="106"/>
      <c r="HJ506" s="106"/>
      <c r="HK506" s="106"/>
      <c r="HL506" s="106"/>
      <c r="HM506" s="106"/>
      <c r="HN506" s="106"/>
      <c r="HO506" s="106"/>
      <c r="HP506" s="106"/>
      <c r="HQ506" s="106"/>
      <c r="HR506" s="106"/>
      <c r="HS506" s="106"/>
      <c r="HT506" s="106"/>
      <c r="HU506" s="106"/>
      <c r="HV506" s="106"/>
      <c r="HW506" s="106"/>
      <c r="HX506" s="106"/>
      <c r="HY506" s="106"/>
    </row>
    <row r="507" spans="1:233" s="107" customFormat="1" ht="45">
      <c r="A507" s="96" t="s">
        <v>28</v>
      </c>
      <c r="B507" s="97" t="s">
        <v>29</v>
      </c>
      <c r="C507" s="111" t="s">
        <v>1589</v>
      </c>
      <c r="D507" s="101" t="s">
        <v>466</v>
      </c>
      <c r="E507" s="96" t="s">
        <v>467</v>
      </c>
      <c r="F507" s="115" t="s">
        <v>1285</v>
      </c>
      <c r="G507" s="110">
        <v>150000.14000000001</v>
      </c>
      <c r="H507" s="110">
        <v>148582.78</v>
      </c>
      <c r="I507" s="110">
        <v>148582.78</v>
      </c>
      <c r="J507" s="92"/>
      <c r="K507" s="106"/>
      <c r="L507" s="92"/>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106"/>
      <c r="AR507" s="106"/>
      <c r="AS507" s="106"/>
      <c r="AT507" s="106"/>
      <c r="AU507" s="106"/>
      <c r="AV507" s="106"/>
      <c r="AW507" s="106"/>
      <c r="AX507" s="106"/>
      <c r="AY507" s="106"/>
      <c r="AZ507" s="106"/>
      <c r="BA507" s="106"/>
      <c r="BB507" s="106"/>
      <c r="BC507" s="106"/>
      <c r="BD507" s="106"/>
      <c r="BE507" s="106"/>
      <c r="BF507" s="106"/>
      <c r="BG507" s="106"/>
      <c r="BH507" s="106"/>
      <c r="BI507" s="106"/>
      <c r="BJ507" s="106"/>
      <c r="BK507" s="106"/>
      <c r="BL507" s="106"/>
      <c r="BM507" s="106"/>
      <c r="BN507" s="106"/>
      <c r="BO507" s="106"/>
      <c r="BP507" s="106"/>
      <c r="BQ507" s="106"/>
      <c r="BR507" s="106"/>
      <c r="BS507" s="106"/>
      <c r="BT507" s="106"/>
      <c r="BU507" s="106"/>
      <c r="BV507" s="106"/>
      <c r="BW507" s="106"/>
      <c r="BX507" s="106"/>
      <c r="BY507" s="106"/>
      <c r="BZ507" s="106"/>
      <c r="CA507" s="106"/>
      <c r="CB507" s="106"/>
      <c r="CC507" s="106"/>
      <c r="CD507" s="106"/>
      <c r="CE507" s="106"/>
      <c r="CF507" s="106"/>
      <c r="CG507" s="106"/>
      <c r="CH507" s="106"/>
      <c r="CI507" s="106"/>
      <c r="CJ507" s="106"/>
      <c r="CK507" s="106"/>
      <c r="CL507" s="106"/>
      <c r="CM507" s="106"/>
      <c r="CN507" s="106"/>
      <c r="CO507" s="106"/>
      <c r="CP507" s="106"/>
      <c r="CQ507" s="106"/>
      <c r="CR507" s="106"/>
      <c r="CS507" s="106"/>
      <c r="CT507" s="106"/>
      <c r="CU507" s="106"/>
      <c r="CV507" s="106"/>
      <c r="CW507" s="106"/>
      <c r="CX507" s="106"/>
      <c r="CY507" s="106"/>
      <c r="CZ507" s="106"/>
      <c r="DA507" s="106"/>
      <c r="DB507" s="106"/>
      <c r="DC507" s="106"/>
      <c r="DD507" s="106"/>
      <c r="DE507" s="106"/>
      <c r="DF507" s="106"/>
      <c r="DG507" s="106"/>
      <c r="DH507" s="106"/>
      <c r="DI507" s="106"/>
      <c r="DJ507" s="106"/>
      <c r="DK507" s="106"/>
      <c r="DL507" s="106"/>
      <c r="DM507" s="106"/>
      <c r="DN507" s="106"/>
      <c r="DO507" s="106"/>
      <c r="DP507" s="106"/>
      <c r="DQ507" s="106"/>
      <c r="DR507" s="106"/>
      <c r="DS507" s="106"/>
      <c r="DT507" s="106"/>
      <c r="DU507" s="106"/>
      <c r="DV507" s="106"/>
      <c r="DW507" s="106"/>
      <c r="DX507" s="106"/>
      <c r="DY507" s="106"/>
      <c r="DZ507" s="106"/>
      <c r="EA507" s="106"/>
      <c r="EB507" s="106"/>
      <c r="EC507" s="106"/>
      <c r="ED507" s="106"/>
      <c r="EE507" s="106"/>
      <c r="EF507" s="106"/>
      <c r="EG507" s="106"/>
      <c r="EH507" s="106"/>
      <c r="EI507" s="106"/>
      <c r="EJ507" s="106"/>
      <c r="EK507" s="106"/>
      <c r="EL507" s="106"/>
      <c r="EM507" s="106"/>
      <c r="EN507" s="106"/>
      <c r="EO507" s="106"/>
      <c r="EP507" s="106"/>
      <c r="EQ507" s="106"/>
      <c r="ER507" s="106"/>
      <c r="ES507" s="106"/>
      <c r="ET507" s="106"/>
      <c r="EU507" s="106"/>
      <c r="EV507" s="106"/>
      <c r="EW507" s="106"/>
      <c r="EX507" s="106"/>
      <c r="EY507" s="106"/>
      <c r="EZ507" s="106"/>
      <c r="FA507" s="106"/>
      <c r="FB507" s="106"/>
      <c r="FC507" s="106"/>
      <c r="FD507" s="106"/>
      <c r="FE507" s="106"/>
      <c r="FF507" s="106"/>
      <c r="FG507" s="106"/>
      <c r="FH507" s="106"/>
      <c r="FI507" s="106"/>
      <c r="FJ507" s="106"/>
      <c r="FK507" s="106"/>
      <c r="FL507" s="106"/>
      <c r="FM507" s="106"/>
      <c r="FN507" s="106"/>
      <c r="FO507" s="106"/>
      <c r="FP507" s="106"/>
      <c r="FQ507" s="106"/>
      <c r="FR507" s="106"/>
      <c r="FS507" s="106"/>
      <c r="FT507" s="106"/>
      <c r="FU507" s="106"/>
      <c r="FV507" s="106"/>
      <c r="FW507" s="106"/>
      <c r="FX507" s="106"/>
      <c r="FY507" s="106"/>
      <c r="FZ507" s="106"/>
      <c r="GA507" s="106"/>
      <c r="GB507" s="106"/>
      <c r="GC507" s="106"/>
      <c r="GD507" s="106"/>
      <c r="GE507" s="106"/>
      <c r="GF507" s="106"/>
      <c r="GG507" s="106"/>
      <c r="GH507" s="106"/>
      <c r="GI507" s="106"/>
      <c r="GJ507" s="106"/>
      <c r="GK507" s="106"/>
      <c r="GL507" s="106"/>
      <c r="GM507" s="106"/>
      <c r="GN507" s="106"/>
      <c r="GO507" s="106"/>
      <c r="GP507" s="106"/>
      <c r="GQ507" s="106"/>
      <c r="GR507" s="106"/>
      <c r="GS507" s="106"/>
      <c r="GT507" s="106"/>
      <c r="GU507" s="106"/>
      <c r="GV507" s="106"/>
      <c r="GW507" s="106"/>
      <c r="GX507" s="106"/>
      <c r="GY507" s="106"/>
      <c r="GZ507" s="106"/>
      <c r="HA507" s="106"/>
      <c r="HB507" s="106"/>
      <c r="HC507" s="106"/>
      <c r="HD507" s="106"/>
      <c r="HE507" s="106"/>
      <c r="HF507" s="106"/>
      <c r="HG507" s="106"/>
      <c r="HH507" s="106"/>
      <c r="HI507" s="106"/>
      <c r="HJ507" s="106"/>
      <c r="HK507" s="106"/>
      <c r="HL507" s="106"/>
      <c r="HM507" s="106"/>
      <c r="HN507" s="106"/>
      <c r="HO507" s="106"/>
      <c r="HP507" s="106"/>
      <c r="HQ507" s="106"/>
      <c r="HR507" s="106"/>
      <c r="HS507" s="106"/>
      <c r="HT507" s="106"/>
      <c r="HU507" s="106"/>
      <c r="HV507" s="106"/>
      <c r="HW507" s="106"/>
      <c r="HX507" s="106"/>
      <c r="HY507" s="106"/>
    </row>
    <row r="508" spans="1:233" s="107" customFormat="1" ht="60">
      <c r="A508" s="96" t="s">
        <v>28</v>
      </c>
      <c r="B508" s="97" t="s">
        <v>29</v>
      </c>
      <c r="C508" s="111" t="s">
        <v>1590</v>
      </c>
      <c r="D508" s="101" t="s">
        <v>466</v>
      </c>
      <c r="E508" s="96" t="s">
        <v>467</v>
      </c>
      <c r="F508" s="115" t="s">
        <v>1284</v>
      </c>
      <c r="G508" s="110">
        <v>60007.07</v>
      </c>
      <c r="H508" s="110">
        <v>60007.07</v>
      </c>
      <c r="I508" s="110">
        <v>60007.07</v>
      </c>
      <c r="J508" s="92"/>
      <c r="K508" s="106"/>
      <c r="L508" s="92"/>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c r="AL508" s="106"/>
      <c r="AM508" s="106"/>
      <c r="AN508" s="106"/>
      <c r="AO508" s="106"/>
      <c r="AP508" s="106"/>
      <c r="AQ508" s="106"/>
      <c r="AR508" s="106"/>
      <c r="AS508" s="106"/>
      <c r="AT508" s="106"/>
      <c r="AU508" s="106"/>
      <c r="AV508" s="106"/>
      <c r="AW508" s="106"/>
      <c r="AX508" s="106"/>
      <c r="AY508" s="106"/>
      <c r="AZ508" s="106"/>
      <c r="BA508" s="106"/>
      <c r="BB508" s="106"/>
      <c r="BC508" s="106"/>
      <c r="BD508" s="106"/>
      <c r="BE508" s="106"/>
      <c r="BF508" s="106"/>
      <c r="BG508" s="106"/>
      <c r="BH508" s="106"/>
      <c r="BI508" s="106"/>
      <c r="BJ508" s="106"/>
      <c r="BK508" s="106"/>
      <c r="BL508" s="106"/>
      <c r="BM508" s="106"/>
      <c r="BN508" s="106"/>
      <c r="BO508" s="106"/>
      <c r="BP508" s="106"/>
      <c r="BQ508" s="106"/>
      <c r="BR508" s="106"/>
      <c r="BS508" s="106"/>
      <c r="BT508" s="106"/>
      <c r="BU508" s="106"/>
      <c r="BV508" s="106"/>
      <c r="BW508" s="106"/>
      <c r="BX508" s="106"/>
      <c r="BY508" s="106"/>
      <c r="BZ508" s="106"/>
      <c r="CA508" s="106"/>
      <c r="CB508" s="106"/>
      <c r="CC508" s="106"/>
      <c r="CD508" s="106"/>
      <c r="CE508" s="106"/>
      <c r="CF508" s="106"/>
      <c r="CG508" s="106"/>
      <c r="CH508" s="106"/>
      <c r="CI508" s="106"/>
      <c r="CJ508" s="106"/>
      <c r="CK508" s="106"/>
      <c r="CL508" s="106"/>
      <c r="CM508" s="106"/>
      <c r="CN508" s="106"/>
      <c r="CO508" s="106"/>
      <c r="CP508" s="106"/>
      <c r="CQ508" s="106"/>
      <c r="CR508" s="106"/>
      <c r="CS508" s="106"/>
      <c r="CT508" s="106"/>
      <c r="CU508" s="106"/>
      <c r="CV508" s="106"/>
      <c r="CW508" s="106"/>
      <c r="CX508" s="106"/>
      <c r="CY508" s="106"/>
      <c r="CZ508" s="106"/>
      <c r="DA508" s="106"/>
      <c r="DB508" s="106"/>
      <c r="DC508" s="106"/>
      <c r="DD508" s="106"/>
      <c r="DE508" s="106"/>
      <c r="DF508" s="106"/>
      <c r="DG508" s="106"/>
      <c r="DH508" s="106"/>
      <c r="DI508" s="106"/>
      <c r="DJ508" s="106"/>
      <c r="DK508" s="106"/>
      <c r="DL508" s="106"/>
      <c r="DM508" s="106"/>
      <c r="DN508" s="106"/>
      <c r="DO508" s="106"/>
      <c r="DP508" s="106"/>
      <c r="DQ508" s="106"/>
      <c r="DR508" s="106"/>
      <c r="DS508" s="106"/>
      <c r="DT508" s="106"/>
      <c r="DU508" s="106"/>
      <c r="DV508" s="106"/>
      <c r="DW508" s="106"/>
      <c r="DX508" s="106"/>
      <c r="DY508" s="106"/>
      <c r="DZ508" s="106"/>
      <c r="EA508" s="106"/>
      <c r="EB508" s="106"/>
      <c r="EC508" s="106"/>
      <c r="ED508" s="106"/>
      <c r="EE508" s="106"/>
      <c r="EF508" s="106"/>
      <c r="EG508" s="106"/>
      <c r="EH508" s="106"/>
      <c r="EI508" s="106"/>
      <c r="EJ508" s="106"/>
      <c r="EK508" s="106"/>
      <c r="EL508" s="106"/>
      <c r="EM508" s="106"/>
      <c r="EN508" s="106"/>
      <c r="EO508" s="106"/>
      <c r="EP508" s="106"/>
      <c r="EQ508" s="106"/>
      <c r="ER508" s="106"/>
      <c r="ES508" s="106"/>
      <c r="ET508" s="106"/>
      <c r="EU508" s="106"/>
      <c r="EV508" s="106"/>
      <c r="EW508" s="106"/>
      <c r="EX508" s="106"/>
      <c r="EY508" s="106"/>
      <c r="EZ508" s="106"/>
      <c r="FA508" s="106"/>
      <c r="FB508" s="106"/>
      <c r="FC508" s="106"/>
      <c r="FD508" s="106"/>
      <c r="FE508" s="106"/>
      <c r="FF508" s="106"/>
      <c r="FG508" s="106"/>
      <c r="FH508" s="106"/>
      <c r="FI508" s="106"/>
      <c r="FJ508" s="106"/>
      <c r="FK508" s="106"/>
      <c r="FL508" s="106"/>
      <c r="FM508" s="106"/>
      <c r="FN508" s="106"/>
      <c r="FO508" s="106"/>
      <c r="FP508" s="106"/>
      <c r="FQ508" s="106"/>
      <c r="FR508" s="106"/>
      <c r="FS508" s="106"/>
      <c r="FT508" s="106"/>
      <c r="FU508" s="106"/>
      <c r="FV508" s="106"/>
      <c r="FW508" s="106"/>
      <c r="FX508" s="106"/>
      <c r="FY508" s="106"/>
      <c r="FZ508" s="106"/>
      <c r="GA508" s="106"/>
      <c r="GB508" s="106"/>
      <c r="GC508" s="106"/>
      <c r="GD508" s="106"/>
      <c r="GE508" s="106"/>
      <c r="GF508" s="106"/>
      <c r="GG508" s="106"/>
      <c r="GH508" s="106"/>
      <c r="GI508" s="106"/>
      <c r="GJ508" s="106"/>
      <c r="GK508" s="106"/>
      <c r="GL508" s="106"/>
      <c r="GM508" s="106"/>
      <c r="GN508" s="106"/>
      <c r="GO508" s="106"/>
      <c r="GP508" s="106"/>
      <c r="GQ508" s="106"/>
      <c r="GR508" s="106"/>
      <c r="GS508" s="106"/>
      <c r="GT508" s="106"/>
      <c r="GU508" s="106"/>
      <c r="GV508" s="106"/>
      <c r="GW508" s="106"/>
      <c r="GX508" s="106"/>
      <c r="GY508" s="106"/>
      <c r="GZ508" s="106"/>
      <c r="HA508" s="106"/>
      <c r="HB508" s="106"/>
      <c r="HC508" s="106"/>
      <c r="HD508" s="106"/>
      <c r="HE508" s="106"/>
      <c r="HF508" s="106"/>
      <c r="HG508" s="106"/>
      <c r="HH508" s="106"/>
      <c r="HI508" s="106"/>
      <c r="HJ508" s="106"/>
      <c r="HK508" s="106"/>
      <c r="HL508" s="106"/>
      <c r="HM508" s="106"/>
      <c r="HN508" s="106"/>
      <c r="HO508" s="106"/>
      <c r="HP508" s="106"/>
      <c r="HQ508" s="106"/>
      <c r="HR508" s="106"/>
      <c r="HS508" s="106"/>
      <c r="HT508" s="106"/>
      <c r="HU508" s="106"/>
      <c r="HV508" s="106"/>
      <c r="HW508" s="106"/>
      <c r="HX508" s="106"/>
      <c r="HY508" s="106"/>
    </row>
    <row r="509" spans="1:233" s="107" customFormat="1" ht="75">
      <c r="A509" s="96" t="s">
        <v>28</v>
      </c>
      <c r="B509" s="97" t="s">
        <v>29</v>
      </c>
      <c r="C509" s="111" t="s">
        <v>1591</v>
      </c>
      <c r="D509" s="101" t="s">
        <v>466</v>
      </c>
      <c r="E509" s="96" t="s">
        <v>467</v>
      </c>
      <c r="F509" s="115" t="s">
        <v>1283</v>
      </c>
      <c r="G509" s="110">
        <v>47599.98</v>
      </c>
      <c r="H509" s="110">
        <v>47599.98</v>
      </c>
      <c r="I509" s="110">
        <v>47599.98</v>
      </c>
      <c r="J509" s="92"/>
      <c r="K509" s="106"/>
      <c r="L509" s="92"/>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c r="AL509" s="106"/>
      <c r="AM509" s="106"/>
      <c r="AN509" s="106"/>
      <c r="AO509" s="106"/>
      <c r="AP509" s="106"/>
      <c r="AQ509" s="106"/>
      <c r="AR509" s="106"/>
      <c r="AS509" s="106"/>
      <c r="AT509" s="106"/>
      <c r="AU509" s="106"/>
      <c r="AV509" s="106"/>
      <c r="AW509" s="106"/>
      <c r="AX509" s="106"/>
      <c r="AY509" s="106"/>
      <c r="AZ509" s="106"/>
      <c r="BA509" s="106"/>
      <c r="BB509" s="106"/>
      <c r="BC509" s="106"/>
      <c r="BD509" s="106"/>
      <c r="BE509" s="106"/>
      <c r="BF509" s="106"/>
      <c r="BG509" s="106"/>
      <c r="BH509" s="106"/>
      <c r="BI509" s="106"/>
      <c r="BJ509" s="106"/>
      <c r="BK509" s="106"/>
      <c r="BL509" s="106"/>
      <c r="BM509" s="106"/>
      <c r="BN509" s="106"/>
      <c r="BO509" s="106"/>
      <c r="BP509" s="106"/>
      <c r="BQ509" s="106"/>
      <c r="BR509" s="106"/>
      <c r="BS509" s="106"/>
      <c r="BT509" s="106"/>
      <c r="BU509" s="106"/>
      <c r="BV509" s="106"/>
      <c r="BW509" s="106"/>
      <c r="BX509" s="106"/>
      <c r="BY509" s="106"/>
      <c r="BZ509" s="106"/>
      <c r="CA509" s="106"/>
      <c r="CB509" s="106"/>
      <c r="CC509" s="106"/>
      <c r="CD509" s="106"/>
      <c r="CE509" s="106"/>
      <c r="CF509" s="106"/>
      <c r="CG509" s="106"/>
      <c r="CH509" s="106"/>
      <c r="CI509" s="106"/>
      <c r="CJ509" s="106"/>
      <c r="CK509" s="106"/>
      <c r="CL509" s="106"/>
      <c r="CM509" s="106"/>
      <c r="CN509" s="106"/>
      <c r="CO509" s="106"/>
      <c r="CP509" s="106"/>
      <c r="CQ509" s="106"/>
      <c r="CR509" s="106"/>
      <c r="CS509" s="106"/>
      <c r="CT509" s="106"/>
      <c r="CU509" s="106"/>
      <c r="CV509" s="106"/>
      <c r="CW509" s="106"/>
      <c r="CX509" s="106"/>
      <c r="CY509" s="106"/>
      <c r="CZ509" s="106"/>
      <c r="DA509" s="106"/>
      <c r="DB509" s="106"/>
      <c r="DC509" s="106"/>
      <c r="DD509" s="106"/>
      <c r="DE509" s="106"/>
      <c r="DF509" s="106"/>
      <c r="DG509" s="106"/>
      <c r="DH509" s="106"/>
      <c r="DI509" s="106"/>
      <c r="DJ509" s="106"/>
      <c r="DK509" s="106"/>
      <c r="DL509" s="106"/>
      <c r="DM509" s="106"/>
      <c r="DN509" s="106"/>
      <c r="DO509" s="106"/>
      <c r="DP509" s="106"/>
      <c r="DQ509" s="106"/>
      <c r="DR509" s="106"/>
      <c r="DS509" s="106"/>
      <c r="DT509" s="106"/>
      <c r="DU509" s="106"/>
      <c r="DV509" s="106"/>
      <c r="DW509" s="106"/>
      <c r="DX509" s="106"/>
      <c r="DY509" s="106"/>
      <c r="DZ509" s="106"/>
      <c r="EA509" s="106"/>
      <c r="EB509" s="106"/>
      <c r="EC509" s="106"/>
      <c r="ED509" s="106"/>
      <c r="EE509" s="106"/>
      <c r="EF509" s="106"/>
      <c r="EG509" s="106"/>
      <c r="EH509" s="106"/>
      <c r="EI509" s="106"/>
      <c r="EJ509" s="106"/>
      <c r="EK509" s="106"/>
      <c r="EL509" s="106"/>
      <c r="EM509" s="106"/>
      <c r="EN509" s="106"/>
      <c r="EO509" s="106"/>
      <c r="EP509" s="106"/>
      <c r="EQ509" s="106"/>
      <c r="ER509" s="106"/>
      <c r="ES509" s="106"/>
      <c r="ET509" s="106"/>
      <c r="EU509" s="106"/>
      <c r="EV509" s="106"/>
      <c r="EW509" s="106"/>
      <c r="EX509" s="106"/>
      <c r="EY509" s="106"/>
      <c r="EZ509" s="106"/>
      <c r="FA509" s="106"/>
      <c r="FB509" s="106"/>
      <c r="FC509" s="106"/>
      <c r="FD509" s="106"/>
      <c r="FE509" s="106"/>
      <c r="FF509" s="106"/>
      <c r="FG509" s="106"/>
      <c r="FH509" s="106"/>
      <c r="FI509" s="106"/>
      <c r="FJ509" s="106"/>
      <c r="FK509" s="106"/>
      <c r="FL509" s="106"/>
      <c r="FM509" s="106"/>
      <c r="FN509" s="106"/>
      <c r="FO509" s="106"/>
      <c r="FP509" s="106"/>
      <c r="FQ509" s="106"/>
      <c r="FR509" s="106"/>
      <c r="FS509" s="106"/>
      <c r="FT509" s="106"/>
      <c r="FU509" s="106"/>
      <c r="FV509" s="106"/>
      <c r="FW509" s="106"/>
      <c r="FX509" s="106"/>
      <c r="FY509" s="106"/>
      <c r="FZ509" s="106"/>
      <c r="GA509" s="106"/>
      <c r="GB509" s="106"/>
      <c r="GC509" s="106"/>
      <c r="GD509" s="106"/>
      <c r="GE509" s="106"/>
      <c r="GF509" s="106"/>
      <c r="GG509" s="106"/>
      <c r="GH509" s="106"/>
      <c r="GI509" s="106"/>
      <c r="GJ509" s="106"/>
      <c r="GK509" s="106"/>
      <c r="GL509" s="106"/>
      <c r="GM509" s="106"/>
      <c r="GN509" s="106"/>
      <c r="GO509" s="106"/>
      <c r="GP509" s="106"/>
      <c r="GQ509" s="106"/>
      <c r="GR509" s="106"/>
      <c r="GS509" s="106"/>
      <c r="GT509" s="106"/>
      <c r="GU509" s="106"/>
      <c r="GV509" s="106"/>
      <c r="GW509" s="106"/>
      <c r="GX509" s="106"/>
      <c r="GY509" s="106"/>
      <c r="GZ509" s="106"/>
      <c r="HA509" s="106"/>
      <c r="HB509" s="106"/>
      <c r="HC509" s="106"/>
      <c r="HD509" s="106"/>
      <c r="HE509" s="106"/>
      <c r="HF509" s="106"/>
      <c r="HG509" s="106"/>
      <c r="HH509" s="106"/>
      <c r="HI509" s="106"/>
      <c r="HJ509" s="106"/>
      <c r="HK509" s="106"/>
      <c r="HL509" s="106"/>
      <c r="HM509" s="106"/>
      <c r="HN509" s="106"/>
      <c r="HO509" s="106"/>
      <c r="HP509" s="106"/>
      <c r="HQ509" s="106"/>
      <c r="HR509" s="106"/>
      <c r="HS509" s="106"/>
      <c r="HT509" s="106"/>
      <c r="HU509" s="106"/>
      <c r="HV509" s="106"/>
      <c r="HW509" s="106"/>
      <c r="HX509" s="106"/>
      <c r="HY509" s="106"/>
    </row>
    <row r="510" spans="1:233" s="107" customFormat="1" ht="45">
      <c r="A510" s="96" t="s">
        <v>82</v>
      </c>
      <c r="B510" s="97">
        <v>4986163000146</v>
      </c>
      <c r="C510" s="111" t="s">
        <v>1592</v>
      </c>
      <c r="D510" s="101" t="s">
        <v>466</v>
      </c>
      <c r="E510" s="96" t="s">
        <v>467</v>
      </c>
      <c r="F510" s="115" t="s">
        <v>1282</v>
      </c>
      <c r="G510" s="110">
        <v>4191.78</v>
      </c>
      <c r="H510" s="110">
        <v>4191.78</v>
      </c>
      <c r="I510" s="110">
        <v>4191.78</v>
      </c>
      <c r="J510" s="92"/>
      <c r="K510" s="106"/>
      <c r="L510" s="92"/>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6"/>
      <c r="AN510" s="106"/>
      <c r="AO510" s="106"/>
      <c r="AP510" s="106"/>
      <c r="AQ510" s="106"/>
      <c r="AR510" s="106"/>
      <c r="AS510" s="106"/>
      <c r="AT510" s="106"/>
      <c r="AU510" s="106"/>
      <c r="AV510" s="106"/>
      <c r="AW510" s="106"/>
      <c r="AX510" s="106"/>
      <c r="AY510" s="106"/>
      <c r="AZ510" s="106"/>
      <c r="BA510" s="106"/>
      <c r="BB510" s="106"/>
      <c r="BC510" s="106"/>
      <c r="BD510" s="106"/>
      <c r="BE510" s="106"/>
      <c r="BF510" s="106"/>
      <c r="BG510" s="106"/>
      <c r="BH510" s="106"/>
      <c r="BI510" s="106"/>
      <c r="BJ510" s="106"/>
      <c r="BK510" s="106"/>
      <c r="BL510" s="106"/>
      <c r="BM510" s="106"/>
      <c r="BN510" s="106"/>
      <c r="BO510" s="106"/>
      <c r="BP510" s="106"/>
      <c r="BQ510" s="106"/>
      <c r="BR510" s="106"/>
      <c r="BS510" s="106"/>
      <c r="BT510" s="106"/>
      <c r="BU510" s="106"/>
      <c r="BV510" s="106"/>
      <c r="BW510" s="106"/>
      <c r="BX510" s="106"/>
      <c r="BY510" s="106"/>
      <c r="BZ510" s="106"/>
      <c r="CA510" s="106"/>
      <c r="CB510" s="106"/>
      <c r="CC510" s="106"/>
      <c r="CD510" s="106"/>
      <c r="CE510" s="106"/>
      <c r="CF510" s="106"/>
      <c r="CG510" s="106"/>
      <c r="CH510" s="106"/>
      <c r="CI510" s="106"/>
      <c r="CJ510" s="106"/>
      <c r="CK510" s="106"/>
      <c r="CL510" s="106"/>
      <c r="CM510" s="106"/>
      <c r="CN510" s="106"/>
      <c r="CO510" s="106"/>
      <c r="CP510" s="106"/>
      <c r="CQ510" s="106"/>
      <c r="CR510" s="106"/>
      <c r="CS510" s="106"/>
      <c r="CT510" s="106"/>
      <c r="CU510" s="106"/>
      <c r="CV510" s="106"/>
      <c r="CW510" s="106"/>
      <c r="CX510" s="106"/>
      <c r="CY510" s="106"/>
      <c r="CZ510" s="106"/>
      <c r="DA510" s="106"/>
      <c r="DB510" s="106"/>
      <c r="DC510" s="106"/>
      <c r="DD510" s="106"/>
      <c r="DE510" s="106"/>
      <c r="DF510" s="106"/>
      <c r="DG510" s="106"/>
      <c r="DH510" s="106"/>
      <c r="DI510" s="106"/>
      <c r="DJ510" s="106"/>
      <c r="DK510" s="106"/>
      <c r="DL510" s="106"/>
      <c r="DM510" s="106"/>
      <c r="DN510" s="106"/>
      <c r="DO510" s="106"/>
      <c r="DP510" s="106"/>
      <c r="DQ510" s="106"/>
      <c r="DR510" s="106"/>
      <c r="DS510" s="106"/>
      <c r="DT510" s="106"/>
      <c r="DU510" s="106"/>
      <c r="DV510" s="106"/>
      <c r="DW510" s="106"/>
      <c r="DX510" s="106"/>
      <c r="DY510" s="106"/>
      <c r="DZ510" s="106"/>
      <c r="EA510" s="106"/>
      <c r="EB510" s="106"/>
      <c r="EC510" s="106"/>
      <c r="ED510" s="106"/>
      <c r="EE510" s="106"/>
      <c r="EF510" s="106"/>
      <c r="EG510" s="106"/>
      <c r="EH510" s="106"/>
      <c r="EI510" s="106"/>
      <c r="EJ510" s="106"/>
      <c r="EK510" s="106"/>
      <c r="EL510" s="106"/>
      <c r="EM510" s="106"/>
      <c r="EN510" s="106"/>
      <c r="EO510" s="106"/>
      <c r="EP510" s="106"/>
      <c r="EQ510" s="106"/>
      <c r="ER510" s="106"/>
      <c r="ES510" s="106"/>
      <c r="ET510" s="106"/>
      <c r="EU510" s="106"/>
      <c r="EV510" s="106"/>
      <c r="EW510" s="106"/>
      <c r="EX510" s="106"/>
      <c r="EY510" s="106"/>
      <c r="EZ510" s="106"/>
      <c r="FA510" s="106"/>
      <c r="FB510" s="106"/>
      <c r="FC510" s="106"/>
      <c r="FD510" s="106"/>
      <c r="FE510" s="106"/>
      <c r="FF510" s="106"/>
      <c r="FG510" s="106"/>
      <c r="FH510" s="106"/>
      <c r="FI510" s="106"/>
      <c r="FJ510" s="106"/>
      <c r="FK510" s="106"/>
      <c r="FL510" s="106"/>
      <c r="FM510" s="106"/>
      <c r="FN510" s="106"/>
      <c r="FO510" s="106"/>
      <c r="FP510" s="106"/>
      <c r="FQ510" s="106"/>
      <c r="FR510" s="106"/>
      <c r="FS510" s="106"/>
      <c r="FT510" s="106"/>
      <c r="FU510" s="106"/>
      <c r="FV510" s="106"/>
      <c r="FW510" s="106"/>
      <c r="FX510" s="106"/>
      <c r="FY510" s="106"/>
      <c r="FZ510" s="106"/>
      <c r="GA510" s="106"/>
      <c r="GB510" s="106"/>
      <c r="GC510" s="106"/>
      <c r="GD510" s="106"/>
      <c r="GE510" s="106"/>
      <c r="GF510" s="106"/>
      <c r="GG510" s="106"/>
      <c r="GH510" s="106"/>
      <c r="GI510" s="106"/>
      <c r="GJ510" s="106"/>
      <c r="GK510" s="106"/>
      <c r="GL510" s="106"/>
      <c r="GM510" s="106"/>
      <c r="GN510" s="106"/>
      <c r="GO510" s="106"/>
      <c r="GP510" s="106"/>
      <c r="GQ510" s="106"/>
      <c r="GR510" s="106"/>
      <c r="GS510" s="106"/>
      <c r="GT510" s="106"/>
      <c r="GU510" s="106"/>
      <c r="GV510" s="106"/>
      <c r="GW510" s="106"/>
      <c r="GX510" s="106"/>
      <c r="GY510" s="106"/>
      <c r="GZ510" s="106"/>
      <c r="HA510" s="106"/>
      <c r="HB510" s="106"/>
      <c r="HC510" s="106"/>
      <c r="HD510" s="106"/>
      <c r="HE510" s="106"/>
      <c r="HF510" s="106"/>
      <c r="HG510" s="106"/>
      <c r="HH510" s="106"/>
      <c r="HI510" s="106"/>
      <c r="HJ510" s="106"/>
      <c r="HK510" s="106"/>
      <c r="HL510" s="106"/>
      <c r="HM510" s="106"/>
      <c r="HN510" s="106"/>
      <c r="HO510" s="106"/>
      <c r="HP510" s="106"/>
      <c r="HQ510" s="106"/>
      <c r="HR510" s="106"/>
      <c r="HS510" s="106"/>
      <c r="HT510" s="106"/>
      <c r="HU510" s="106"/>
      <c r="HV510" s="106"/>
      <c r="HW510" s="106"/>
      <c r="HX510" s="106"/>
      <c r="HY510" s="106"/>
    </row>
    <row r="511" spans="1:233" s="107" customFormat="1" ht="60">
      <c r="A511" s="96" t="s">
        <v>28</v>
      </c>
      <c r="B511" s="97" t="s">
        <v>29</v>
      </c>
      <c r="C511" s="111" t="s">
        <v>1593</v>
      </c>
      <c r="D511" s="101" t="s">
        <v>466</v>
      </c>
      <c r="E511" s="96" t="s">
        <v>467</v>
      </c>
      <c r="F511" s="115" t="s">
        <v>1281</v>
      </c>
      <c r="G511" s="110">
        <v>533000</v>
      </c>
      <c r="H511" s="110">
        <v>530396.5</v>
      </c>
      <c r="I511" s="110">
        <v>530396.5</v>
      </c>
      <c r="J511" s="92"/>
      <c r="K511" s="106"/>
      <c r="L511" s="92"/>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6"/>
      <c r="AL511" s="106"/>
      <c r="AM511" s="106"/>
      <c r="AN511" s="106"/>
      <c r="AO511" s="106"/>
      <c r="AP511" s="106"/>
      <c r="AQ511" s="106"/>
      <c r="AR511" s="106"/>
      <c r="AS511" s="106"/>
      <c r="AT511" s="106"/>
      <c r="AU511" s="106"/>
      <c r="AV511" s="106"/>
      <c r="AW511" s="106"/>
      <c r="AX511" s="106"/>
      <c r="AY511" s="106"/>
      <c r="AZ511" s="106"/>
      <c r="BA511" s="106"/>
      <c r="BB511" s="106"/>
      <c r="BC511" s="106"/>
      <c r="BD511" s="106"/>
      <c r="BE511" s="106"/>
      <c r="BF511" s="106"/>
      <c r="BG511" s="106"/>
      <c r="BH511" s="106"/>
      <c r="BI511" s="106"/>
      <c r="BJ511" s="106"/>
      <c r="BK511" s="106"/>
      <c r="BL511" s="106"/>
      <c r="BM511" s="106"/>
      <c r="BN511" s="106"/>
      <c r="BO511" s="106"/>
      <c r="BP511" s="106"/>
      <c r="BQ511" s="106"/>
      <c r="BR511" s="106"/>
      <c r="BS511" s="106"/>
      <c r="BT511" s="106"/>
      <c r="BU511" s="106"/>
      <c r="BV511" s="106"/>
      <c r="BW511" s="106"/>
      <c r="BX511" s="106"/>
      <c r="BY511" s="106"/>
      <c r="BZ511" s="106"/>
      <c r="CA511" s="106"/>
      <c r="CB511" s="106"/>
      <c r="CC511" s="106"/>
      <c r="CD511" s="106"/>
      <c r="CE511" s="106"/>
      <c r="CF511" s="106"/>
      <c r="CG511" s="106"/>
      <c r="CH511" s="106"/>
      <c r="CI511" s="106"/>
      <c r="CJ511" s="106"/>
      <c r="CK511" s="106"/>
      <c r="CL511" s="106"/>
      <c r="CM511" s="106"/>
      <c r="CN511" s="106"/>
      <c r="CO511" s="106"/>
      <c r="CP511" s="106"/>
      <c r="CQ511" s="106"/>
      <c r="CR511" s="106"/>
      <c r="CS511" s="106"/>
      <c r="CT511" s="106"/>
      <c r="CU511" s="106"/>
      <c r="CV511" s="106"/>
      <c r="CW511" s="106"/>
      <c r="CX511" s="106"/>
      <c r="CY511" s="106"/>
      <c r="CZ511" s="106"/>
      <c r="DA511" s="106"/>
      <c r="DB511" s="106"/>
      <c r="DC511" s="106"/>
      <c r="DD511" s="106"/>
      <c r="DE511" s="106"/>
      <c r="DF511" s="106"/>
      <c r="DG511" s="106"/>
      <c r="DH511" s="106"/>
      <c r="DI511" s="106"/>
      <c r="DJ511" s="106"/>
      <c r="DK511" s="106"/>
      <c r="DL511" s="106"/>
      <c r="DM511" s="106"/>
      <c r="DN511" s="106"/>
      <c r="DO511" s="106"/>
      <c r="DP511" s="106"/>
      <c r="DQ511" s="106"/>
      <c r="DR511" s="106"/>
      <c r="DS511" s="106"/>
      <c r="DT511" s="106"/>
      <c r="DU511" s="106"/>
      <c r="DV511" s="106"/>
      <c r="DW511" s="106"/>
      <c r="DX511" s="106"/>
      <c r="DY511" s="106"/>
      <c r="DZ511" s="106"/>
      <c r="EA511" s="106"/>
      <c r="EB511" s="106"/>
      <c r="EC511" s="106"/>
      <c r="ED511" s="106"/>
      <c r="EE511" s="106"/>
      <c r="EF511" s="106"/>
      <c r="EG511" s="106"/>
      <c r="EH511" s="106"/>
      <c r="EI511" s="106"/>
      <c r="EJ511" s="106"/>
      <c r="EK511" s="106"/>
      <c r="EL511" s="106"/>
      <c r="EM511" s="106"/>
      <c r="EN511" s="106"/>
      <c r="EO511" s="106"/>
      <c r="EP511" s="106"/>
      <c r="EQ511" s="106"/>
      <c r="ER511" s="106"/>
      <c r="ES511" s="106"/>
      <c r="ET511" s="106"/>
      <c r="EU511" s="106"/>
      <c r="EV511" s="106"/>
      <c r="EW511" s="106"/>
      <c r="EX511" s="106"/>
      <c r="EY511" s="106"/>
      <c r="EZ511" s="106"/>
      <c r="FA511" s="106"/>
      <c r="FB511" s="106"/>
      <c r="FC511" s="106"/>
      <c r="FD511" s="106"/>
      <c r="FE511" s="106"/>
      <c r="FF511" s="106"/>
      <c r="FG511" s="106"/>
      <c r="FH511" s="106"/>
      <c r="FI511" s="106"/>
      <c r="FJ511" s="106"/>
      <c r="FK511" s="106"/>
      <c r="FL511" s="106"/>
      <c r="FM511" s="106"/>
      <c r="FN511" s="106"/>
      <c r="FO511" s="106"/>
      <c r="FP511" s="106"/>
      <c r="FQ511" s="106"/>
      <c r="FR511" s="106"/>
      <c r="FS511" s="106"/>
      <c r="FT511" s="106"/>
      <c r="FU511" s="106"/>
      <c r="FV511" s="106"/>
      <c r="FW511" s="106"/>
      <c r="FX511" s="106"/>
      <c r="FY511" s="106"/>
      <c r="FZ511" s="106"/>
      <c r="GA511" s="106"/>
      <c r="GB511" s="106"/>
      <c r="GC511" s="106"/>
      <c r="GD511" s="106"/>
      <c r="GE511" s="106"/>
      <c r="GF511" s="106"/>
      <c r="GG511" s="106"/>
      <c r="GH511" s="106"/>
      <c r="GI511" s="106"/>
      <c r="GJ511" s="106"/>
      <c r="GK511" s="106"/>
      <c r="GL511" s="106"/>
      <c r="GM511" s="106"/>
      <c r="GN511" s="106"/>
      <c r="GO511" s="106"/>
      <c r="GP511" s="106"/>
      <c r="GQ511" s="106"/>
      <c r="GR511" s="106"/>
      <c r="GS511" s="106"/>
      <c r="GT511" s="106"/>
      <c r="GU511" s="106"/>
      <c r="GV511" s="106"/>
      <c r="GW511" s="106"/>
      <c r="GX511" s="106"/>
      <c r="GY511" s="106"/>
      <c r="GZ511" s="106"/>
      <c r="HA511" s="106"/>
      <c r="HB511" s="106"/>
      <c r="HC511" s="106"/>
      <c r="HD511" s="106"/>
      <c r="HE511" s="106"/>
      <c r="HF511" s="106"/>
      <c r="HG511" s="106"/>
      <c r="HH511" s="106"/>
      <c r="HI511" s="106"/>
      <c r="HJ511" s="106"/>
      <c r="HK511" s="106"/>
      <c r="HL511" s="106"/>
      <c r="HM511" s="106"/>
      <c r="HN511" s="106"/>
      <c r="HO511" s="106"/>
      <c r="HP511" s="106"/>
      <c r="HQ511" s="106"/>
      <c r="HR511" s="106"/>
      <c r="HS511" s="106"/>
      <c r="HT511" s="106"/>
      <c r="HU511" s="106"/>
      <c r="HV511" s="106"/>
      <c r="HW511" s="106"/>
      <c r="HX511" s="106"/>
      <c r="HY511" s="106"/>
    </row>
    <row r="512" spans="1:233" s="107" customFormat="1" ht="45">
      <c r="A512" s="96" t="s">
        <v>28</v>
      </c>
      <c r="B512" s="97" t="s">
        <v>29</v>
      </c>
      <c r="C512" s="111" t="s">
        <v>1594</v>
      </c>
      <c r="D512" s="101" t="s">
        <v>466</v>
      </c>
      <c r="E512" s="96" t="s">
        <v>467</v>
      </c>
      <c r="F512" s="115" t="s">
        <v>1280</v>
      </c>
      <c r="G512" s="110">
        <v>190000</v>
      </c>
      <c r="H512" s="110">
        <v>190000</v>
      </c>
      <c r="I512" s="110">
        <v>190000</v>
      </c>
      <c r="J512" s="92"/>
      <c r="K512" s="106"/>
      <c r="L512" s="92"/>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c r="AK512" s="106"/>
      <c r="AL512" s="106"/>
      <c r="AM512" s="106"/>
      <c r="AN512" s="106"/>
      <c r="AO512" s="106"/>
      <c r="AP512" s="106"/>
      <c r="AQ512" s="106"/>
      <c r="AR512" s="106"/>
      <c r="AS512" s="106"/>
      <c r="AT512" s="106"/>
      <c r="AU512" s="106"/>
      <c r="AV512" s="106"/>
      <c r="AW512" s="106"/>
      <c r="AX512" s="106"/>
      <c r="AY512" s="106"/>
      <c r="AZ512" s="106"/>
      <c r="BA512" s="106"/>
      <c r="BB512" s="106"/>
      <c r="BC512" s="106"/>
      <c r="BD512" s="106"/>
      <c r="BE512" s="106"/>
      <c r="BF512" s="106"/>
      <c r="BG512" s="106"/>
      <c r="BH512" s="106"/>
      <c r="BI512" s="106"/>
      <c r="BJ512" s="106"/>
      <c r="BK512" s="106"/>
      <c r="BL512" s="106"/>
      <c r="BM512" s="106"/>
      <c r="BN512" s="106"/>
      <c r="BO512" s="106"/>
      <c r="BP512" s="106"/>
      <c r="BQ512" s="106"/>
      <c r="BR512" s="106"/>
      <c r="BS512" s="106"/>
      <c r="BT512" s="106"/>
      <c r="BU512" s="106"/>
      <c r="BV512" s="106"/>
      <c r="BW512" s="106"/>
      <c r="BX512" s="106"/>
      <c r="BY512" s="106"/>
      <c r="BZ512" s="106"/>
      <c r="CA512" s="106"/>
      <c r="CB512" s="106"/>
      <c r="CC512" s="106"/>
      <c r="CD512" s="106"/>
      <c r="CE512" s="106"/>
      <c r="CF512" s="106"/>
      <c r="CG512" s="106"/>
      <c r="CH512" s="106"/>
      <c r="CI512" s="106"/>
      <c r="CJ512" s="106"/>
      <c r="CK512" s="106"/>
      <c r="CL512" s="106"/>
      <c r="CM512" s="106"/>
      <c r="CN512" s="106"/>
      <c r="CO512" s="106"/>
      <c r="CP512" s="106"/>
      <c r="CQ512" s="106"/>
      <c r="CR512" s="106"/>
      <c r="CS512" s="106"/>
      <c r="CT512" s="106"/>
      <c r="CU512" s="106"/>
      <c r="CV512" s="106"/>
      <c r="CW512" s="106"/>
      <c r="CX512" s="106"/>
      <c r="CY512" s="106"/>
      <c r="CZ512" s="106"/>
      <c r="DA512" s="106"/>
      <c r="DB512" s="106"/>
      <c r="DC512" s="106"/>
      <c r="DD512" s="106"/>
      <c r="DE512" s="106"/>
      <c r="DF512" s="106"/>
      <c r="DG512" s="106"/>
      <c r="DH512" s="106"/>
      <c r="DI512" s="106"/>
      <c r="DJ512" s="106"/>
      <c r="DK512" s="106"/>
      <c r="DL512" s="106"/>
      <c r="DM512" s="106"/>
      <c r="DN512" s="106"/>
      <c r="DO512" s="106"/>
      <c r="DP512" s="106"/>
      <c r="DQ512" s="106"/>
      <c r="DR512" s="106"/>
      <c r="DS512" s="106"/>
      <c r="DT512" s="106"/>
      <c r="DU512" s="106"/>
      <c r="DV512" s="106"/>
      <c r="DW512" s="106"/>
      <c r="DX512" s="106"/>
      <c r="DY512" s="106"/>
      <c r="DZ512" s="106"/>
      <c r="EA512" s="106"/>
      <c r="EB512" s="106"/>
      <c r="EC512" s="106"/>
      <c r="ED512" s="106"/>
      <c r="EE512" s="106"/>
      <c r="EF512" s="106"/>
      <c r="EG512" s="106"/>
      <c r="EH512" s="106"/>
      <c r="EI512" s="106"/>
      <c r="EJ512" s="106"/>
      <c r="EK512" s="106"/>
      <c r="EL512" s="106"/>
      <c r="EM512" s="106"/>
      <c r="EN512" s="106"/>
      <c r="EO512" s="106"/>
      <c r="EP512" s="106"/>
      <c r="EQ512" s="106"/>
      <c r="ER512" s="106"/>
      <c r="ES512" s="106"/>
      <c r="ET512" s="106"/>
      <c r="EU512" s="106"/>
      <c r="EV512" s="106"/>
      <c r="EW512" s="106"/>
      <c r="EX512" s="106"/>
      <c r="EY512" s="106"/>
      <c r="EZ512" s="106"/>
      <c r="FA512" s="106"/>
      <c r="FB512" s="106"/>
      <c r="FC512" s="106"/>
      <c r="FD512" s="106"/>
      <c r="FE512" s="106"/>
      <c r="FF512" s="106"/>
      <c r="FG512" s="106"/>
      <c r="FH512" s="106"/>
      <c r="FI512" s="106"/>
      <c r="FJ512" s="106"/>
      <c r="FK512" s="106"/>
      <c r="FL512" s="106"/>
      <c r="FM512" s="106"/>
      <c r="FN512" s="106"/>
      <c r="FO512" s="106"/>
      <c r="FP512" s="106"/>
      <c r="FQ512" s="106"/>
      <c r="FR512" s="106"/>
      <c r="FS512" s="106"/>
      <c r="FT512" s="106"/>
      <c r="FU512" s="106"/>
      <c r="FV512" s="106"/>
      <c r="FW512" s="106"/>
      <c r="FX512" s="106"/>
      <c r="FY512" s="106"/>
      <c r="FZ512" s="106"/>
      <c r="GA512" s="106"/>
      <c r="GB512" s="106"/>
      <c r="GC512" s="106"/>
      <c r="GD512" s="106"/>
      <c r="GE512" s="106"/>
      <c r="GF512" s="106"/>
      <c r="GG512" s="106"/>
      <c r="GH512" s="106"/>
      <c r="GI512" s="106"/>
      <c r="GJ512" s="106"/>
      <c r="GK512" s="106"/>
      <c r="GL512" s="106"/>
      <c r="GM512" s="106"/>
      <c r="GN512" s="106"/>
      <c r="GO512" s="106"/>
      <c r="GP512" s="106"/>
      <c r="GQ512" s="106"/>
      <c r="GR512" s="106"/>
      <c r="GS512" s="106"/>
      <c r="GT512" s="106"/>
      <c r="GU512" s="106"/>
      <c r="GV512" s="106"/>
      <c r="GW512" s="106"/>
      <c r="GX512" s="106"/>
      <c r="GY512" s="106"/>
      <c r="GZ512" s="106"/>
      <c r="HA512" s="106"/>
      <c r="HB512" s="106"/>
      <c r="HC512" s="106"/>
      <c r="HD512" s="106"/>
      <c r="HE512" s="106"/>
      <c r="HF512" s="106"/>
      <c r="HG512" s="106"/>
      <c r="HH512" s="106"/>
      <c r="HI512" s="106"/>
      <c r="HJ512" s="106"/>
      <c r="HK512" s="106"/>
      <c r="HL512" s="106"/>
      <c r="HM512" s="106"/>
      <c r="HN512" s="106"/>
      <c r="HO512" s="106"/>
      <c r="HP512" s="106"/>
      <c r="HQ512" s="106"/>
      <c r="HR512" s="106"/>
      <c r="HS512" s="106"/>
      <c r="HT512" s="106"/>
      <c r="HU512" s="106"/>
      <c r="HV512" s="106"/>
      <c r="HW512" s="106"/>
      <c r="HX512" s="106"/>
      <c r="HY512" s="106"/>
    </row>
    <row r="513" spans="1:233" s="107" customFormat="1" ht="45">
      <c r="A513" s="96" t="s">
        <v>28</v>
      </c>
      <c r="B513" s="97" t="s">
        <v>29</v>
      </c>
      <c r="C513" s="111" t="s">
        <v>1595</v>
      </c>
      <c r="D513" s="101" t="s">
        <v>466</v>
      </c>
      <c r="E513" s="96" t="s">
        <v>467</v>
      </c>
      <c r="F513" s="115" t="s">
        <v>1279</v>
      </c>
      <c r="G513" s="110">
        <v>14000</v>
      </c>
      <c r="H513" s="110">
        <v>14000</v>
      </c>
      <c r="I513" s="110">
        <v>14000</v>
      </c>
      <c r="J513" s="92"/>
      <c r="K513" s="106"/>
      <c r="L513" s="92"/>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106"/>
      <c r="AM513" s="106"/>
      <c r="AN513" s="106"/>
      <c r="AO513" s="106"/>
      <c r="AP513" s="106"/>
      <c r="AQ513" s="106"/>
      <c r="AR513" s="106"/>
      <c r="AS513" s="106"/>
      <c r="AT513" s="106"/>
      <c r="AU513" s="106"/>
      <c r="AV513" s="106"/>
      <c r="AW513" s="106"/>
      <c r="AX513" s="106"/>
      <c r="AY513" s="106"/>
      <c r="AZ513" s="106"/>
      <c r="BA513" s="106"/>
      <c r="BB513" s="106"/>
      <c r="BC513" s="106"/>
      <c r="BD513" s="106"/>
      <c r="BE513" s="106"/>
      <c r="BF513" s="106"/>
      <c r="BG513" s="106"/>
      <c r="BH513" s="106"/>
      <c r="BI513" s="106"/>
      <c r="BJ513" s="106"/>
      <c r="BK513" s="106"/>
      <c r="BL513" s="106"/>
      <c r="BM513" s="106"/>
      <c r="BN513" s="106"/>
      <c r="BO513" s="106"/>
      <c r="BP513" s="106"/>
      <c r="BQ513" s="106"/>
      <c r="BR513" s="106"/>
      <c r="BS513" s="106"/>
      <c r="BT513" s="106"/>
      <c r="BU513" s="106"/>
      <c r="BV513" s="106"/>
      <c r="BW513" s="106"/>
      <c r="BX513" s="106"/>
      <c r="BY513" s="106"/>
      <c r="BZ513" s="106"/>
      <c r="CA513" s="106"/>
      <c r="CB513" s="106"/>
      <c r="CC513" s="106"/>
      <c r="CD513" s="106"/>
      <c r="CE513" s="106"/>
      <c r="CF513" s="106"/>
      <c r="CG513" s="106"/>
      <c r="CH513" s="106"/>
      <c r="CI513" s="106"/>
      <c r="CJ513" s="106"/>
      <c r="CK513" s="106"/>
      <c r="CL513" s="106"/>
      <c r="CM513" s="106"/>
      <c r="CN513" s="106"/>
      <c r="CO513" s="106"/>
      <c r="CP513" s="106"/>
      <c r="CQ513" s="106"/>
      <c r="CR513" s="106"/>
      <c r="CS513" s="106"/>
      <c r="CT513" s="106"/>
      <c r="CU513" s="106"/>
      <c r="CV513" s="106"/>
      <c r="CW513" s="106"/>
      <c r="CX513" s="106"/>
      <c r="CY513" s="106"/>
      <c r="CZ513" s="106"/>
      <c r="DA513" s="106"/>
      <c r="DB513" s="106"/>
      <c r="DC513" s="106"/>
      <c r="DD513" s="106"/>
      <c r="DE513" s="106"/>
      <c r="DF513" s="106"/>
      <c r="DG513" s="106"/>
      <c r="DH513" s="106"/>
      <c r="DI513" s="106"/>
      <c r="DJ513" s="106"/>
      <c r="DK513" s="106"/>
      <c r="DL513" s="106"/>
      <c r="DM513" s="106"/>
      <c r="DN513" s="106"/>
      <c r="DO513" s="106"/>
      <c r="DP513" s="106"/>
      <c r="DQ513" s="106"/>
      <c r="DR513" s="106"/>
      <c r="DS513" s="106"/>
      <c r="DT513" s="106"/>
      <c r="DU513" s="106"/>
      <c r="DV513" s="106"/>
      <c r="DW513" s="106"/>
      <c r="DX513" s="106"/>
      <c r="DY513" s="106"/>
      <c r="DZ513" s="106"/>
      <c r="EA513" s="106"/>
      <c r="EB513" s="106"/>
      <c r="EC513" s="106"/>
      <c r="ED513" s="106"/>
      <c r="EE513" s="106"/>
      <c r="EF513" s="106"/>
      <c r="EG513" s="106"/>
      <c r="EH513" s="106"/>
      <c r="EI513" s="106"/>
      <c r="EJ513" s="106"/>
      <c r="EK513" s="106"/>
      <c r="EL513" s="106"/>
      <c r="EM513" s="106"/>
      <c r="EN513" s="106"/>
      <c r="EO513" s="106"/>
      <c r="EP513" s="106"/>
      <c r="EQ513" s="106"/>
      <c r="ER513" s="106"/>
      <c r="ES513" s="106"/>
      <c r="ET513" s="106"/>
      <c r="EU513" s="106"/>
      <c r="EV513" s="106"/>
      <c r="EW513" s="106"/>
      <c r="EX513" s="106"/>
      <c r="EY513" s="106"/>
      <c r="EZ513" s="106"/>
      <c r="FA513" s="106"/>
      <c r="FB513" s="106"/>
      <c r="FC513" s="106"/>
      <c r="FD513" s="106"/>
      <c r="FE513" s="106"/>
      <c r="FF513" s="106"/>
      <c r="FG513" s="106"/>
      <c r="FH513" s="106"/>
      <c r="FI513" s="106"/>
      <c r="FJ513" s="106"/>
      <c r="FK513" s="106"/>
      <c r="FL513" s="106"/>
      <c r="FM513" s="106"/>
      <c r="FN513" s="106"/>
      <c r="FO513" s="106"/>
      <c r="FP513" s="106"/>
      <c r="FQ513" s="106"/>
      <c r="FR513" s="106"/>
      <c r="FS513" s="106"/>
      <c r="FT513" s="106"/>
      <c r="FU513" s="106"/>
      <c r="FV513" s="106"/>
      <c r="FW513" s="106"/>
      <c r="FX513" s="106"/>
      <c r="FY513" s="106"/>
      <c r="FZ513" s="106"/>
      <c r="GA513" s="106"/>
      <c r="GB513" s="106"/>
      <c r="GC513" s="106"/>
      <c r="GD513" s="106"/>
      <c r="GE513" s="106"/>
      <c r="GF513" s="106"/>
      <c r="GG513" s="106"/>
      <c r="GH513" s="106"/>
      <c r="GI513" s="106"/>
      <c r="GJ513" s="106"/>
      <c r="GK513" s="106"/>
      <c r="GL513" s="106"/>
      <c r="GM513" s="106"/>
      <c r="GN513" s="106"/>
      <c r="GO513" s="106"/>
      <c r="GP513" s="106"/>
      <c r="GQ513" s="106"/>
      <c r="GR513" s="106"/>
      <c r="GS513" s="106"/>
      <c r="GT513" s="106"/>
      <c r="GU513" s="106"/>
      <c r="GV513" s="106"/>
      <c r="GW513" s="106"/>
      <c r="GX513" s="106"/>
      <c r="GY513" s="106"/>
      <c r="GZ513" s="106"/>
      <c r="HA513" s="106"/>
      <c r="HB513" s="106"/>
      <c r="HC513" s="106"/>
      <c r="HD513" s="106"/>
      <c r="HE513" s="106"/>
      <c r="HF513" s="106"/>
      <c r="HG513" s="106"/>
      <c r="HH513" s="106"/>
      <c r="HI513" s="106"/>
      <c r="HJ513" s="106"/>
      <c r="HK513" s="106"/>
      <c r="HL513" s="106"/>
      <c r="HM513" s="106"/>
      <c r="HN513" s="106"/>
      <c r="HO513" s="106"/>
      <c r="HP513" s="106"/>
      <c r="HQ513" s="106"/>
      <c r="HR513" s="106"/>
      <c r="HS513" s="106"/>
      <c r="HT513" s="106"/>
      <c r="HU513" s="106"/>
      <c r="HV513" s="106"/>
      <c r="HW513" s="106"/>
      <c r="HX513" s="106"/>
      <c r="HY513" s="106"/>
    </row>
    <row r="514" spans="1:233" s="107" customFormat="1" ht="45">
      <c r="A514" s="96" t="s">
        <v>82</v>
      </c>
      <c r="B514" s="97">
        <v>4986163000146</v>
      </c>
      <c r="C514" s="111" t="s">
        <v>1596</v>
      </c>
      <c r="D514" s="101" t="s">
        <v>466</v>
      </c>
      <c r="E514" s="96" t="s">
        <v>467</v>
      </c>
      <c r="F514" s="115" t="s">
        <v>1278</v>
      </c>
      <c r="G514" s="110">
        <v>45537.52</v>
      </c>
      <c r="H514" s="110">
        <v>45537.52</v>
      </c>
      <c r="I514" s="110">
        <v>45537.52</v>
      </c>
      <c r="J514" s="92"/>
      <c r="K514" s="106"/>
      <c r="L514" s="92"/>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c r="BI514" s="106"/>
      <c r="BJ514" s="106"/>
      <c r="BK514" s="106"/>
      <c r="BL514" s="106"/>
      <c r="BM514" s="106"/>
      <c r="BN514" s="106"/>
      <c r="BO514" s="106"/>
      <c r="BP514" s="106"/>
      <c r="BQ514" s="106"/>
      <c r="BR514" s="106"/>
      <c r="BS514" s="106"/>
      <c r="BT514" s="106"/>
      <c r="BU514" s="106"/>
      <c r="BV514" s="106"/>
      <c r="BW514" s="106"/>
      <c r="BX514" s="106"/>
      <c r="BY514" s="106"/>
      <c r="BZ514" s="106"/>
      <c r="CA514" s="106"/>
      <c r="CB514" s="106"/>
      <c r="CC514" s="106"/>
      <c r="CD514" s="106"/>
      <c r="CE514" s="106"/>
      <c r="CF514" s="106"/>
      <c r="CG514" s="106"/>
      <c r="CH514" s="106"/>
      <c r="CI514" s="106"/>
      <c r="CJ514" s="106"/>
      <c r="CK514" s="106"/>
      <c r="CL514" s="106"/>
      <c r="CM514" s="106"/>
      <c r="CN514" s="106"/>
      <c r="CO514" s="106"/>
      <c r="CP514" s="106"/>
      <c r="CQ514" s="106"/>
      <c r="CR514" s="106"/>
      <c r="CS514" s="106"/>
      <c r="CT514" s="106"/>
      <c r="CU514" s="106"/>
      <c r="CV514" s="106"/>
      <c r="CW514" s="106"/>
      <c r="CX514" s="106"/>
      <c r="CY514" s="106"/>
      <c r="CZ514" s="106"/>
      <c r="DA514" s="106"/>
      <c r="DB514" s="106"/>
      <c r="DC514" s="106"/>
      <c r="DD514" s="106"/>
      <c r="DE514" s="106"/>
      <c r="DF514" s="106"/>
      <c r="DG514" s="106"/>
      <c r="DH514" s="106"/>
      <c r="DI514" s="106"/>
      <c r="DJ514" s="106"/>
      <c r="DK514" s="106"/>
      <c r="DL514" s="106"/>
      <c r="DM514" s="106"/>
      <c r="DN514" s="106"/>
      <c r="DO514" s="106"/>
      <c r="DP514" s="106"/>
      <c r="DQ514" s="106"/>
      <c r="DR514" s="106"/>
      <c r="DS514" s="106"/>
      <c r="DT514" s="106"/>
      <c r="DU514" s="106"/>
      <c r="DV514" s="106"/>
      <c r="DW514" s="106"/>
      <c r="DX514" s="106"/>
      <c r="DY514" s="106"/>
      <c r="DZ514" s="106"/>
      <c r="EA514" s="106"/>
      <c r="EB514" s="106"/>
      <c r="EC514" s="106"/>
      <c r="ED514" s="106"/>
      <c r="EE514" s="106"/>
      <c r="EF514" s="106"/>
      <c r="EG514" s="106"/>
      <c r="EH514" s="106"/>
      <c r="EI514" s="106"/>
      <c r="EJ514" s="106"/>
      <c r="EK514" s="106"/>
      <c r="EL514" s="106"/>
      <c r="EM514" s="106"/>
      <c r="EN514" s="106"/>
      <c r="EO514" s="106"/>
      <c r="EP514" s="106"/>
      <c r="EQ514" s="106"/>
      <c r="ER514" s="106"/>
      <c r="ES514" s="106"/>
      <c r="ET514" s="106"/>
      <c r="EU514" s="106"/>
      <c r="EV514" s="106"/>
      <c r="EW514" s="106"/>
      <c r="EX514" s="106"/>
      <c r="EY514" s="106"/>
      <c r="EZ514" s="106"/>
      <c r="FA514" s="106"/>
      <c r="FB514" s="106"/>
      <c r="FC514" s="106"/>
      <c r="FD514" s="106"/>
      <c r="FE514" s="106"/>
      <c r="FF514" s="106"/>
      <c r="FG514" s="106"/>
      <c r="FH514" s="106"/>
      <c r="FI514" s="106"/>
      <c r="FJ514" s="106"/>
      <c r="FK514" s="106"/>
      <c r="FL514" s="106"/>
      <c r="FM514" s="106"/>
      <c r="FN514" s="106"/>
      <c r="FO514" s="106"/>
      <c r="FP514" s="106"/>
      <c r="FQ514" s="106"/>
      <c r="FR514" s="106"/>
      <c r="FS514" s="106"/>
      <c r="FT514" s="106"/>
      <c r="FU514" s="106"/>
      <c r="FV514" s="106"/>
      <c r="FW514" s="106"/>
      <c r="FX514" s="106"/>
      <c r="FY514" s="106"/>
      <c r="FZ514" s="106"/>
      <c r="GA514" s="106"/>
      <c r="GB514" s="106"/>
      <c r="GC514" s="106"/>
      <c r="GD514" s="106"/>
      <c r="GE514" s="106"/>
      <c r="GF514" s="106"/>
      <c r="GG514" s="106"/>
      <c r="GH514" s="106"/>
      <c r="GI514" s="106"/>
      <c r="GJ514" s="106"/>
      <c r="GK514" s="106"/>
      <c r="GL514" s="106"/>
      <c r="GM514" s="106"/>
      <c r="GN514" s="106"/>
      <c r="GO514" s="106"/>
      <c r="GP514" s="106"/>
      <c r="GQ514" s="106"/>
      <c r="GR514" s="106"/>
      <c r="GS514" s="106"/>
      <c r="GT514" s="106"/>
      <c r="GU514" s="106"/>
      <c r="GV514" s="106"/>
      <c r="GW514" s="106"/>
      <c r="GX514" s="106"/>
      <c r="GY514" s="106"/>
      <c r="GZ514" s="106"/>
      <c r="HA514" s="106"/>
      <c r="HB514" s="106"/>
      <c r="HC514" s="106"/>
      <c r="HD514" s="106"/>
      <c r="HE514" s="106"/>
      <c r="HF514" s="106"/>
      <c r="HG514" s="106"/>
      <c r="HH514" s="106"/>
      <c r="HI514" s="106"/>
      <c r="HJ514" s="106"/>
      <c r="HK514" s="106"/>
      <c r="HL514" s="106"/>
      <c r="HM514" s="106"/>
      <c r="HN514" s="106"/>
      <c r="HO514" s="106"/>
      <c r="HP514" s="106"/>
      <c r="HQ514" s="106"/>
      <c r="HR514" s="106"/>
      <c r="HS514" s="106"/>
      <c r="HT514" s="106"/>
      <c r="HU514" s="106"/>
      <c r="HV514" s="106"/>
      <c r="HW514" s="106"/>
      <c r="HX514" s="106"/>
      <c r="HY514" s="106"/>
    </row>
    <row r="515" spans="1:233" s="107" customFormat="1" ht="45">
      <c r="A515" s="96" t="s">
        <v>28</v>
      </c>
      <c r="B515" s="97" t="s">
        <v>29</v>
      </c>
      <c r="C515" s="111" t="s">
        <v>1597</v>
      </c>
      <c r="D515" s="101" t="s">
        <v>466</v>
      </c>
      <c r="E515" s="96" t="s">
        <v>467</v>
      </c>
      <c r="F515" s="115" t="s">
        <v>1277</v>
      </c>
      <c r="G515" s="110">
        <v>6582932.8399999999</v>
      </c>
      <c r="H515" s="110">
        <v>1579647.63</v>
      </c>
      <c r="I515" s="110">
        <v>1579647.63</v>
      </c>
      <c r="J515" s="92"/>
      <c r="K515" s="106"/>
      <c r="L515" s="92"/>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c r="AK515" s="106"/>
      <c r="AL515" s="106"/>
      <c r="AM515" s="106"/>
      <c r="AN515" s="106"/>
      <c r="AO515" s="106"/>
      <c r="AP515" s="106"/>
      <c r="AQ515" s="106"/>
      <c r="AR515" s="106"/>
      <c r="AS515" s="106"/>
      <c r="AT515" s="106"/>
      <c r="AU515" s="106"/>
      <c r="AV515" s="106"/>
      <c r="AW515" s="106"/>
      <c r="AX515" s="106"/>
      <c r="AY515" s="106"/>
      <c r="AZ515" s="106"/>
      <c r="BA515" s="106"/>
      <c r="BB515" s="106"/>
      <c r="BC515" s="106"/>
      <c r="BD515" s="106"/>
      <c r="BE515" s="106"/>
      <c r="BF515" s="106"/>
      <c r="BG515" s="106"/>
      <c r="BH515" s="106"/>
      <c r="BI515" s="106"/>
      <c r="BJ515" s="106"/>
      <c r="BK515" s="106"/>
      <c r="BL515" s="106"/>
      <c r="BM515" s="106"/>
      <c r="BN515" s="106"/>
      <c r="BO515" s="106"/>
      <c r="BP515" s="106"/>
      <c r="BQ515" s="106"/>
      <c r="BR515" s="106"/>
      <c r="BS515" s="106"/>
      <c r="BT515" s="106"/>
      <c r="BU515" s="106"/>
      <c r="BV515" s="106"/>
      <c r="BW515" s="106"/>
      <c r="BX515" s="106"/>
      <c r="BY515" s="106"/>
      <c r="BZ515" s="106"/>
      <c r="CA515" s="106"/>
      <c r="CB515" s="106"/>
      <c r="CC515" s="106"/>
      <c r="CD515" s="106"/>
      <c r="CE515" s="106"/>
      <c r="CF515" s="106"/>
      <c r="CG515" s="106"/>
      <c r="CH515" s="106"/>
      <c r="CI515" s="106"/>
      <c r="CJ515" s="106"/>
      <c r="CK515" s="106"/>
      <c r="CL515" s="106"/>
      <c r="CM515" s="106"/>
      <c r="CN515" s="106"/>
      <c r="CO515" s="106"/>
      <c r="CP515" s="106"/>
      <c r="CQ515" s="106"/>
      <c r="CR515" s="106"/>
      <c r="CS515" s="106"/>
      <c r="CT515" s="106"/>
      <c r="CU515" s="106"/>
      <c r="CV515" s="106"/>
      <c r="CW515" s="106"/>
      <c r="CX515" s="106"/>
      <c r="CY515" s="106"/>
      <c r="CZ515" s="106"/>
      <c r="DA515" s="106"/>
      <c r="DB515" s="106"/>
      <c r="DC515" s="106"/>
      <c r="DD515" s="106"/>
      <c r="DE515" s="106"/>
      <c r="DF515" s="106"/>
      <c r="DG515" s="106"/>
      <c r="DH515" s="106"/>
      <c r="DI515" s="106"/>
      <c r="DJ515" s="106"/>
      <c r="DK515" s="106"/>
      <c r="DL515" s="106"/>
      <c r="DM515" s="106"/>
      <c r="DN515" s="106"/>
      <c r="DO515" s="106"/>
      <c r="DP515" s="106"/>
      <c r="DQ515" s="106"/>
      <c r="DR515" s="106"/>
      <c r="DS515" s="106"/>
      <c r="DT515" s="106"/>
      <c r="DU515" s="106"/>
      <c r="DV515" s="106"/>
      <c r="DW515" s="106"/>
      <c r="DX515" s="106"/>
      <c r="DY515" s="106"/>
      <c r="DZ515" s="106"/>
      <c r="EA515" s="106"/>
      <c r="EB515" s="106"/>
      <c r="EC515" s="106"/>
      <c r="ED515" s="106"/>
      <c r="EE515" s="106"/>
      <c r="EF515" s="106"/>
      <c r="EG515" s="106"/>
      <c r="EH515" s="106"/>
      <c r="EI515" s="106"/>
      <c r="EJ515" s="106"/>
      <c r="EK515" s="106"/>
      <c r="EL515" s="106"/>
      <c r="EM515" s="106"/>
      <c r="EN515" s="106"/>
      <c r="EO515" s="106"/>
      <c r="EP515" s="106"/>
      <c r="EQ515" s="106"/>
      <c r="ER515" s="106"/>
      <c r="ES515" s="106"/>
      <c r="ET515" s="106"/>
      <c r="EU515" s="106"/>
      <c r="EV515" s="106"/>
      <c r="EW515" s="106"/>
      <c r="EX515" s="106"/>
      <c r="EY515" s="106"/>
      <c r="EZ515" s="106"/>
      <c r="FA515" s="106"/>
      <c r="FB515" s="106"/>
      <c r="FC515" s="106"/>
      <c r="FD515" s="106"/>
      <c r="FE515" s="106"/>
      <c r="FF515" s="106"/>
      <c r="FG515" s="106"/>
      <c r="FH515" s="106"/>
      <c r="FI515" s="106"/>
      <c r="FJ515" s="106"/>
      <c r="FK515" s="106"/>
      <c r="FL515" s="106"/>
      <c r="FM515" s="106"/>
      <c r="FN515" s="106"/>
      <c r="FO515" s="106"/>
      <c r="FP515" s="106"/>
      <c r="FQ515" s="106"/>
      <c r="FR515" s="106"/>
      <c r="FS515" s="106"/>
      <c r="FT515" s="106"/>
      <c r="FU515" s="106"/>
      <c r="FV515" s="106"/>
      <c r="FW515" s="106"/>
      <c r="FX515" s="106"/>
      <c r="FY515" s="106"/>
      <c r="FZ515" s="106"/>
      <c r="GA515" s="106"/>
      <c r="GB515" s="106"/>
      <c r="GC515" s="106"/>
      <c r="GD515" s="106"/>
      <c r="GE515" s="106"/>
      <c r="GF515" s="106"/>
      <c r="GG515" s="106"/>
      <c r="GH515" s="106"/>
      <c r="GI515" s="106"/>
      <c r="GJ515" s="106"/>
      <c r="GK515" s="106"/>
      <c r="GL515" s="106"/>
      <c r="GM515" s="106"/>
      <c r="GN515" s="106"/>
      <c r="GO515" s="106"/>
      <c r="GP515" s="106"/>
      <c r="GQ515" s="106"/>
      <c r="GR515" s="106"/>
      <c r="GS515" s="106"/>
      <c r="GT515" s="106"/>
      <c r="GU515" s="106"/>
      <c r="GV515" s="106"/>
      <c r="GW515" s="106"/>
      <c r="GX515" s="106"/>
      <c r="GY515" s="106"/>
      <c r="GZ515" s="106"/>
      <c r="HA515" s="106"/>
      <c r="HB515" s="106"/>
      <c r="HC515" s="106"/>
      <c r="HD515" s="106"/>
      <c r="HE515" s="106"/>
      <c r="HF515" s="106"/>
      <c r="HG515" s="106"/>
      <c r="HH515" s="106"/>
      <c r="HI515" s="106"/>
      <c r="HJ515" s="106"/>
      <c r="HK515" s="106"/>
      <c r="HL515" s="106"/>
      <c r="HM515" s="106"/>
      <c r="HN515" s="106"/>
      <c r="HO515" s="106"/>
      <c r="HP515" s="106"/>
      <c r="HQ515" s="106"/>
      <c r="HR515" s="106"/>
      <c r="HS515" s="106"/>
      <c r="HT515" s="106"/>
      <c r="HU515" s="106"/>
      <c r="HV515" s="106"/>
      <c r="HW515" s="106"/>
      <c r="HX515" s="106"/>
      <c r="HY515" s="106"/>
    </row>
    <row r="516" spans="1:233" s="107" customFormat="1" ht="105">
      <c r="A516" s="96" t="s">
        <v>28</v>
      </c>
      <c r="B516" s="97" t="s">
        <v>29</v>
      </c>
      <c r="C516" s="111" t="s">
        <v>1598</v>
      </c>
      <c r="D516" s="101" t="s">
        <v>466</v>
      </c>
      <c r="E516" s="96" t="s">
        <v>467</v>
      </c>
      <c r="F516" s="115" t="s">
        <v>1276</v>
      </c>
      <c r="G516" s="110">
        <v>6324285.8700000001</v>
      </c>
      <c r="H516" s="110">
        <v>6275743.0800000001</v>
      </c>
      <c r="I516" s="110">
        <v>6275743.0800000001</v>
      </c>
      <c r="J516" s="92"/>
      <c r="K516" s="106"/>
      <c r="L516" s="92"/>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6"/>
      <c r="AY516" s="106"/>
      <c r="AZ516" s="106"/>
      <c r="BA516" s="106"/>
      <c r="BB516" s="106"/>
      <c r="BC516" s="106"/>
      <c r="BD516" s="106"/>
      <c r="BE516" s="106"/>
      <c r="BF516" s="106"/>
      <c r="BG516" s="106"/>
      <c r="BH516" s="106"/>
      <c r="BI516" s="106"/>
      <c r="BJ516" s="106"/>
      <c r="BK516" s="106"/>
      <c r="BL516" s="106"/>
      <c r="BM516" s="106"/>
      <c r="BN516" s="106"/>
      <c r="BO516" s="106"/>
      <c r="BP516" s="106"/>
      <c r="BQ516" s="106"/>
      <c r="BR516" s="106"/>
      <c r="BS516" s="106"/>
      <c r="BT516" s="106"/>
      <c r="BU516" s="106"/>
      <c r="BV516" s="106"/>
      <c r="BW516" s="106"/>
      <c r="BX516" s="106"/>
      <c r="BY516" s="106"/>
      <c r="BZ516" s="106"/>
      <c r="CA516" s="106"/>
      <c r="CB516" s="106"/>
      <c r="CC516" s="106"/>
      <c r="CD516" s="106"/>
      <c r="CE516" s="106"/>
      <c r="CF516" s="106"/>
      <c r="CG516" s="106"/>
      <c r="CH516" s="106"/>
      <c r="CI516" s="106"/>
      <c r="CJ516" s="106"/>
      <c r="CK516" s="106"/>
      <c r="CL516" s="106"/>
      <c r="CM516" s="106"/>
      <c r="CN516" s="106"/>
      <c r="CO516" s="106"/>
      <c r="CP516" s="106"/>
      <c r="CQ516" s="106"/>
      <c r="CR516" s="106"/>
      <c r="CS516" s="106"/>
      <c r="CT516" s="106"/>
      <c r="CU516" s="106"/>
      <c r="CV516" s="106"/>
      <c r="CW516" s="106"/>
      <c r="CX516" s="106"/>
      <c r="CY516" s="106"/>
      <c r="CZ516" s="106"/>
      <c r="DA516" s="106"/>
      <c r="DB516" s="106"/>
      <c r="DC516" s="106"/>
      <c r="DD516" s="106"/>
      <c r="DE516" s="106"/>
      <c r="DF516" s="106"/>
      <c r="DG516" s="106"/>
      <c r="DH516" s="106"/>
      <c r="DI516" s="106"/>
      <c r="DJ516" s="106"/>
      <c r="DK516" s="106"/>
      <c r="DL516" s="106"/>
      <c r="DM516" s="106"/>
      <c r="DN516" s="106"/>
      <c r="DO516" s="106"/>
      <c r="DP516" s="106"/>
      <c r="DQ516" s="106"/>
      <c r="DR516" s="106"/>
      <c r="DS516" s="106"/>
      <c r="DT516" s="106"/>
      <c r="DU516" s="106"/>
      <c r="DV516" s="106"/>
      <c r="DW516" s="106"/>
      <c r="DX516" s="106"/>
      <c r="DY516" s="106"/>
      <c r="DZ516" s="106"/>
      <c r="EA516" s="106"/>
      <c r="EB516" s="106"/>
      <c r="EC516" s="106"/>
      <c r="ED516" s="106"/>
      <c r="EE516" s="106"/>
      <c r="EF516" s="106"/>
      <c r="EG516" s="106"/>
      <c r="EH516" s="106"/>
      <c r="EI516" s="106"/>
      <c r="EJ516" s="106"/>
      <c r="EK516" s="106"/>
      <c r="EL516" s="106"/>
      <c r="EM516" s="106"/>
      <c r="EN516" s="106"/>
      <c r="EO516" s="106"/>
      <c r="EP516" s="106"/>
      <c r="EQ516" s="106"/>
      <c r="ER516" s="106"/>
      <c r="ES516" s="106"/>
      <c r="ET516" s="106"/>
      <c r="EU516" s="106"/>
      <c r="EV516" s="106"/>
      <c r="EW516" s="106"/>
      <c r="EX516" s="106"/>
      <c r="EY516" s="106"/>
      <c r="EZ516" s="106"/>
      <c r="FA516" s="106"/>
      <c r="FB516" s="106"/>
      <c r="FC516" s="106"/>
      <c r="FD516" s="106"/>
      <c r="FE516" s="106"/>
      <c r="FF516" s="106"/>
      <c r="FG516" s="106"/>
      <c r="FH516" s="106"/>
      <c r="FI516" s="106"/>
      <c r="FJ516" s="106"/>
      <c r="FK516" s="106"/>
      <c r="FL516" s="106"/>
      <c r="FM516" s="106"/>
      <c r="FN516" s="106"/>
      <c r="FO516" s="106"/>
      <c r="FP516" s="106"/>
      <c r="FQ516" s="106"/>
      <c r="FR516" s="106"/>
      <c r="FS516" s="106"/>
      <c r="FT516" s="106"/>
      <c r="FU516" s="106"/>
      <c r="FV516" s="106"/>
      <c r="FW516" s="106"/>
      <c r="FX516" s="106"/>
      <c r="FY516" s="106"/>
      <c r="FZ516" s="106"/>
      <c r="GA516" s="106"/>
      <c r="GB516" s="106"/>
      <c r="GC516" s="106"/>
      <c r="GD516" s="106"/>
      <c r="GE516" s="106"/>
      <c r="GF516" s="106"/>
      <c r="GG516" s="106"/>
      <c r="GH516" s="106"/>
      <c r="GI516" s="106"/>
      <c r="GJ516" s="106"/>
      <c r="GK516" s="106"/>
      <c r="GL516" s="106"/>
      <c r="GM516" s="106"/>
      <c r="GN516" s="106"/>
      <c r="GO516" s="106"/>
      <c r="GP516" s="106"/>
      <c r="GQ516" s="106"/>
      <c r="GR516" s="106"/>
      <c r="GS516" s="106"/>
      <c r="GT516" s="106"/>
      <c r="GU516" s="106"/>
      <c r="GV516" s="106"/>
      <c r="GW516" s="106"/>
      <c r="GX516" s="106"/>
      <c r="GY516" s="106"/>
      <c r="GZ516" s="106"/>
      <c r="HA516" s="106"/>
      <c r="HB516" s="106"/>
      <c r="HC516" s="106"/>
      <c r="HD516" s="106"/>
      <c r="HE516" s="106"/>
      <c r="HF516" s="106"/>
      <c r="HG516" s="106"/>
      <c r="HH516" s="106"/>
      <c r="HI516" s="106"/>
      <c r="HJ516" s="106"/>
      <c r="HK516" s="106"/>
      <c r="HL516" s="106"/>
      <c r="HM516" s="106"/>
      <c r="HN516" s="106"/>
      <c r="HO516" s="106"/>
      <c r="HP516" s="106"/>
      <c r="HQ516" s="106"/>
      <c r="HR516" s="106"/>
      <c r="HS516" s="106"/>
      <c r="HT516" s="106"/>
      <c r="HU516" s="106"/>
      <c r="HV516" s="106"/>
      <c r="HW516" s="106"/>
      <c r="HX516" s="106"/>
      <c r="HY516" s="106"/>
    </row>
    <row r="517" spans="1:233" s="107" customFormat="1" ht="90">
      <c r="A517" s="96" t="s">
        <v>28</v>
      </c>
      <c r="B517" s="97" t="s">
        <v>29</v>
      </c>
      <c r="C517" s="111" t="s">
        <v>1599</v>
      </c>
      <c r="D517" s="101" t="s">
        <v>466</v>
      </c>
      <c r="E517" s="96" t="s">
        <v>467</v>
      </c>
      <c r="F517" s="115" t="s">
        <v>1275</v>
      </c>
      <c r="G517" s="110">
        <v>2522677.11</v>
      </c>
      <c r="H517" s="110">
        <v>2522677.11</v>
      </c>
      <c r="I517" s="110">
        <v>2522677.11</v>
      </c>
      <c r="J517" s="92"/>
      <c r="K517" s="106"/>
      <c r="L517" s="92"/>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6"/>
      <c r="AY517" s="106"/>
      <c r="AZ517" s="106"/>
      <c r="BA517" s="106"/>
      <c r="BB517" s="106"/>
      <c r="BC517" s="106"/>
      <c r="BD517" s="106"/>
      <c r="BE517" s="106"/>
      <c r="BF517" s="106"/>
      <c r="BG517" s="106"/>
      <c r="BH517" s="106"/>
      <c r="BI517" s="106"/>
      <c r="BJ517" s="106"/>
      <c r="BK517" s="106"/>
      <c r="BL517" s="106"/>
      <c r="BM517" s="106"/>
      <c r="BN517" s="106"/>
      <c r="BO517" s="106"/>
      <c r="BP517" s="106"/>
      <c r="BQ517" s="106"/>
      <c r="BR517" s="106"/>
      <c r="BS517" s="106"/>
      <c r="BT517" s="106"/>
      <c r="BU517" s="106"/>
      <c r="BV517" s="106"/>
      <c r="BW517" s="106"/>
      <c r="BX517" s="106"/>
      <c r="BY517" s="106"/>
      <c r="BZ517" s="106"/>
      <c r="CA517" s="106"/>
      <c r="CB517" s="106"/>
      <c r="CC517" s="106"/>
      <c r="CD517" s="106"/>
      <c r="CE517" s="106"/>
      <c r="CF517" s="106"/>
      <c r="CG517" s="106"/>
      <c r="CH517" s="106"/>
      <c r="CI517" s="106"/>
      <c r="CJ517" s="106"/>
      <c r="CK517" s="106"/>
      <c r="CL517" s="106"/>
      <c r="CM517" s="106"/>
      <c r="CN517" s="106"/>
      <c r="CO517" s="106"/>
      <c r="CP517" s="106"/>
      <c r="CQ517" s="106"/>
      <c r="CR517" s="106"/>
      <c r="CS517" s="106"/>
      <c r="CT517" s="106"/>
      <c r="CU517" s="106"/>
      <c r="CV517" s="106"/>
      <c r="CW517" s="106"/>
      <c r="CX517" s="106"/>
      <c r="CY517" s="106"/>
      <c r="CZ517" s="106"/>
      <c r="DA517" s="106"/>
      <c r="DB517" s="106"/>
      <c r="DC517" s="106"/>
      <c r="DD517" s="106"/>
      <c r="DE517" s="106"/>
      <c r="DF517" s="106"/>
      <c r="DG517" s="106"/>
      <c r="DH517" s="106"/>
      <c r="DI517" s="106"/>
      <c r="DJ517" s="106"/>
      <c r="DK517" s="106"/>
      <c r="DL517" s="106"/>
      <c r="DM517" s="106"/>
      <c r="DN517" s="106"/>
      <c r="DO517" s="106"/>
      <c r="DP517" s="106"/>
      <c r="DQ517" s="106"/>
      <c r="DR517" s="106"/>
      <c r="DS517" s="106"/>
      <c r="DT517" s="106"/>
      <c r="DU517" s="106"/>
      <c r="DV517" s="106"/>
      <c r="DW517" s="106"/>
      <c r="DX517" s="106"/>
      <c r="DY517" s="106"/>
      <c r="DZ517" s="106"/>
      <c r="EA517" s="106"/>
      <c r="EB517" s="106"/>
      <c r="EC517" s="106"/>
      <c r="ED517" s="106"/>
      <c r="EE517" s="106"/>
      <c r="EF517" s="106"/>
      <c r="EG517" s="106"/>
      <c r="EH517" s="106"/>
      <c r="EI517" s="106"/>
      <c r="EJ517" s="106"/>
      <c r="EK517" s="106"/>
      <c r="EL517" s="106"/>
      <c r="EM517" s="106"/>
      <c r="EN517" s="106"/>
      <c r="EO517" s="106"/>
      <c r="EP517" s="106"/>
      <c r="EQ517" s="106"/>
      <c r="ER517" s="106"/>
      <c r="ES517" s="106"/>
      <c r="ET517" s="106"/>
      <c r="EU517" s="106"/>
      <c r="EV517" s="106"/>
      <c r="EW517" s="106"/>
      <c r="EX517" s="106"/>
      <c r="EY517" s="106"/>
      <c r="EZ517" s="106"/>
      <c r="FA517" s="106"/>
      <c r="FB517" s="106"/>
      <c r="FC517" s="106"/>
      <c r="FD517" s="106"/>
      <c r="FE517" s="106"/>
      <c r="FF517" s="106"/>
      <c r="FG517" s="106"/>
      <c r="FH517" s="106"/>
      <c r="FI517" s="106"/>
      <c r="FJ517" s="106"/>
      <c r="FK517" s="106"/>
      <c r="FL517" s="106"/>
      <c r="FM517" s="106"/>
      <c r="FN517" s="106"/>
      <c r="FO517" s="106"/>
      <c r="FP517" s="106"/>
      <c r="FQ517" s="106"/>
      <c r="FR517" s="106"/>
      <c r="FS517" s="106"/>
      <c r="FT517" s="106"/>
      <c r="FU517" s="106"/>
      <c r="FV517" s="106"/>
      <c r="FW517" s="106"/>
      <c r="FX517" s="106"/>
      <c r="FY517" s="106"/>
      <c r="FZ517" s="106"/>
      <c r="GA517" s="106"/>
      <c r="GB517" s="106"/>
      <c r="GC517" s="106"/>
      <c r="GD517" s="106"/>
      <c r="GE517" s="106"/>
      <c r="GF517" s="106"/>
      <c r="GG517" s="106"/>
      <c r="GH517" s="106"/>
      <c r="GI517" s="106"/>
      <c r="GJ517" s="106"/>
      <c r="GK517" s="106"/>
      <c r="GL517" s="106"/>
      <c r="GM517" s="106"/>
      <c r="GN517" s="106"/>
      <c r="GO517" s="106"/>
      <c r="GP517" s="106"/>
      <c r="GQ517" s="106"/>
      <c r="GR517" s="106"/>
      <c r="GS517" s="106"/>
      <c r="GT517" s="106"/>
      <c r="GU517" s="106"/>
      <c r="GV517" s="106"/>
      <c r="GW517" s="106"/>
      <c r="GX517" s="106"/>
      <c r="GY517" s="106"/>
      <c r="GZ517" s="106"/>
      <c r="HA517" s="106"/>
      <c r="HB517" s="106"/>
      <c r="HC517" s="106"/>
      <c r="HD517" s="106"/>
      <c r="HE517" s="106"/>
      <c r="HF517" s="106"/>
      <c r="HG517" s="106"/>
      <c r="HH517" s="106"/>
      <c r="HI517" s="106"/>
      <c r="HJ517" s="106"/>
      <c r="HK517" s="106"/>
      <c r="HL517" s="106"/>
      <c r="HM517" s="106"/>
      <c r="HN517" s="106"/>
      <c r="HO517" s="106"/>
      <c r="HP517" s="106"/>
      <c r="HQ517" s="106"/>
      <c r="HR517" s="106"/>
      <c r="HS517" s="106"/>
      <c r="HT517" s="106"/>
      <c r="HU517" s="106"/>
      <c r="HV517" s="106"/>
      <c r="HW517" s="106"/>
      <c r="HX517" s="106"/>
      <c r="HY517" s="106"/>
    </row>
    <row r="518" spans="1:233" s="107" customFormat="1" ht="225">
      <c r="A518" s="96" t="s">
        <v>28</v>
      </c>
      <c r="B518" s="97" t="s">
        <v>29</v>
      </c>
      <c r="C518" s="111" t="s">
        <v>1600</v>
      </c>
      <c r="D518" s="101" t="s">
        <v>466</v>
      </c>
      <c r="E518" s="96" t="s">
        <v>467</v>
      </c>
      <c r="F518" s="115" t="s">
        <v>1274</v>
      </c>
      <c r="G518" s="110">
        <v>1770037.54</v>
      </c>
      <c r="H518" s="110">
        <v>1770037.54</v>
      </c>
      <c r="I518" s="110">
        <v>1770037.54</v>
      </c>
      <c r="J518" s="92"/>
      <c r="K518" s="106"/>
      <c r="L518" s="92"/>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6"/>
      <c r="AY518" s="106"/>
      <c r="AZ518" s="106"/>
      <c r="BA518" s="106"/>
      <c r="BB518" s="106"/>
      <c r="BC518" s="106"/>
      <c r="BD518" s="106"/>
      <c r="BE518" s="106"/>
      <c r="BF518" s="106"/>
      <c r="BG518" s="106"/>
      <c r="BH518" s="106"/>
      <c r="BI518" s="106"/>
      <c r="BJ518" s="106"/>
      <c r="BK518" s="106"/>
      <c r="BL518" s="106"/>
      <c r="BM518" s="106"/>
      <c r="BN518" s="106"/>
      <c r="BO518" s="106"/>
      <c r="BP518" s="106"/>
      <c r="BQ518" s="106"/>
      <c r="BR518" s="106"/>
      <c r="BS518" s="106"/>
      <c r="BT518" s="106"/>
      <c r="BU518" s="106"/>
      <c r="BV518" s="106"/>
      <c r="BW518" s="106"/>
      <c r="BX518" s="106"/>
      <c r="BY518" s="106"/>
      <c r="BZ518" s="106"/>
      <c r="CA518" s="106"/>
      <c r="CB518" s="106"/>
      <c r="CC518" s="106"/>
      <c r="CD518" s="106"/>
      <c r="CE518" s="106"/>
      <c r="CF518" s="106"/>
      <c r="CG518" s="106"/>
      <c r="CH518" s="106"/>
      <c r="CI518" s="106"/>
      <c r="CJ518" s="106"/>
      <c r="CK518" s="106"/>
      <c r="CL518" s="106"/>
      <c r="CM518" s="106"/>
      <c r="CN518" s="106"/>
      <c r="CO518" s="106"/>
      <c r="CP518" s="106"/>
      <c r="CQ518" s="106"/>
      <c r="CR518" s="106"/>
      <c r="CS518" s="106"/>
      <c r="CT518" s="106"/>
      <c r="CU518" s="106"/>
      <c r="CV518" s="106"/>
      <c r="CW518" s="106"/>
      <c r="CX518" s="106"/>
      <c r="CY518" s="106"/>
      <c r="CZ518" s="106"/>
      <c r="DA518" s="106"/>
      <c r="DB518" s="106"/>
      <c r="DC518" s="106"/>
      <c r="DD518" s="106"/>
      <c r="DE518" s="106"/>
      <c r="DF518" s="106"/>
      <c r="DG518" s="106"/>
      <c r="DH518" s="106"/>
      <c r="DI518" s="106"/>
      <c r="DJ518" s="106"/>
      <c r="DK518" s="106"/>
      <c r="DL518" s="106"/>
      <c r="DM518" s="106"/>
      <c r="DN518" s="106"/>
      <c r="DO518" s="106"/>
      <c r="DP518" s="106"/>
      <c r="DQ518" s="106"/>
      <c r="DR518" s="106"/>
      <c r="DS518" s="106"/>
      <c r="DT518" s="106"/>
      <c r="DU518" s="106"/>
      <c r="DV518" s="106"/>
      <c r="DW518" s="106"/>
      <c r="DX518" s="106"/>
      <c r="DY518" s="106"/>
      <c r="DZ518" s="106"/>
      <c r="EA518" s="106"/>
      <c r="EB518" s="106"/>
      <c r="EC518" s="106"/>
      <c r="ED518" s="106"/>
      <c r="EE518" s="106"/>
      <c r="EF518" s="106"/>
      <c r="EG518" s="106"/>
      <c r="EH518" s="106"/>
      <c r="EI518" s="106"/>
      <c r="EJ518" s="106"/>
      <c r="EK518" s="106"/>
      <c r="EL518" s="106"/>
      <c r="EM518" s="106"/>
      <c r="EN518" s="106"/>
      <c r="EO518" s="106"/>
      <c r="EP518" s="106"/>
      <c r="EQ518" s="106"/>
      <c r="ER518" s="106"/>
      <c r="ES518" s="106"/>
      <c r="ET518" s="106"/>
      <c r="EU518" s="106"/>
      <c r="EV518" s="106"/>
      <c r="EW518" s="106"/>
      <c r="EX518" s="106"/>
      <c r="EY518" s="106"/>
      <c r="EZ518" s="106"/>
      <c r="FA518" s="106"/>
      <c r="FB518" s="106"/>
      <c r="FC518" s="106"/>
      <c r="FD518" s="106"/>
      <c r="FE518" s="106"/>
      <c r="FF518" s="106"/>
      <c r="FG518" s="106"/>
      <c r="FH518" s="106"/>
      <c r="FI518" s="106"/>
      <c r="FJ518" s="106"/>
      <c r="FK518" s="106"/>
      <c r="FL518" s="106"/>
      <c r="FM518" s="106"/>
      <c r="FN518" s="106"/>
      <c r="FO518" s="106"/>
      <c r="FP518" s="106"/>
      <c r="FQ518" s="106"/>
      <c r="FR518" s="106"/>
      <c r="FS518" s="106"/>
      <c r="FT518" s="106"/>
      <c r="FU518" s="106"/>
      <c r="FV518" s="106"/>
      <c r="FW518" s="106"/>
      <c r="FX518" s="106"/>
      <c r="FY518" s="106"/>
      <c r="FZ518" s="106"/>
      <c r="GA518" s="106"/>
      <c r="GB518" s="106"/>
      <c r="GC518" s="106"/>
      <c r="GD518" s="106"/>
      <c r="GE518" s="106"/>
      <c r="GF518" s="106"/>
      <c r="GG518" s="106"/>
      <c r="GH518" s="106"/>
      <c r="GI518" s="106"/>
      <c r="GJ518" s="106"/>
      <c r="GK518" s="106"/>
      <c r="GL518" s="106"/>
      <c r="GM518" s="106"/>
      <c r="GN518" s="106"/>
      <c r="GO518" s="106"/>
      <c r="GP518" s="106"/>
      <c r="GQ518" s="106"/>
      <c r="GR518" s="106"/>
      <c r="GS518" s="106"/>
      <c r="GT518" s="106"/>
      <c r="GU518" s="106"/>
      <c r="GV518" s="106"/>
      <c r="GW518" s="106"/>
      <c r="GX518" s="106"/>
      <c r="GY518" s="106"/>
      <c r="GZ518" s="106"/>
      <c r="HA518" s="106"/>
      <c r="HB518" s="106"/>
      <c r="HC518" s="106"/>
      <c r="HD518" s="106"/>
      <c r="HE518" s="106"/>
      <c r="HF518" s="106"/>
      <c r="HG518" s="106"/>
      <c r="HH518" s="106"/>
      <c r="HI518" s="106"/>
      <c r="HJ518" s="106"/>
      <c r="HK518" s="106"/>
      <c r="HL518" s="106"/>
      <c r="HM518" s="106"/>
      <c r="HN518" s="106"/>
      <c r="HO518" s="106"/>
      <c r="HP518" s="106"/>
      <c r="HQ518" s="106"/>
      <c r="HR518" s="106"/>
      <c r="HS518" s="106"/>
      <c r="HT518" s="106"/>
      <c r="HU518" s="106"/>
      <c r="HV518" s="106"/>
      <c r="HW518" s="106"/>
      <c r="HX518" s="106"/>
      <c r="HY518" s="106"/>
    </row>
    <row r="519" spans="1:233" s="107" customFormat="1" ht="165">
      <c r="A519" s="96" t="s">
        <v>28</v>
      </c>
      <c r="B519" s="97" t="s">
        <v>29</v>
      </c>
      <c r="C519" s="111" t="s">
        <v>1601</v>
      </c>
      <c r="D519" s="101" t="s">
        <v>466</v>
      </c>
      <c r="E519" s="96" t="s">
        <v>467</v>
      </c>
      <c r="F519" s="115" t="s">
        <v>1273</v>
      </c>
      <c r="G519" s="110">
        <v>1627507.65</v>
      </c>
      <c r="H519" s="110">
        <v>1627507.65</v>
      </c>
      <c r="I519" s="110">
        <v>1627507.65</v>
      </c>
      <c r="J519" s="92"/>
      <c r="K519" s="106"/>
      <c r="L519" s="92"/>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c r="AL519" s="106"/>
      <c r="AM519" s="106"/>
      <c r="AN519" s="106"/>
      <c r="AO519" s="106"/>
      <c r="AP519" s="106"/>
      <c r="AQ519" s="106"/>
      <c r="AR519" s="106"/>
      <c r="AS519" s="106"/>
      <c r="AT519" s="106"/>
      <c r="AU519" s="106"/>
      <c r="AV519" s="106"/>
      <c r="AW519" s="106"/>
      <c r="AX519" s="106"/>
      <c r="AY519" s="106"/>
      <c r="AZ519" s="106"/>
      <c r="BA519" s="106"/>
      <c r="BB519" s="106"/>
      <c r="BC519" s="106"/>
      <c r="BD519" s="106"/>
      <c r="BE519" s="106"/>
      <c r="BF519" s="106"/>
      <c r="BG519" s="106"/>
      <c r="BH519" s="106"/>
      <c r="BI519" s="106"/>
      <c r="BJ519" s="106"/>
      <c r="BK519" s="106"/>
      <c r="BL519" s="106"/>
      <c r="BM519" s="106"/>
      <c r="BN519" s="106"/>
      <c r="BO519" s="106"/>
      <c r="BP519" s="106"/>
      <c r="BQ519" s="106"/>
      <c r="BR519" s="106"/>
      <c r="BS519" s="106"/>
      <c r="BT519" s="106"/>
      <c r="BU519" s="106"/>
      <c r="BV519" s="106"/>
      <c r="BW519" s="106"/>
      <c r="BX519" s="106"/>
      <c r="BY519" s="106"/>
      <c r="BZ519" s="106"/>
      <c r="CA519" s="106"/>
      <c r="CB519" s="106"/>
      <c r="CC519" s="106"/>
      <c r="CD519" s="106"/>
      <c r="CE519" s="106"/>
      <c r="CF519" s="106"/>
      <c r="CG519" s="106"/>
      <c r="CH519" s="106"/>
      <c r="CI519" s="106"/>
      <c r="CJ519" s="106"/>
      <c r="CK519" s="106"/>
      <c r="CL519" s="106"/>
      <c r="CM519" s="106"/>
      <c r="CN519" s="106"/>
      <c r="CO519" s="106"/>
      <c r="CP519" s="106"/>
      <c r="CQ519" s="106"/>
      <c r="CR519" s="106"/>
      <c r="CS519" s="106"/>
      <c r="CT519" s="106"/>
      <c r="CU519" s="106"/>
      <c r="CV519" s="106"/>
      <c r="CW519" s="106"/>
      <c r="CX519" s="106"/>
      <c r="CY519" s="106"/>
      <c r="CZ519" s="106"/>
      <c r="DA519" s="106"/>
      <c r="DB519" s="106"/>
      <c r="DC519" s="106"/>
      <c r="DD519" s="106"/>
      <c r="DE519" s="106"/>
      <c r="DF519" s="106"/>
      <c r="DG519" s="106"/>
      <c r="DH519" s="106"/>
      <c r="DI519" s="106"/>
      <c r="DJ519" s="106"/>
      <c r="DK519" s="106"/>
      <c r="DL519" s="106"/>
      <c r="DM519" s="106"/>
      <c r="DN519" s="106"/>
      <c r="DO519" s="106"/>
      <c r="DP519" s="106"/>
      <c r="DQ519" s="106"/>
      <c r="DR519" s="106"/>
      <c r="DS519" s="106"/>
      <c r="DT519" s="106"/>
      <c r="DU519" s="106"/>
      <c r="DV519" s="106"/>
      <c r="DW519" s="106"/>
      <c r="DX519" s="106"/>
      <c r="DY519" s="106"/>
      <c r="DZ519" s="106"/>
      <c r="EA519" s="106"/>
      <c r="EB519" s="106"/>
      <c r="EC519" s="106"/>
      <c r="ED519" s="106"/>
      <c r="EE519" s="106"/>
      <c r="EF519" s="106"/>
      <c r="EG519" s="106"/>
      <c r="EH519" s="106"/>
      <c r="EI519" s="106"/>
      <c r="EJ519" s="106"/>
      <c r="EK519" s="106"/>
      <c r="EL519" s="106"/>
      <c r="EM519" s="106"/>
      <c r="EN519" s="106"/>
      <c r="EO519" s="106"/>
      <c r="EP519" s="106"/>
      <c r="EQ519" s="106"/>
      <c r="ER519" s="106"/>
      <c r="ES519" s="106"/>
      <c r="ET519" s="106"/>
      <c r="EU519" s="106"/>
      <c r="EV519" s="106"/>
      <c r="EW519" s="106"/>
      <c r="EX519" s="106"/>
      <c r="EY519" s="106"/>
      <c r="EZ519" s="106"/>
      <c r="FA519" s="106"/>
      <c r="FB519" s="106"/>
      <c r="FC519" s="106"/>
      <c r="FD519" s="106"/>
      <c r="FE519" s="106"/>
      <c r="FF519" s="106"/>
      <c r="FG519" s="106"/>
      <c r="FH519" s="106"/>
      <c r="FI519" s="106"/>
      <c r="FJ519" s="106"/>
      <c r="FK519" s="106"/>
      <c r="FL519" s="106"/>
      <c r="FM519" s="106"/>
      <c r="FN519" s="106"/>
      <c r="FO519" s="106"/>
      <c r="FP519" s="106"/>
      <c r="FQ519" s="106"/>
      <c r="FR519" s="106"/>
      <c r="FS519" s="106"/>
      <c r="FT519" s="106"/>
      <c r="FU519" s="106"/>
      <c r="FV519" s="106"/>
      <c r="FW519" s="106"/>
      <c r="FX519" s="106"/>
      <c r="FY519" s="106"/>
      <c r="FZ519" s="106"/>
      <c r="GA519" s="106"/>
      <c r="GB519" s="106"/>
      <c r="GC519" s="106"/>
      <c r="GD519" s="106"/>
      <c r="GE519" s="106"/>
      <c r="GF519" s="106"/>
      <c r="GG519" s="106"/>
      <c r="GH519" s="106"/>
      <c r="GI519" s="106"/>
      <c r="GJ519" s="106"/>
      <c r="GK519" s="106"/>
      <c r="GL519" s="106"/>
      <c r="GM519" s="106"/>
      <c r="GN519" s="106"/>
      <c r="GO519" s="106"/>
      <c r="GP519" s="106"/>
      <c r="GQ519" s="106"/>
      <c r="GR519" s="106"/>
      <c r="GS519" s="106"/>
      <c r="GT519" s="106"/>
      <c r="GU519" s="106"/>
      <c r="GV519" s="106"/>
      <c r="GW519" s="106"/>
      <c r="GX519" s="106"/>
      <c r="GY519" s="106"/>
      <c r="GZ519" s="106"/>
      <c r="HA519" s="106"/>
      <c r="HB519" s="106"/>
      <c r="HC519" s="106"/>
      <c r="HD519" s="106"/>
      <c r="HE519" s="106"/>
      <c r="HF519" s="106"/>
      <c r="HG519" s="106"/>
      <c r="HH519" s="106"/>
      <c r="HI519" s="106"/>
      <c r="HJ519" s="106"/>
      <c r="HK519" s="106"/>
      <c r="HL519" s="106"/>
      <c r="HM519" s="106"/>
      <c r="HN519" s="106"/>
      <c r="HO519" s="106"/>
      <c r="HP519" s="106"/>
      <c r="HQ519" s="106"/>
      <c r="HR519" s="106"/>
      <c r="HS519" s="106"/>
      <c r="HT519" s="106"/>
      <c r="HU519" s="106"/>
      <c r="HV519" s="106"/>
      <c r="HW519" s="106"/>
      <c r="HX519" s="106"/>
      <c r="HY519" s="106"/>
    </row>
    <row r="520" spans="1:233" s="107" customFormat="1" ht="135">
      <c r="A520" s="96" t="s">
        <v>28</v>
      </c>
      <c r="B520" s="97" t="s">
        <v>29</v>
      </c>
      <c r="C520" s="111" t="s">
        <v>1602</v>
      </c>
      <c r="D520" s="101" t="s">
        <v>466</v>
      </c>
      <c r="E520" s="96" t="s">
        <v>467</v>
      </c>
      <c r="F520" s="115" t="s">
        <v>1272</v>
      </c>
      <c r="G520" s="110">
        <v>1192193.81</v>
      </c>
      <c r="H520" s="110">
        <v>1192193.81</v>
      </c>
      <c r="I520" s="110">
        <v>1192193.81</v>
      </c>
      <c r="J520" s="92"/>
      <c r="K520" s="106"/>
      <c r="L520" s="92"/>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c r="AL520" s="106"/>
      <c r="AM520" s="106"/>
      <c r="AN520" s="106"/>
      <c r="AO520" s="106"/>
      <c r="AP520" s="106"/>
      <c r="AQ520" s="106"/>
      <c r="AR520" s="106"/>
      <c r="AS520" s="106"/>
      <c r="AT520" s="106"/>
      <c r="AU520" s="106"/>
      <c r="AV520" s="106"/>
      <c r="AW520" s="106"/>
      <c r="AX520" s="106"/>
      <c r="AY520" s="106"/>
      <c r="AZ520" s="106"/>
      <c r="BA520" s="106"/>
      <c r="BB520" s="106"/>
      <c r="BC520" s="106"/>
      <c r="BD520" s="106"/>
      <c r="BE520" s="106"/>
      <c r="BF520" s="106"/>
      <c r="BG520" s="106"/>
      <c r="BH520" s="106"/>
      <c r="BI520" s="106"/>
      <c r="BJ520" s="106"/>
      <c r="BK520" s="106"/>
      <c r="BL520" s="106"/>
      <c r="BM520" s="106"/>
      <c r="BN520" s="106"/>
      <c r="BO520" s="106"/>
      <c r="BP520" s="106"/>
      <c r="BQ520" s="106"/>
      <c r="BR520" s="106"/>
      <c r="BS520" s="106"/>
      <c r="BT520" s="106"/>
      <c r="BU520" s="106"/>
      <c r="BV520" s="106"/>
      <c r="BW520" s="106"/>
      <c r="BX520" s="106"/>
      <c r="BY520" s="106"/>
      <c r="BZ520" s="106"/>
      <c r="CA520" s="106"/>
      <c r="CB520" s="106"/>
      <c r="CC520" s="106"/>
      <c r="CD520" s="106"/>
      <c r="CE520" s="106"/>
      <c r="CF520" s="106"/>
      <c r="CG520" s="106"/>
      <c r="CH520" s="106"/>
      <c r="CI520" s="106"/>
      <c r="CJ520" s="106"/>
      <c r="CK520" s="106"/>
      <c r="CL520" s="106"/>
      <c r="CM520" s="106"/>
      <c r="CN520" s="106"/>
      <c r="CO520" s="106"/>
      <c r="CP520" s="106"/>
      <c r="CQ520" s="106"/>
      <c r="CR520" s="106"/>
      <c r="CS520" s="106"/>
      <c r="CT520" s="106"/>
      <c r="CU520" s="106"/>
      <c r="CV520" s="106"/>
      <c r="CW520" s="106"/>
      <c r="CX520" s="106"/>
      <c r="CY520" s="106"/>
      <c r="CZ520" s="106"/>
      <c r="DA520" s="106"/>
      <c r="DB520" s="106"/>
      <c r="DC520" s="106"/>
      <c r="DD520" s="106"/>
      <c r="DE520" s="106"/>
      <c r="DF520" s="106"/>
      <c r="DG520" s="106"/>
      <c r="DH520" s="106"/>
      <c r="DI520" s="106"/>
      <c r="DJ520" s="106"/>
      <c r="DK520" s="106"/>
      <c r="DL520" s="106"/>
      <c r="DM520" s="106"/>
      <c r="DN520" s="106"/>
      <c r="DO520" s="106"/>
      <c r="DP520" s="106"/>
      <c r="DQ520" s="106"/>
      <c r="DR520" s="106"/>
      <c r="DS520" s="106"/>
      <c r="DT520" s="106"/>
      <c r="DU520" s="106"/>
      <c r="DV520" s="106"/>
      <c r="DW520" s="106"/>
      <c r="DX520" s="106"/>
      <c r="DY520" s="106"/>
      <c r="DZ520" s="106"/>
      <c r="EA520" s="106"/>
      <c r="EB520" s="106"/>
      <c r="EC520" s="106"/>
      <c r="ED520" s="106"/>
      <c r="EE520" s="106"/>
      <c r="EF520" s="106"/>
      <c r="EG520" s="106"/>
      <c r="EH520" s="106"/>
      <c r="EI520" s="106"/>
      <c r="EJ520" s="106"/>
      <c r="EK520" s="106"/>
      <c r="EL520" s="106"/>
      <c r="EM520" s="106"/>
      <c r="EN520" s="106"/>
      <c r="EO520" s="106"/>
      <c r="EP520" s="106"/>
      <c r="EQ520" s="106"/>
      <c r="ER520" s="106"/>
      <c r="ES520" s="106"/>
      <c r="ET520" s="106"/>
      <c r="EU520" s="106"/>
      <c r="EV520" s="106"/>
      <c r="EW520" s="106"/>
      <c r="EX520" s="106"/>
      <c r="EY520" s="106"/>
      <c r="EZ520" s="106"/>
      <c r="FA520" s="106"/>
      <c r="FB520" s="106"/>
      <c r="FC520" s="106"/>
      <c r="FD520" s="106"/>
      <c r="FE520" s="106"/>
      <c r="FF520" s="106"/>
      <c r="FG520" s="106"/>
      <c r="FH520" s="106"/>
      <c r="FI520" s="106"/>
      <c r="FJ520" s="106"/>
      <c r="FK520" s="106"/>
      <c r="FL520" s="106"/>
      <c r="FM520" s="106"/>
      <c r="FN520" s="106"/>
      <c r="FO520" s="106"/>
      <c r="FP520" s="106"/>
      <c r="FQ520" s="106"/>
      <c r="FR520" s="106"/>
      <c r="FS520" s="106"/>
      <c r="FT520" s="106"/>
      <c r="FU520" s="106"/>
      <c r="FV520" s="106"/>
      <c r="FW520" s="106"/>
      <c r="FX520" s="106"/>
      <c r="FY520" s="106"/>
      <c r="FZ520" s="106"/>
      <c r="GA520" s="106"/>
      <c r="GB520" s="106"/>
      <c r="GC520" s="106"/>
      <c r="GD520" s="106"/>
      <c r="GE520" s="106"/>
      <c r="GF520" s="106"/>
      <c r="GG520" s="106"/>
      <c r="GH520" s="106"/>
      <c r="GI520" s="106"/>
      <c r="GJ520" s="106"/>
      <c r="GK520" s="106"/>
      <c r="GL520" s="106"/>
      <c r="GM520" s="106"/>
      <c r="GN520" s="106"/>
      <c r="GO520" s="106"/>
      <c r="GP520" s="106"/>
      <c r="GQ520" s="106"/>
      <c r="GR520" s="106"/>
      <c r="GS520" s="106"/>
      <c r="GT520" s="106"/>
      <c r="GU520" s="106"/>
      <c r="GV520" s="106"/>
      <c r="GW520" s="106"/>
      <c r="GX520" s="106"/>
      <c r="GY520" s="106"/>
      <c r="GZ520" s="106"/>
      <c r="HA520" s="106"/>
      <c r="HB520" s="106"/>
      <c r="HC520" s="106"/>
      <c r="HD520" s="106"/>
      <c r="HE520" s="106"/>
      <c r="HF520" s="106"/>
      <c r="HG520" s="106"/>
      <c r="HH520" s="106"/>
      <c r="HI520" s="106"/>
      <c r="HJ520" s="106"/>
      <c r="HK520" s="106"/>
      <c r="HL520" s="106"/>
      <c r="HM520" s="106"/>
      <c r="HN520" s="106"/>
      <c r="HO520" s="106"/>
      <c r="HP520" s="106"/>
      <c r="HQ520" s="106"/>
      <c r="HR520" s="106"/>
      <c r="HS520" s="106"/>
      <c r="HT520" s="106"/>
      <c r="HU520" s="106"/>
      <c r="HV520" s="106"/>
      <c r="HW520" s="106"/>
      <c r="HX520" s="106"/>
      <c r="HY520" s="106"/>
    </row>
    <row r="521" spans="1:233" s="107" customFormat="1" ht="45">
      <c r="A521" s="96" t="s">
        <v>28</v>
      </c>
      <c r="B521" s="97" t="s">
        <v>29</v>
      </c>
      <c r="C521" s="111" t="s">
        <v>1603</v>
      </c>
      <c r="D521" s="101" t="s">
        <v>466</v>
      </c>
      <c r="E521" s="96" t="s">
        <v>467</v>
      </c>
      <c r="F521" s="115" t="s">
        <v>1271</v>
      </c>
      <c r="G521" s="110">
        <v>385573.37</v>
      </c>
      <c r="H521" s="110">
        <v>385573.37</v>
      </c>
      <c r="I521" s="110">
        <v>385573.37</v>
      </c>
      <c r="J521" s="92"/>
      <c r="K521" s="106"/>
      <c r="L521" s="92"/>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c r="AL521" s="106"/>
      <c r="AM521" s="106"/>
      <c r="AN521" s="106"/>
      <c r="AO521" s="106"/>
      <c r="AP521" s="106"/>
      <c r="AQ521" s="106"/>
      <c r="AR521" s="106"/>
      <c r="AS521" s="106"/>
      <c r="AT521" s="106"/>
      <c r="AU521" s="106"/>
      <c r="AV521" s="106"/>
      <c r="AW521" s="106"/>
      <c r="AX521" s="106"/>
      <c r="AY521" s="106"/>
      <c r="AZ521" s="106"/>
      <c r="BA521" s="106"/>
      <c r="BB521" s="106"/>
      <c r="BC521" s="106"/>
      <c r="BD521" s="106"/>
      <c r="BE521" s="106"/>
      <c r="BF521" s="106"/>
      <c r="BG521" s="106"/>
      <c r="BH521" s="106"/>
      <c r="BI521" s="106"/>
      <c r="BJ521" s="106"/>
      <c r="BK521" s="106"/>
      <c r="BL521" s="106"/>
      <c r="BM521" s="106"/>
      <c r="BN521" s="106"/>
      <c r="BO521" s="106"/>
      <c r="BP521" s="106"/>
      <c r="BQ521" s="106"/>
      <c r="BR521" s="106"/>
      <c r="BS521" s="106"/>
      <c r="BT521" s="106"/>
      <c r="BU521" s="106"/>
      <c r="BV521" s="106"/>
      <c r="BW521" s="106"/>
      <c r="BX521" s="106"/>
      <c r="BY521" s="106"/>
      <c r="BZ521" s="106"/>
      <c r="CA521" s="106"/>
      <c r="CB521" s="106"/>
      <c r="CC521" s="106"/>
      <c r="CD521" s="106"/>
      <c r="CE521" s="106"/>
      <c r="CF521" s="106"/>
      <c r="CG521" s="106"/>
      <c r="CH521" s="106"/>
      <c r="CI521" s="106"/>
      <c r="CJ521" s="106"/>
      <c r="CK521" s="106"/>
      <c r="CL521" s="106"/>
      <c r="CM521" s="106"/>
      <c r="CN521" s="106"/>
      <c r="CO521" s="106"/>
      <c r="CP521" s="106"/>
      <c r="CQ521" s="106"/>
      <c r="CR521" s="106"/>
      <c r="CS521" s="106"/>
      <c r="CT521" s="106"/>
      <c r="CU521" s="106"/>
      <c r="CV521" s="106"/>
      <c r="CW521" s="106"/>
      <c r="CX521" s="106"/>
      <c r="CY521" s="106"/>
      <c r="CZ521" s="106"/>
      <c r="DA521" s="106"/>
      <c r="DB521" s="106"/>
      <c r="DC521" s="106"/>
      <c r="DD521" s="106"/>
      <c r="DE521" s="106"/>
      <c r="DF521" s="106"/>
      <c r="DG521" s="106"/>
      <c r="DH521" s="106"/>
      <c r="DI521" s="106"/>
      <c r="DJ521" s="106"/>
      <c r="DK521" s="106"/>
      <c r="DL521" s="106"/>
      <c r="DM521" s="106"/>
      <c r="DN521" s="106"/>
      <c r="DO521" s="106"/>
      <c r="DP521" s="106"/>
      <c r="DQ521" s="106"/>
      <c r="DR521" s="106"/>
      <c r="DS521" s="106"/>
      <c r="DT521" s="106"/>
      <c r="DU521" s="106"/>
      <c r="DV521" s="106"/>
      <c r="DW521" s="106"/>
      <c r="DX521" s="106"/>
      <c r="DY521" s="106"/>
      <c r="DZ521" s="106"/>
      <c r="EA521" s="106"/>
      <c r="EB521" s="106"/>
      <c r="EC521" s="106"/>
      <c r="ED521" s="106"/>
      <c r="EE521" s="106"/>
      <c r="EF521" s="106"/>
      <c r="EG521" s="106"/>
      <c r="EH521" s="106"/>
      <c r="EI521" s="106"/>
      <c r="EJ521" s="106"/>
      <c r="EK521" s="106"/>
      <c r="EL521" s="106"/>
      <c r="EM521" s="106"/>
      <c r="EN521" s="106"/>
      <c r="EO521" s="106"/>
      <c r="EP521" s="106"/>
      <c r="EQ521" s="106"/>
      <c r="ER521" s="106"/>
      <c r="ES521" s="106"/>
      <c r="ET521" s="106"/>
      <c r="EU521" s="106"/>
      <c r="EV521" s="106"/>
      <c r="EW521" s="106"/>
      <c r="EX521" s="106"/>
      <c r="EY521" s="106"/>
      <c r="EZ521" s="106"/>
      <c r="FA521" s="106"/>
      <c r="FB521" s="106"/>
      <c r="FC521" s="106"/>
      <c r="FD521" s="106"/>
      <c r="FE521" s="106"/>
      <c r="FF521" s="106"/>
      <c r="FG521" s="106"/>
      <c r="FH521" s="106"/>
      <c r="FI521" s="106"/>
      <c r="FJ521" s="106"/>
      <c r="FK521" s="106"/>
      <c r="FL521" s="106"/>
      <c r="FM521" s="106"/>
      <c r="FN521" s="106"/>
      <c r="FO521" s="106"/>
      <c r="FP521" s="106"/>
      <c r="FQ521" s="106"/>
      <c r="FR521" s="106"/>
      <c r="FS521" s="106"/>
      <c r="FT521" s="106"/>
      <c r="FU521" s="106"/>
      <c r="FV521" s="106"/>
      <c r="FW521" s="106"/>
      <c r="FX521" s="106"/>
      <c r="FY521" s="106"/>
      <c r="FZ521" s="106"/>
      <c r="GA521" s="106"/>
      <c r="GB521" s="106"/>
      <c r="GC521" s="106"/>
      <c r="GD521" s="106"/>
      <c r="GE521" s="106"/>
      <c r="GF521" s="106"/>
      <c r="GG521" s="106"/>
      <c r="GH521" s="106"/>
      <c r="GI521" s="106"/>
      <c r="GJ521" s="106"/>
      <c r="GK521" s="106"/>
      <c r="GL521" s="106"/>
      <c r="GM521" s="106"/>
      <c r="GN521" s="106"/>
      <c r="GO521" s="106"/>
      <c r="GP521" s="106"/>
      <c r="GQ521" s="106"/>
      <c r="GR521" s="106"/>
      <c r="GS521" s="106"/>
      <c r="GT521" s="106"/>
      <c r="GU521" s="106"/>
      <c r="GV521" s="106"/>
      <c r="GW521" s="106"/>
      <c r="GX521" s="106"/>
      <c r="GY521" s="106"/>
      <c r="GZ521" s="106"/>
      <c r="HA521" s="106"/>
      <c r="HB521" s="106"/>
      <c r="HC521" s="106"/>
      <c r="HD521" s="106"/>
      <c r="HE521" s="106"/>
      <c r="HF521" s="106"/>
      <c r="HG521" s="106"/>
      <c r="HH521" s="106"/>
      <c r="HI521" s="106"/>
      <c r="HJ521" s="106"/>
      <c r="HK521" s="106"/>
      <c r="HL521" s="106"/>
      <c r="HM521" s="106"/>
      <c r="HN521" s="106"/>
      <c r="HO521" s="106"/>
      <c r="HP521" s="106"/>
      <c r="HQ521" s="106"/>
      <c r="HR521" s="106"/>
      <c r="HS521" s="106"/>
      <c r="HT521" s="106"/>
      <c r="HU521" s="106"/>
      <c r="HV521" s="106"/>
      <c r="HW521" s="106"/>
      <c r="HX521" s="106"/>
      <c r="HY521" s="106"/>
    </row>
    <row r="522" spans="1:233" s="107" customFormat="1" ht="60">
      <c r="A522" s="96" t="s">
        <v>28</v>
      </c>
      <c r="B522" s="97" t="s">
        <v>29</v>
      </c>
      <c r="C522" s="111" t="s">
        <v>1604</v>
      </c>
      <c r="D522" s="101" t="s">
        <v>466</v>
      </c>
      <c r="E522" s="96" t="s">
        <v>467</v>
      </c>
      <c r="F522" s="115" t="s">
        <v>1270</v>
      </c>
      <c r="G522" s="110">
        <v>371544.79</v>
      </c>
      <c r="H522" s="110">
        <v>371544.79</v>
      </c>
      <c r="I522" s="110">
        <v>371544.79</v>
      </c>
      <c r="J522" s="92"/>
      <c r="K522" s="106"/>
      <c r="L522" s="92"/>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c r="AL522" s="106"/>
      <c r="AM522" s="106"/>
      <c r="AN522" s="106"/>
      <c r="AO522" s="106"/>
      <c r="AP522" s="106"/>
      <c r="AQ522" s="106"/>
      <c r="AR522" s="106"/>
      <c r="AS522" s="106"/>
      <c r="AT522" s="106"/>
      <c r="AU522" s="106"/>
      <c r="AV522" s="106"/>
      <c r="AW522" s="106"/>
      <c r="AX522" s="106"/>
      <c r="AY522" s="106"/>
      <c r="AZ522" s="106"/>
      <c r="BA522" s="106"/>
      <c r="BB522" s="106"/>
      <c r="BC522" s="106"/>
      <c r="BD522" s="106"/>
      <c r="BE522" s="106"/>
      <c r="BF522" s="106"/>
      <c r="BG522" s="106"/>
      <c r="BH522" s="106"/>
      <c r="BI522" s="106"/>
      <c r="BJ522" s="106"/>
      <c r="BK522" s="106"/>
      <c r="BL522" s="106"/>
      <c r="BM522" s="106"/>
      <c r="BN522" s="106"/>
      <c r="BO522" s="106"/>
      <c r="BP522" s="106"/>
      <c r="BQ522" s="106"/>
      <c r="BR522" s="106"/>
      <c r="BS522" s="106"/>
      <c r="BT522" s="106"/>
      <c r="BU522" s="106"/>
      <c r="BV522" s="106"/>
      <c r="BW522" s="106"/>
      <c r="BX522" s="106"/>
      <c r="BY522" s="106"/>
      <c r="BZ522" s="106"/>
      <c r="CA522" s="106"/>
      <c r="CB522" s="106"/>
      <c r="CC522" s="106"/>
      <c r="CD522" s="106"/>
      <c r="CE522" s="106"/>
      <c r="CF522" s="106"/>
      <c r="CG522" s="106"/>
      <c r="CH522" s="106"/>
      <c r="CI522" s="106"/>
      <c r="CJ522" s="106"/>
      <c r="CK522" s="106"/>
      <c r="CL522" s="106"/>
      <c r="CM522" s="106"/>
      <c r="CN522" s="106"/>
      <c r="CO522" s="106"/>
      <c r="CP522" s="106"/>
      <c r="CQ522" s="106"/>
      <c r="CR522" s="106"/>
      <c r="CS522" s="106"/>
      <c r="CT522" s="106"/>
      <c r="CU522" s="106"/>
      <c r="CV522" s="106"/>
      <c r="CW522" s="106"/>
      <c r="CX522" s="106"/>
      <c r="CY522" s="106"/>
      <c r="CZ522" s="106"/>
      <c r="DA522" s="106"/>
      <c r="DB522" s="106"/>
      <c r="DC522" s="106"/>
      <c r="DD522" s="106"/>
      <c r="DE522" s="106"/>
      <c r="DF522" s="106"/>
      <c r="DG522" s="106"/>
      <c r="DH522" s="106"/>
      <c r="DI522" s="106"/>
      <c r="DJ522" s="106"/>
      <c r="DK522" s="106"/>
      <c r="DL522" s="106"/>
      <c r="DM522" s="106"/>
      <c r="DN522" s="106"/>
      <c r="DO522" s="106"/>
      <c r="DP522" s="106"/>
      <c r="DQ522" s="106"/>
      <c r="DR522" s="106"/>
      <c r="DS522" s="106"/>
      <c r="DT522" s="106"/>
      <c r="DU522" s="106"/>
      <c r="DV522" s="106"/>
      <c r="DW522" s="106"/>
      <c r="DX522" s="106"/>
      <c r="DY522" s="106"/>
      <c r="DZ522" s="106"/>
      <c r="EA522" s="106"/>
      <c r="EB522" s="106"/>
      <c r="EC522" s="106"/>
      <c r="ED522" s="106"/>
      <c r="EE522" s="106"/>
      <c r="EF522" s="106"/>
      <c r="EG522" s="106"/>
      <c r="EH522" s="106"/>
      <c r="EI522" s="106"/>
      <c r="EJ522" s="106"/>
      <c r="EK522" s="106"/>
      <c r="EL522" s="106"/>
      <c r="EM522" s="106"/>
      <c r="EN522" s="106"/>
      <c r="EO522" s="106"/>
      <c r="EP522" s="106"/>
      <c r="EQ522" s="106"/>
      <c r="ER522" s="106"/>
      <c r="ES522" s="106"/>
      <c r="ET522" s="106"/>
      <c r="EU522" s="106"/>
      <c r="EV522" s="106"/>
      <c r="EW522" s="106"/>
      <c r="EX522" s="106"/>
      <c r="EY522" s="106"/>
      <c r="EZ522" s="106"/>
      <c r="FA522" s="106"/>
      <c r="FB522" s="106"/>
      <c r="FC522" s="106"/>
      <c r="FD522" s="106"/>
      <c r="FE522" s="106"/>
      <c r="FF522" s="106"/>
      <c r="FG522" s="106"/>
      <c r="FH522" s="106"/>
      <c r="FI522" s="106"/>
      <c r="FJ522" s="106"/>
      <c r="FK522" s="106"/>
      <c r="FL522" s="106"/>
      <c r="FM522" s="106"/>
      <c r="FN522" s="106"/>
      <c r="FO522" s="106"/>
      <c r="FP522" s="106"/>
      <c r="FQ522" s="106"/>
      <c r="FR522" s="106"/>
      <c r="FS522" s="106"/>
      <c r="FT522" s="106"/>
      <c r="FU522" s="106"/>
      <c r="FV522" s="106"/>
      <c r="FW522" s="106"/>
      <c r="FX522" s="106"/>
      <c r="FY522" s="106"/>
      <c r="FZ522" s="106"/>
      <c r="GA522" s="106"/>
      <c r="GB522" s="106"/>
      <c r="GC522" s="106"/>
      <c r="GD522" s="106"/>
      <c r="GE522" s="106"/>
      <c r="GF522" s="106"/>
      <c r="GG522" s="106"/>
      <c r="GH522" s="106"/>
      <c r="GI522" s="106"/>
      <c r="GJ522" s="106"/>
      <c r="GK522" s="106"/>
      <c r="GL522" s="106"/>
      <c r="GM522" s="106"/>
      <c r="GN522" s="106"/>
      <c r="GO522" s="106"/>
      <c r="GP522" s="106"/>
      <c r="GQ522" s="106"/>
      <c r="GR522" s="106"/>
      <c r="GS522" s="106"/>
      <c r="GT522" s="106"/>
      <c r="GU522" s="106"/>
      <c r="GV522" s="106"/>
      <c r="GW522" s="106"/>
      <c r="GX522" s="106"/>
      <c r="GY522" s="106"/>
      <c r="GZ522" s="106"/>
      <c r="HA522" s="106"/>
      <c r="HB522" s="106"/>
      <c r="HC522" s="106"/>
      <c r="HD522" s="106"/>
      <c r="HE522" s="106"/>
      <c r="HF522" s="106"/>
      <c r="HG522" s="106"/>
      <c r="HH522" s="106"/>
      <c r="HI522" s="106"/>
      <c r="HJ522" s="106"/>
      <c r="HK522" s="106"/>
      <c r="HL522" s="106"/>
      <c r="HM522" s="106"/>
      <c r="HN522" s="106"/>
      <c r="HO522" s="106"/>
      <c r="HP522" s="106"/>
      <c r="HQ522" s="106"/>
      <c r="HR522" s="106"/>
      <c r="HS522" s="106"/>
      <c r="HT522" s="106"/>
      <c r="HU522" s="106"/>
      <c r="HV522" s="106"/>
      <c r="HW522" s="106"/>
      <c r="HX522" s="106"/>
      <c r="HY522" s="106"/>
    </row>
    <row r="523" spans="1:233" s="107" customFormat="1" ht="60">
      <c r="A523" s="96" t="s">
        <v>28</v>
      </c>
      <c r="B523" s="97" t="s">
        <v>29</v>
      </c>
      <c r="C523" s="111" t="s">
        <v>1605</v>
      </c>
      <c r="D523" s="101" t="s">
        <v>466</v>
      </c>
      <c r="E523" s="96" t="s">
        <v>467</v>
      </c>
      <c r="F523" s="115" t="s">
        <v>1269</v>
      </c>
      <c r="G523" s="110">
        <v>365901.29</v>
      </c>
      <c r="H523" s="110">
        <v>365901.29</v>
      </c>
      <c r="I523" s="110">
        <v>365901.29</v>
      </c>
      <c r="J523" s="92"/>
      <c r="K523" s="106"/>
      <c r="L523" s="92"/>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c r="AL523" s="106"/>
      <c r="AM523" s="106"/>
      <c r="AN523" s="106"/>
      <c r="AO523" s="106"/>
      <c r="AP523" s="106"/>
      <c r="AQ523" s="106"/>
      <c r="AR523" s="106"/>
      <c r="AS523" s="106"/>
      <c r="AT523" s="106"/>
      <c r="AU523" s="106"/>
      <c r="AV523" s="106"/>
      <c r="AW523" s="106"/>
      <c r="AX523" s="106"/>
      <c r="AY523" s="106"/>
      <c r="AZ523" s="106"/>
      <c r="BA523" s="106"/>
      <c r="BB523" s="106"/>
      <c r="BC523" s="106"/>
      <c r="BD523" s="106"/>
      <c r="BE523" s="106"/>
      <c r="BF523" s="106"/>
      <c r="BG523" s="106"/>
      <c r="BH523" s="106"/>
      <c r="BI523" s="106"/>
      <c r="BJ523" s="106"/>
      <c r="BK523" s="106"/>
      <c r="BL523" s="106"/>
      <c r="BM523" s="106"/>
      <c r="BN523" s="106"/>
      <c r="BO523" s="106"/>
      <c r="BP523" s="106"/>
      <c r="BQ523" s="106"/>
      <c r="BR523" s="106"/>
      <c r="BS523" s="106"/>
      <c r="BT523" s="106"/>
      <c r="BU523" s="106"/>
      <c r="BV523" s="106"/>
      <c r="BW523" s="106"/>
      <c r="BX523" s="106"/>
      <c r="BY523" s="106"/>
      <c r="BZ523" s="106"/>
      <c r="CA523" s="106"/>
      <c r="CB523" s="106"/>
      <c r="CC523" s="106"/>
      <c r="CD523" s="106"/>
      <c r="CE523" s="106"/>
      <c r="CF523" s="106"/>
      <c r="CG523" s="106"/>
      <c r="CH523" s="106"/>
      <c r="CI523" s="106"/>
      <c r="CJ523" s="106"/>
      <c r="CK523" s="106"/>
      <c r="CL523" s="106"/>
      <c r="CM523" s="106"/>
      <c r="CN523" s="106"/>
      <c r="CO523" s="106"/>
      <c r="CP523" s="106"/>
      <c r="CQ523" s="106"/>
      <c r="CR523" s="106"/>
      <c r="CS523" s="106"/>
      <c r="CT523" s="106"/>
      <c r="CU523" s="106"/>
      <c r="CV523" s="106"/>
      <c r="CW523" s="106"/>
      <c r="CX523" s="106"/>
      <c r="CY523" s="106"/>
      <c r="CZ523" s="106"/>
      <c r="DA523" s="106"/>
      <c r="DB523" s="106"/>
      <c r="DC523" s="106"/>
      <c r="DD523" s="106"/>
      <c r="DE523" s="106"/>
      <c r="DF523" s="106"/>
      <c r="DG523" s="106"/>
      <c r="DH523" s="106"/>
      <c r="DI523" s="106"/>
      <c r="DJ523" s="106"/>
      <c r="DK523" s="106"/>
      <c r="DL523" s="106"/>
      <c r="DM523" s="106"/>
      <c r="DN523" s="106"/>
      <c r="DO523" s="106"/>
      <c r="DP523" s="106"/>
      <c r="DQ523" s="106"/>
      <c r="DR523" s="106"/>
      <c r="DS523" s="106"/>
      <c r="DT523" s="106"/>
      <c r="DU523" s="106"/>
      <c r="DV523" s="106"/>
      <c r="DW523" s="106"/>
      <c r="DX523" s="106"/>
      <c r="DY523" s="106"/>
      <c r="DZ523" s="106"/>
      <c r="EA523" s="106"/>
      <c r="EB523" s="106"/>
      <c r="EC523" s="106"/>
      <c r="ED523" s="106"/>
      <c r="EE523" s="106"/>
      <c r="EF523" s="106"/>
      <c r="EG523" s="106"/>
      <c r="EH523" s="106"/>
      <c r="EI523" s="106"/>
      <c r="EJ523" s="106"/>
      <c r="EK523" s="106"/>
      <c r="EL523" s="106"/>
      <c r="EM523" s="106"/>
      <c r="EN523" s="106"/>
      <c r="EO523" s="106"/>
      <c r="EP523" s="106"/>
      <c r="EQ523" s="106"/>
      <c r="ER523" s="106"/>
      <c r="ES523" s="106"/>
      <c r="ET523" s="106"/>
      <c r="EU523" s="106"/>
      <c r="EV523" s="106"/>
      <c r="EW523" s="106"/>
      <c r="EX523" s="106"/>
      <c r="EY523" s="106"/>
      <c r="EZ523" s="106"/>
      <c r="FA523" s="106"/>
      <c r="FB523" s="106"/>
      <c r="FC523" s="106"/>
      <c r="FD523" s="106"/>
      <c r="FE523" s="106"/>
      <c r="FF523" s="106"/>
      <c r="FG523" s="106"/>
      <c r="FH523" s="106"/>
      <c r="FI523" s="106"/>
      <c r="FJ523" s="106"/>
      <c r="FK523" s="106"/>
      <c r="FL523" s="106"/>
      <c r="FM523" s="106"/>
      <c r="FN523" s="106"/>
      <c r="FO523" s="106"/>
      <c r="FP523" s="106"/>
      <c r="FQ523" s="106"/>
      <c r="FR523" s="106"/>
      <c r="FS523" s="106"/>
      <c r="FT523" s="106"/>
      <c r="FU523" s="106"/>
      <c r="FV523" s="106"/>
      <c r="FW523" s="106"/>
      <c r="FX523" s="106"/>
      <c r="FY523" s="106"/>
      <c r="FZ523" s="106"/>
      <c r="GA523" s="106"/>
      <c r="GB523" s="106"/>
      <c r="GC523" s="106"/>
      <c r="GD523" s="106"/>
      <c r="GE523" s="106"/>
      <c r="GF523" s="106"/>
      <c r="GG523" s="106"/>
      <c r="GH523" s="106"/>
      <c r="GI523" s="106"/>
      <c r="GJ523" s="106"/>
      <c r="GK523" s="106"/>
      <c r="GL523" s="106"/>
      <c r="GM523" s="106"/>
      <c r="GN523" s="106"/>
      <c r="GO523" s="106"/>
      <c r="GP523" s="106"/>
      <c r="GQ523" s="106"/>
      <c r="GR523" s="106"/>
      <c r="GS523" s="106"/>
      <c r="GT523" s="106"/>
      <c r="GU523" s="106"/>
      <c r="GV523" s="106"/>
      <c r="GW523" s="106"/>
      <c r="GX523" s="106"/>
      <c r="GY523" s="106"/>
      <c r="GZ523" s="106"/>
      <c r="HA523" s="106"/>
      <c r="HB523" s="106"/>
      <c r="HC523" s="106"/>
      <c r="HD523" s="106"/>
      <c r="HE523" s="106"/>
      <c r="HF523" s="106"/>
      <c r="HG523" s="106"/>
      <c r="HH523" s="106"/>
      <c r="HI523" s="106"/>
      <c r="HJ523" s="106"/>
      <c r="HK523" s="106"/>
      <c r="HL523" s="106"/>
      <c r="HM523" s="106"/>
      <c r="HN523" s="106"/>
      <c r="HO523" s="106"/>
      <c r="HP523" s="106"/>
      <c r="HQ523" s="106"/>
      <c r="HR523" s="106"/>
      <c r="HS523" s="106"/>
      <c r="HT523" s="106"/>
      <c r="HU523" s="106"/>
      <c r="HV523" s="106"/>
      <c r="HW523" s="106"/>
      <c r="HX523" s="106"/>
      <c r="HY523" s="106"/>
    </row>
    <row r="524" spans="1:233" s="107" customFormat="1" ht="75">
      <c r="A524" s="96" t="s">
        <v>28</v>
      </c>
      <c r="B524" s="97" t="s">
        <v>29</v>
      </c>
      <c r="C524" s="111" t="s">
        <v>1606</v>
      </c>
      <c r="D524" s="101" t="s">
        <v>466</v>
      </c>
      <c r="E524" s="96" t="s">
        <v>467</v>
      </c>
      <c r="F524" s="115" t="s">
        <v>1268</v>
      </c>
      <c r="G524" s="110">
        <v>248418.54</v>
      </c>
      <c r="H524" s="110">
        <v>248418.54</v>
      </c>
      <c r="I524" s="110">
        <v>248418.54</v>
      </c>
      <c r="J524" s="92"/>
      <c r="K524" s="106"/>
      <c r="L524" s="92"/>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106"/>
      <c r="BD524" s="106"/>
      <c r="BE524" s="106"/>
      <c r="BF524" s="106"/>
      <c r="BG524" s="106"/>
      <c r="BH524" s="106"/>
      <c r="BI524" s="106"/>
      <c r="BJ524" s="106"/>
      <c r="BK524" s="106"/>
      <c r="BL524" s="106"/>
      <c r="BM524" s="106"/>
      <c r="BN524" s="106"/>
      <c r="BO524" s="106"/>
      <c r="BP524" s="106"/>
      <c r="BQ524" s="106"/>
      <c r="BR524" s="106"/>
      <c r="BS524" s="106"/>
      <c r="BT524" s="106"/>
      <c r="BU524" s="106"/>
      <c r="BV524" s="106"/>
      <c r="BW524" s="106"/>
      <c r="BX524" s="106"/>
      <c r="BY524" s="106"/>
      <c r="BZ524" s="106"/>
      <c r="CA524" s="106"/>
      <c r="CB524" s="106"/>
      <c r="CC524" s="106"/>
      <c r="CD524" s="106"/>
      <c r="CE524" s="106"/>
      <c r="CF524" s="106"/>
      <c r="CG524" s="106"/>
      <c r="CH524" s="106"/>
      <c r="CI524" s="106"/>
      <c r="CJ524" s="106"/>
      <c r="CK524" s="106"/>
      <c r="CL524" s="106"/>
      <c r="CM524" s="106"/>
      <c r="CN524" s="106"/>
      <c r="CO524" s="106"/>
      <c r="CP524" s="106"/>
      <c r="CQ524" s="106"/>
      <c r="CR524" s="106"/>
      <c r="CS524" s="106"/>
      <c r="CT524" s="106"/>
      <c r="CU524" s="106"/>
      <c r="CV524" s="106"/>
      <c r="CW524" s="106"/>
      <c r="CX524" s="106"/>
      <c r="CY524" s="106"/>
      <c r="CZ524" s="106"/>
      <c r="DA524" s="106"/>
      <c r="DB524" s="106"/>
      <c r="DC524" s="106"/>
      <c r="DD524" s="106"/>
      <c r="DE524" s="106"/>
      <c r="DF524" s="106"/>
      <c r="DG524" s="106"/>
      <c r="DH524" s="106"/>
      <c r="DI524" s="106"/>
      <c r="DJ524" s="106"/>
      <c r="DK524" s="106"/>
      <c r="DL524" s="106"/>
      <c r="DM524" s="106"/>
      <c r="DN524" s="106"/>
      <c r="DO524" s="106"/>
      <c r="DP524" s="106"/>
      <c r="DQ524" s="106"/>
      <c r="DR524" s="106"/>
      <c r="DS524" s="106"/>
      <c r="DT524" s="106"/>
      <c r="DU524" s="106"/>
      <c r="DV524" s="106"/>
      <c r="DW524" s="106"/>
      <c r="DX524" s="106"/>
      <c r="DY524" s="106"/>
      <c r="DZ524" s="106"/>
      <c r="EA524" s="106"/>
      <c r="EB524" s="106"/>
      <c r="EC524" s="106"/>
      <c r="ED524" s="106"/>
      <c r="EE524" s="106"/>
      <c r="EF524" s="106"/>
      <c r="EG524" s="106"/>
      <c r="EH524" s="106"/>
      <c r="EI524" s="106"/>
      <c r="EJ524" s="106"/>
      <c r="EK524" s="106"/>
      <c r="EL524" s="106"/>
      <c r="EM524" s="106"/>
      <c r="EN524" s="106"/>
      <c r="EO524" s="106"/>
      <c r="EP524" s="106"/>
      <c r="EQ524" s="106"/>
      <c r="ER524" s="106"/>
      <c r="ES524" s="106"/>
      <c r="ET524" s="106"/>
      <c r="EU524" s="106"/>
      <c r="EV524" s="106"/>
      <c r="EW524" s="106"/>
      <c r="EX524" s="106"/>
      <c r="EY524" s="106"/>
      <c r="EZ524" s="106"/>
      <c r="FA524" s="106"/>
      <c r="FB524" s="106"/>
      <c r="FC524" s="106"/>
      <c r="FD524" s="106"/>
      <c r="FE524" s="106"/>
      <c r="FF524" s="106"/>
      <c r="FG524" s="106"/>
      <c r="FH524" s="106"/>
      <c r="FI524" s="106"/>
      <c r="FJ524" s="106"/>
      <c r="FK524" s="106"/>
      <c r="FL524" s="106"/>
      <c r="FM524" s="106"/>
      <c r="FN524" s="106"/>
      <c r="FO524" s="106"/>
      <c r="FP524" s="106"/>
      <c r="FQ524" s="106"/>
      <c r="FR524" s="106"/>
      <c r="FS524" s="106"/>
      <c r="FT524" s="106"/>
      <c r="FU524" s="106"/>
      <c r="FV524" s="106"/>
      <c r="FW524" s="106"/>
      <c r="FX524" s="106"/>
      <c r="FY524" s="106"/>
      <c r="FZ524" s="106"/>
      <c r="GA524" s="106"/>
      <c r="GB524" s="106"/>
      <c r="GC524" s="106"/>
      <c r="GD524" s="106"/>
      <c r="GE524" s="106"/>
      <c r="GF524" s="106"/>
      <c r="GG524" s="106"/>
      <c r="GH524" s="106"/>
      <c r="GI524" s="106"/>
      <c r="GJ524" s="106"/>
      <c r="GK524" s="106"/>
      <c r="GL524" s="106"/>
      <c r="GM524" s="106"/>
      <c r="GN524" s="106"/>
      <c r="GO524" s="106"/>
      <c r="GP524" s="106"/>
      <c r="GQ524" s="106"/>
      <c r="GR524" s="106"/>
      <c r="GS524" s="106"/>
      <c r="GT524" s="106"/>
      <c r="GU524" s="106"/>
      <c r="GV524" s="106"/>
      <c r="GW524" s="106"/>
      <c r="GX524" s="106"/>
      <c r="GY524" s="106"/>
      <c r="GZ524" s="106"/>
      <c r="HA524" s="106"/>
      <c r="HB524" s="106"/>
      <c r="HC524" s="106"/>
      <c r="HD524" s="106"/>
      <c r="HE524" s="106"/>
      <c r="HF524" s="106"/>
      <c r="HG524" s="106"/>
      <c r="HH524" s="106"/>
      <c r="HI524" s="106"/>
      <c r="HJ524" s="106"/>
      <c r="HK524" s="106"/>
      <c r="HL524" s="106"/>
      <c r="HM524" s="106"/>
      <c r="HN524" s="106"/>
      <c r="HO524" s="106"/>
      <c r="HP524" s="106"/>
      <c r="HQ524" s="106"/>
      <c r="HR524" s="106"/>
      <c r="HS524" s="106"/>
      <c r="HT524" s="106"/>
      <c r="HU524" s="106"/>
      <c r="HV524" s="106"/>
      <c r="HW524" s="106"/>
      <c r="HX524" s="106"/>
      <c r="HY524" s="106"/>
    </row>
    <row r="525" spans="1:233" s="107" customFormat="1" ht="45">
      <c r="A525" s="96" t="s">
        <v>28</v>
      </c>
      <c r="B525" s="97" t="s">
        <v>29</v>
      </c>
      <c r="C525" s="111" t="s">
        <v>1607</v>
      </c>
      <c r="D525" s="101" t="s">
        <v>466</v>
      </c>
      <c r="E525" s="96" t="s">
        <v>467</v>
      </c>
      <c r="F525" s="115" t="s">
        <v>1267</v>
      </c>
      <c r="G525" s="110">
        <v>128029.61</v>
      </c>
      <c r="H525" s="110">
        <v>128029.61</v>
      </c>
      <c r="I525" s="110">
        <v>128029.61</v>
      </c>
      <c r="J525" s="92"/>
      <c r="K525" s="106"/>
      <c r="L525" s="92"/>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c r="AK525" s="106"/>
      <c r="AL525" s="106"/>
      <c r="AM525" s="106"/>
      <c r="AN525" s="106"/>
      <c r="AO525" s="106"/>
      <c r="AP525" s="106"/>
      <c r="AQ525" s="106"/>
      <c r="AR525" s="106"/>
      <c r="AS525" s="106"/>
      <c r="AT525" s="106"/>
      <c r="AU525" s="106"/>
      <c r="AV525" s="106"/>
      <c r="AW525" s="106"/>
      <c r="AX525" s="106"/>
      <c r="AY525" s="106"/>
      <c r="AZ525" s="106"/>
      <c r="BA525" s="106"/>
      <c r="BB525" s="106"/>
      <c r="BC525" s="106"/>
      <c r="BD525" s="106"/>
      <c r="BE525" s="106"/>
      <c r="BF525" s="106"/>
      <c r="BG525" s="106"/>
      <c r="BH525" s="106"/>
      <c r="BI525" s="106"/>
      <c r="BJ525" s="106"/>
      <c r="BK525" s="106"/>
      <c r="BL525" s="106"/>
      <c r="BM525" s="106"/>
      <c r="BN525" s="106"/>
      <c r="BO525" s="106"/>
      <c r="BP525" s="106"/>
      <c r="BQ525" s="106"/>
      <c r="BR525" s="106"/>
      <c r="BS525" s="106"/>
      <c r="BT525" s="106"/>
      <c r="BU525" s="106"/>
      <c r="BV525" s="106"/>
      <c r="BW525" s="106"/>
      <c r="BX525" s="106"/>
      <c r="BY525" s="106"/>
      <c r="BZ525" s="106"/>
      <c r="CA525" s="106"/>
      <c r="CB525" s="106"/>
      <c r="CC525" s="106"/>
      <c r="CD525" s="106"/>
      <c r="CE525" s="106"/>
      <c r="CF525" s="106"/>
      <c r="CG525" s="106"/>
      <c r="CH525" s="106"/>
      <c r="CI525" s="106"/>
      <c r="CJ525" s="106"/>
      <c r="CK525" s="106"/>
      <c r="CL525" s="106"/>
      <c r="CM525" s="106"/>
      <c r="CN525" s="106"/>
      <c r="CO525" s="106"/>
      <c r="CP525" s="106"/>
      <c r="CQ525" s="106"/>
      <c r="CR525" s="106"/>
      <c r="CS525" s="106"/>
      <c r="CT525" s="106"/>
      <c r="CU525" s="106"/>
      <c r="CV525" s="106"/>
      <c r="CW525" s="106"/>
      <c r="CX525" s="106"/>
      <c r="CY525" s="106"/>
      <c r="CZ525" s="106"/>
      <c r="DA525" s="106"/>
      <c r="DB525" s="106"/>
      <c r="DC525" s="106"/>
      <c r="DD525" s="106"/>
      <c r="DE525" s="106"/>
      <c r="DF525" s="106"/>
      <c r="DG525" s="106"/>
      <c r="DH525" s="106"/>
      <c r="DI525" s="106"/>
      <c r="DJ525" s="106"/>
      <c r="DK525" s="106"/>
      <c r="DL525" s="106"/>
      <c r="DM525" s="106"/>
      <c r="DN525" s="106"/>
      <c r="DO525" s="106"/>
      <c r="DP525" s="106"/>
      <c r="DQ525" s="106"/>
      <c r="DR525" s="106"/>
      <c r="DS525" s="106"/>
      <c r="DT525" s="106"/>
      <c r="DU525" s="106"/>
      <c r="DV525" s="106"/>
      <c r="DW525" s="106"/>
      <c r="DX525" s="106"/>
      <c r="DY525" s="106"/>
      <c r="DZ525" s="106"/>
      <c r="EA525" s="106"/>
      <c r="EB525" s="106"/>
      <c r="EC525" s="106"/>
      <c r="ED525" s="106"/>
      <c r="EE525" s="106"/>
      <c r="EF525" s="106"/>
      <c r="EG525" s="106"/>
      <c r="EH525" s="106"/>
      <c r="EI525" s="106"/>
      <c r="EJ525" s="106"/>
      <c r="EK525" s="106"/>
      <c r="EL525" s="106"/>
      <c r="EM525" s="106"/>
      <c r="EN525" s="106"/>
      <c r="EO525" s="106"/>
      <c r="EP525" s="106"/>
      <c r="EQ525" s="106"/>
      <c r="ER525" s="106"/>
      <c r="ES525" s="106"/>
      <c r="ET525" s="106"/>
      <c r="EU525" s="106"/>
      <c r="EV525" s="106"/>
      <c r="EW525" s="106"/>
      <c r="EX525" s="106"/>
      <c r="EY525" s="106"/>
      <c r="EZ525" s="106"/>
      <c r="FA525" s="106"/>
      <c r="FB525" s="106"/>
      <c r="FC525" s="106"/>
      <c r="FD525" s="106"/>
      <c r="FE525" s="106"/>
      <c r="FF525" s="106"/>
      <c r="FG525" s="106"/>
      <c r="FH525" s="106"/>
      <c r="FI525" s="106"/>
      <c r="FJ525" s="106"/>
      <c r="FK525" s="106"/>
      <c r="FL525" s="106"/>
      <c r="FM525" s="106"/>
      <c r="FN525" s="106"/>
      <c r="FO525" s="106"/>
      <c r="FP525" s="106"/>
      <c r="FQ525" s="106"/>
      <c r="FR525" s="106"/>
      <c r="FS525" s="106"/>
      <c r="FT525" s="106"/>
      <c r="FU525" s="106"/>
      <c r="FV525" s="106"/>
      <c r="FW525" s="106"/>
      <c r="FX525" s="106"/>
      <c r="FY525" s="106"/>
      <c r="FZ525" s="106"/>
      <c r="GA525" s="106"/>
      <c r="GB525" s="106"/>
      <c r="GC525" s="106"/>
      <c r="GD525" s="106"/>
      <c r="GE525" s="106"/>
      <c r="GF525" s="106"/>
      <c r="GG525" s="106"/>
      <c r="GH525" s="106"/>
      <c r="GI525" s="106"/>
      <c r="GJ525" s="106"/>
      <c r="GK525" s="106"/>
      <c r="GL525" s="106"/>
      <c r="GM525" s="106"/>
      <c r="GN525" s="106"/>
      <c r="GO525" s="106"/>
      <c r="GP525" s="106"/>
      <c r="GQ525" s="106"/>
      <c r="GR525" s="106"/>
      <c r="GS525" s="106"/>
      <c r="GT525" s="106"/>
      <c r="GU525" s="106"/>
      <c r="GV525" s="106"/>
      <c r="GW525" s="106"/>
      <c r="GX525" s="106"/>
      <c r="GY525" s="106"/>
      <c r="GZ525" s="106"/>
      <c r="HA525" s="106"/>
      <c r="HB525" s="106"/>
      <c r="HC525" s="106"/>
      <c r="HD525" s="106"/>
      <c r="HE525" s="106"/>
      <c r="HF525" s="106"/>
      <c r="HG525" s="106"/>
      <c r="HH525" s="106"/>
      <c r="HI525" s="106"/>
      <c r="HJ525" s="106"/>
      <c r="HK525" s="106"/>
      <c r="HL525" s="106"/>
      <c r="HM525" s="106"/>
      <c r="HN525" s="106"/>
      <c r="HO525" s="106"/>
      <c r="HP525" s="106"/>
      <c r="HQ525" s="106"/>
      <c r="HR525" s="106"/>
      <c r="HS525" s="106"/>
      <c r="HT525" s="106"/>
      <c r="HU525" s="106"/>
      <c r="HV525" s="106"/>
      <c r="HW525" s="106"/>
      <c r="HX525" s="106"/>
      <c r="HY525" s="106"/>
    </row>
    <row r="526" spans="1:233" s="107" customFormat="1" ht="75">
      <c r="A526" s="96" t="s">
        <v>28</v>
      </c>
      <c r="B526" s="97" t="s">
        <v>29</v>
      </c>
      <c r="C526" s="111" t="s">
        <v>1608</v>
      </c>
      <c r="D526" s="101" t="s">
        <v>466</v>
      </c>
      <c r="E526" s="96" t="s">
        <v>467</v>
      </c>
      <c r="F526" s="115" t="s">
        <v>1266</v>
      </c>
      <c r="G526" s="110">
        <v>115633.52</v>
      </c>
      <c r="H526" s="110">
        <v>115633.52</v>
      </c>
      <c r="I526" s="110">
        <v>115633.52</v>
      </c>
      <c r="J526" s="92"/>
      <c r="K526" s="106"/>
      <c r="L526" s="92"/>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c r="AL526" s="106"/>
      <c r="AM526" s="106"/>
      <c r="AN526" s="106"/>
      <c r="AO526" s="106"/>
      <c r="AP526" s="106"/>
      <c r="AQ526" s="106"/>
      <c r="AR526" s="106"/>
      <c r="AS526" s="106"/>
      <c r="AT526" s="106"/>
      <c r="AU526" s="106"/>
      <c r="AV526" s="106"/>
      <c r="AW526" s="106"/>
      <c r="AX526" s="106"/>
      <c r="AY526" s="106"/>
      <c r="AZ526" s="106"/>
      <c r="BA526" s="106"/>
      <c r="BB526" s="106"/>
      <c r="BC526" s="106"/>
      <c r="BD526" s="106"/>
      <c r="BE526" s="106"/>
      <c r="BF526" s="106"/>
      <c r="BG526" s="106"/>
      <c r="BH526" s="106"/>
      <c r="BI526" s="106"/>
      <c r="BJ526" s="106"/>
      <c r="BK526" s="106"/>
      <c r="BL526" s="106"/>
      <c r="BM526" s="106"/>
      <c r="BN526" s="106"/>
      <c r="BO526" s="106"/>
      <c r="BP526" s="106"/>
      <c r="BQ526" s="106"/>
      <c r="BR526" s="106"/>
      <c r="BS526" s="106"/>
      <c r="BT526" s="106"/>
      <c r="BU526" s="106"/>
      <c r="BV526" s="106"/>
      <c r="BW526" s="106"/>
      <c r="BX526" s="106"/>
      <c r="BY526" s="106"/>
      <c r="BZ526" s="106"/>
      <c r="CA526" s="106"/>
      <c r="CB526" s="106"/>
      <c r="CC526" s="106"/>
      <c r="CD526" s="106"/>
      <c r="CE526" s="106"/>
      <c r="CF526" s="106"/>
      <c r="CG526" s="106"/>
      <c r="CH526" s="106"/>
      <c r="CI526" s="106"/>
      <c r="CJ526" s="106"/>
      <c r="CK526" s="106"/>
      <c r="CL526" s="106"/>
      <c r="CM526" s="106"/>
      <c r="CN526" s="106"/>
      <c r="CO526" s="106"/>
      <c r="CP526" s="106"/>
      <c r="CQ526" s="106"/>
      <c r="CR526" s="106"/>
      <c r="CS526" s="106"/>
      <c r="CT526" s="106"/>
      <c r="CU526" s="106"/>
      <c r="CV526" s="106"/>
      <c r="CW526" s="106"/>
      <c r="CX526" s="106"/>
      <c r="CY526" s="106"/>
      <c r="CZ526" s="106"/>
      <c r="DA526" s="106"/>
      <c r="DB526" s="106"/>
      <c r="DC526" s="106"/>
      <c r="DD526" s="106"/>
      <c r="DE526" s="106"/>
      <c r="DF526" s="106"/>
      <c r="DG526" s="106"/>
      <c r="DH526" s="106"/>
      <c r="DI526" s="106"/>
      <c r="DJ526" s="106"/>
      <c r="DK526" s="106"/>
      <c r="DL526" s="106"/>
      <c r="DM526" s="106"/>
      <c r="DN526" s="106"/>
      <c r="DO526" s="106"/>
      <c r="DP526" s="106"/>
      <c r="DQ526" s="106"/>
      <c r="DR526" s="106"/>
      <c r="DS526" s="106"/>
      <c r="DT526" s="106"/>
      <c r="DU526" s="106"/>
      <c r="DV526" s="106"/>
      <c r="DW526" s="106"/>
      <c r="DX526" s="106"/>
      <c r="DY526" s="106"/>
      <c r="DZ526" s="106"/>
      <c r="EA526" s="106"/>
      <c r="EB526" s="106"/>
      <c r="EC526" s="106"/>
      <c r="ED526" s="106"/>
      <c r="EE526" s="106"/>
      <c r="EF526" s="106"/>
      <c r="EG526" s="106"/>
      <c r="EH526" s="106"/>
      <c r="EI526" s="106"/>
      <c r="EJ526" s="106"/>
      <c r="EK526" s="106"/>
      <c r="EL526" s="106"/>
      <c r="EM526" s="106"/>
      <c r="EN526" s="106"/>
      <c r="EO526" s="106"/>
      <c r="EP526" s="106"/>
      <c r="EQ526" s="106"/>
      <c r="ER526" s="106"/>
      <c r="ES526" s="106"/>
      <c r="ET526" s="106"/>
      <c r="EU526" s="106"/>
      <c r="EV526" s="106"/>
      <c r="EW526" s="106"/>
      <c r="EX526" s="106"/>
      <c r="EY526" s="106"/>
      <c r="EZ526" s="106"/>
      <c r="FA526" s="106"/>
      <c r="FB526" s="106"/>
      <c r="FC526" s="106"/>
      <c r="FD526" s="106"/>
      <c r="FE526" s="106"/>
      <c r="FF526" s="106"/>
      <c r="FG526" s="106"/>
      <c r="FH526" s="106"/>
      <c r="FI526" s="106"/>
      <c r="FJ526" s="106"/>
      <c r="FK526" s="106"/>
      <c r="FL526" s="106"/>
      <c r="FM526" s="106"/>
      <c r="FN526" s="106"/>
      <c r="FO526" s="106"/>
      <c r="FP526" s="106"/>
      <c r="FQ526" s="106"/>
      <c r="FR526" s="106"/>
      <c r="FS526" s="106"/>
      <c r="FT526" s="106"/>
      <c r="FU526" s="106"/>
      <c r="FV526" s="106"/>
      <c r="FW526" s="106"/>
      <c r="FX526" s="106"/>
      <c r="FY526" s="106"/>
      <c r="FZ526" s="106"/>
      <c r="GA526" s="106"/>
      <c r="GB526" s="106"/>
      <c r="GC526" s="106"/>
      <c r="GD526" s="106"/>
      <c r="GE526" s="106"/>
      <c r="GF526" s="106"/>
      <c r="GG526" s="106"/>
      <c r="GH526" s="106"/>
      <c r="GI526" s="106"/>
      <c r="GJ526" s="106"/>
      <c r="GK526" s="106"/>
      <c r="GL526" s="106"/>
      <c r="GM526" s="106"/>
      <c r="GN526" s="106"/>
      <c r="GO526" s="106"/>
      <c r="GP526" s="106"/>
      <c r="GQ526" s="106"/>
      <c r="GR526" s="106"/>
      <c r="GS526" s="106"/>
      <c r="GT526" s="106"/>
      <c r="GU526" s="106"/>
      <c r="GV526" s="106"/>
      <c r="GW526" s="106"/>
      <c r="GX526" s="106"/>
      <c r="GY526" s="106"/>
      <c r="GZ526" s="106"/>
      <c r="HA526" s="106"/>
      <c r="HB526" s="106"/>
      <c r="HC526" s="106"/>
      <c r="HD526" s="106"/>
      <c r="HE526" s="106"/>
      <c r="HF526" s="106"/>
      <c r="HG526" s="106"/>
      <c r="HH526" s="106"/>
      <c r="HI526" s="106"/>
      <c r="HJ526" s="106"/>
      <c r="HK526" s="106"/>
      <c r="HL526" s="106"/>
      <c r="HM526" s="106"/>
      <c r="HN526" s="106"/>
      <c r="HO526" s="106"/>
      <c r="HP526" s="106"/>
      <c r="HQ526" s="106"/>
      <c r="HR526" s="106"/>
      <c r="HS526" s="106"/>
      <c r="HT526" s="106"/>
      <c r="HU526" s="106"/>
      <c r="HV526" s="106"/>
      <c r="HW526" s="106"/>
      <c r="HX526" s="106"/>
      <c r="HY526" s="106"/>
    </row>
    <row r="527" spans="1:233" s="107" customFormat="1" ht="60">
      <c r="A527" s="96" t="s">
        <v>28</v>
      </c>
      <c r="B527" s="97" t="s">
        <v>29</v>
      </c>
      <c r="C527" s="111" t="s">
        <v>1609</v>
      </c>
      <c r="D527" s="101" t="s">
        <v>466</v>
      </c>
      <c r="E527" s="96" t="s">
        <v>467</v>
      </c>
      <c r="F527" s="115" t="s">
        <v>1265</v>
      </c>
      <c r="G527" s="110">
        <v>86712.82</v>
      </c>
      <c r="H527" s="110">
        <v>86712.82</v>
      </c>
      <c r="I527" s="110">
        <v>86712.82</v>
      </c>
      <c r="J527" s="92"/>
      <c r="K527" s="106"/>
      <c r="L527" s="92"/>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6"/>
      <c r="AL527" s="106"/>
      <c r="AM527" s="106"/>
      <c r="AN527" s="106"/>
      <c r="AO527" s="106"/>
      <c r="AP527" s="106"/>
      <c r="AQ527" s="106"/>
      <c r="AR527" s="106"/>
      <c r="AS527" s="106"/>
      <c r="AT527" s="106"/>
      <c r="AU527" s="106"/>
      <c r="AV527" s="106"/>
      <c r="AW527" s="106"/>
      <c r="AX527" s="106"/>
      <c r="AY527" s="106"/>
      <c r="AZ527" s="106"/>
      <c r="BA527" s="106"/>
      <c r="BB527" s="106"/>
      <c r="BC527" s="106"/>
      <c r="BD527" s="106"/>
      <c r="BE527" s="106"/>
      <c r="BF527" s="106"/>
      <c r="BG527" s="106"/>
      <c r="BH527" s="106"/>
      <c r="BI527" s="106"/>
      <c r="BJ527" s="106"/>
      <c r="BK527" s="106"/>
      <c r="BL527" s="106"/>
      <c r="BM527" s="106"/>
      <c r="BN527" s="106"/>
      <c r="BO527" s="106"/>
      <c r="BP527" s="106"/>
      <c r="BQ527" s="106"/>
      <c r="BR527" s="106"/>
      <c r="BS527" s="106"/>
      <c r="BT527" s="106"/>
      <c r="BU527" s="106"/>
      <c r="BV527" s="106"/>
      <c r="BW527" s="106"/>
      <c r="BX527" s="106"/>
      <c r="BY527" s="106"/>
      <c r="BZ527" s="106"/>
      <c r="CA527" s="106"/>
      <c r="CB527" s="106"/>
      <c r="CC527" s="106"/>
      <c r="CD527" s="106"/>
      <c r="CE527" s="106"/>
      <c r="CF527" s="106"/>
      <c r="CG527" s="106"/>
      <c r="CH527" s="106"/>
      <c r="CI527" s="106"/>
      <c r="CJ527" s="106"/>
      <c r="CK527" s="106"/>
      <c r="CL527" s="106"/>
      <c r="CM527" s="106"/>
      <c r="CN527" s="106"/>
      <c r="CO527" s="106"/>
      <c r="CP527" s="106"/>
      <c r="CQ527" s="106"/>
      <c r="CR527" s="106"/>
      <c r="CS527" s="106"/>
      <c r="CT527" s="106"/>
      <c r="CU527" s="106"/>
      <c r="CV527" s="106"/>
      <c r="CW527" s="106"/>
      <c r="CX527" s="106"/>
      <c r="CY527" s="106"/>
      <c r="CZ527" s="106"/>
      <c r="DA527" s="106"/>
      <c r="DB527" s="106"/>
      <c r="DC527" s="106"/>
      <c r="DD527" s="106"/>
      <c r="DE527" s="106"/>
      <c r="DF527" s="106"/>
      <c r="DG527" s="106"/>
      <c r="DH527" s="106"/>
      <c r="DI527" s="106"/>
      <c r="DJ527" s="106"/>
      <c r="DK527" s="106"/>
      <c r="DL527" s="106"/>
      <c r="DM527" s="106"/>
      <c r="DN527" s="106"/>
      <c r="DO527" s="106"/>
      <c r="DP527" s="106"/>
      <c r="DQ527" s="106"/>
      <c r="DR527" s="106"/>
      <c r="DS527" s="106"/>
      <c r="DT527" s="106"/>
      <c r="DU527" s="106"/>
      <c r="DV527" s="106"/>
      <c r="DW527" s="106"/>
      <c r="DX527" s="106"/>
      <c r="DY527" s="106"/>
      <c r="DZ527" s="106"/>
      <c r="EA527" s="106"/>
      <c r="EB527" s="106"/>
      <c r="EC527" s="106"/>
      <c r="ED527" s="106"/>
      <c r="EE527" s="106"/>
      <c r="EF527" s="106"/>
      <c r="EG527" s="106"/>
      <c r="EH527" s="106"/>
      <c r="EI527" s="106"/>
      <c r="EJ527" s="106"/>
      <c r="EK527" s="106"/>
      <c r="EL527" s="106"/>
      <c r="EM527" s="106"/>
      <c r="EN527" s="106"/>
      <c r="EO527" s="106"/>
      <c r="EP527" s="106"/>
      <c r="EQ527" s="106"/>
      <c r="ER527" s="106"/>
      <c r="ES527" s="106"/>
      <c r="ET527" s="106"/>
      <c r="EU527" s="106"/>
      <c r="EV527" s="106"/>
      <c r="EW527" s="106"/>
      <c r="EX527" s="106"/>
      <c r="EY527" s="106"/>
      <c r="EZ527" s="106"/>
      <c r="FA527" s="106"/>
      <c r="FB527" s="106"/>
      <c r="FC527" s="106"/>
      <c r="FD527" s="106"/>
      <c r="FE527" s="106"/>
      <c r="FF527" s="106"/>
      <c r="FG527" s="106"/>
      <c r="FH527" s="106"/>
      <c r="FI527" s="106"/>
      <c r="FJ527" s="106"/>
      <c r="FK527" s="106"/>
      <c r="FL527" s="106"/>
      <c r="FM527" s="106"/>
      <c r="FN527" s="106"/>
      <c r="FO527" s="106"/>
      <c r="FP527" s="106"/>
      <c r="FQ527" s="106"/>
      <c r="FR527" s="106"/>
      <c r="FS527" s="106"/>
      <c r="FT527" s="106"/>
      <c r="FU527" s="106"/>
      <c r="FV527" s="106"/>
      <c r="FW527" s="106"/>
      <c r="FX527" s="106"/>
      <c r="FY527" s="106"/>
      <c r="FZ527" s="106"/>
      <c r="GA527" s="106"/>
      <c r="GB527" s="106"/>
      <c r="GC527" s="106"/>
      <c r="GD527" s="106"/>
      <c r="GE527" s="106"/>
      <c r="GF527" s="106"/>
      <c r="GG527" s="106"/>
      <c r="GH527" s="106"/>
      <c r="GI527" s="106"/>
      <c r="GJ527" s="106"/>
      <c r="GK527" s="106"/>
      <c r="GL527" s="106"/>
      <c r="GM527" s="106"/>
      <c r="GN527" s="106"/>
      <c r="GO527" s="106"/>
      <c r="GP527" s="106"/>
      <c r="GQ527" s="106"/>
      <c r="GR527" s="106"/>
      <c r="GS527" s="106"/>
      <c r="GT527" s="106"/>
      <c r="GU527" s="106"/>
      <c r="GV527" s="106"/>
      <c r="GW527" s="106"/>
      <c r="GX527" s="106"/>
      <c r="GY527" s="106"/>
      <c r="GZ527" s="106"/>
      <c r="HA527" s="106"/>
      <c r="HB527" s="106"/>
      <c r="HC527" s="106"/>
      <c r="HD527" s="106"/>
      <c r="HE527" s="106"/>
      <c r="HF527" s="106"/>
      <c r="HG527" s="106"/>
      <c r="HH527" s="106"/>
      <c r="HI527" s="106"/>
      <c r="HJ527" s="106"/>
      <c r="HK527" s="106"/>
      <c r="HL527" s="106"/>
      <c r="HM527" s="106"/>
      <c r="HN527" s="106"/>
      <c r="HO527" s="106"/>
      <c r="HP527" s="106"/>
      <c r="HQ527" s="106"/>
      <c r="HR527" s="106"/>
      <c r="HS527" s="106"/>
      <c r="HT527" s="106"/>
      <c r="HU527" s="106"/>
      <c r="HV527" s="106"/>
      <c r="HW527" s="106"/>
      <c r="HX527" s="106"/>
      <c r="HY527" s="106"/>
    </row>
    <row r="528" spans="1:233" s="107" customFormat="1" ht="45">
      <c r="A528" s="96" t="s">
        <v>28</v>
      </c>
      <c r="B528" s="97" t="s">
        <v>29</v>
      </c>
      <c r="C528" s="111" t="s">
        <v>1610</v>
      </c>
      <c r="D528" s="101" t="s">
        <v>466</v>
      </c>
      <c r="E528" s="96" t="s">
        <v>467</v>
      </c>
      <c r="F528" s="115" t="s">
        <v>1264</v>
      </c>
      <c r="G528" s="110">
        <v>59579.65</v>
      </c>
      <c r="H528" s="110">
        <v>59579.65</v>
      </c>
      <c r="I528" s="110">
        <v>59579.65</v>
      </c>
      <c r="J528" s="92"/>
      <c r="K528" s="106"/>
      <c r="L528" s="92"/>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6"/>
      <c r="AL528" s="106"/>
      <c r="AM528" s="106"/>
      <c r="AN528" s="106"/>
      <c r="AO528" s="106"/>
      <c r="AP528" s="106"/>
      <c r="AQ528" s="106"/>
      <c r="AR528" s="106"/>
      <c r="AS528" s="106"/>
      <c r="AT528" s="106"/>
      <c r="AU528" s="106"/>
      <c r="AV528" s="106"/>
      <c r="AW528" s="106"/>
      <c r="AX528" s="106"/>
      <c r="AY528" s="106"/>
      <c r="AZ528" s="106"/>
      <c r="BA528" s="106"/>
      <c r="BB528" s="106"/>
      <c r="BC528" s="106"/>
      <c r="BD528" s="106"/>
      <c r="BE528" s="106"/>
      <c r="BF528" s="106"/>
      <c r="BG528" s="106"/>
      <c r="BH528" s="106"/>
      <c r="BI528" s="106"/>
      <c r="BJ528" s="106"/>
      <c r="BK528" s="106"/>
      <c r="BL528" s="106"/>
      <c r="BM528" s="106"/>
      <c r="BN528" s="106"/>
      <c r="BO528" s="106"/>
      <c r="BP528" s="106"/>
      <c r="BQ528" s="106"/>
      <c r="BR528" s="106"/>
      <c r="BS528" s="106"/>
      <c r="BT528" s="106"/>
      <c r="BU528" s="106"/>
      <c r="BV528" s="106"/>
      <c r="BW528" s="106"/>
      <c r="BX528" s="106"/>
      <c r="BY528" s="106"/>
      <c r="BZ528" s="106"/>
      <c r="CA528" s="106"/>
      <c r="CB528" s="106"/>
      <c r="CC528" s="106"/>
      <c r="CD528" s="106"/>
      <c r="CE528" s="106"/>
      <c r="CF528" s="106"/>
      <c r="CG528" s="106"/>
      <c r="CH528" s="106"/>
      <c r="CI528" s="106"/>
      <c r="CJ528" s="106"/>
      <c r="CK528" s="106"/>
      <c r="CL528" s="106"/>
      <c r="CM528" s="106"/>
      <c r="CN528" s="106"/>
      <c r="CO528" s="106"/>
      <c r="CP528" s="106"/>
      <c r="CQ528" s="106"/>
      <c r="CR528" s="106"/>
      <c r="CS528" s="106"/>
      <c r="CT528" s="106"/>
      <c r="CU528" s="106"/>
      <c r="CV528" s="106"/>
      <c r="CW528" s="106"/>
      <c r="CX528" s="106"/>
      <c r="CY528" s="106"/>
      <c r="CZ528" s="106"/>
      <c r="DA528" s="106"/>
      <c r="DB528" s="106"/>
      <c r="DC528" s="106"/>
      <c r="DD528" s="106"/>
      <c r="DE528" s="106"/>
      <c r="DF528" s="106"/>
      <c r="DG528" s="106"/>
      <c r="DH528" s="106"/>
      <c r="DI528" s="106"/>
      <c r="DJ528" s="106"/>
      <c r="DK528" s="106"/>
      <c r="DL528" s="106"/>
      <c r="DM528" s="106"/>
      <c r="DN528" s="106"/>
      <c r="DO528" s="106"/>
      <c r="DP528" s="106"/>
      <c r="DQ528" s="106"/>
      <c r="DR528" s="106"/>
      <c r="DS528" s="106"/>
      <c r="DT528" s="106"/>
      <c r="DU528" s="106"/>
      <c r="DV528" s="106"/>
      <c r="DW528" s="106"/>
      <c r="DX528" s="106"/>
      <c r="DY528" s="106"/>
      <c r="DZ528" s="106"/>
      <c r="EA528" s="106"/>
      <c r="EB528" s="106"/>
      <c r="EC528" s="106"/>
      <c r="ED528" s="106"/>
      <c r="EE528" s="106"/>
      <c r="EF528" s="106"/>
      <c r="EG528" s="106"/>
      <c r="EH528" s="106"/>
      <c r="EI528" s="106"/>
      <c r="EJ528" s="106"/>
      <c r="EK528" s="106"/>
      <c r="EL528" s="106"/>
      <c r="EM528" s="106"/>
      <c r="EN528" s="106"/>
      <c r="EO528" s="106"/>
      <c r="EP528" s="106"/>
      <c r="EQ528" s="106"/>
      <c r="ER528" s="106"/>
      <c r="ES528" s="106"/>
      <c r="ET528" s="106"/>
      <c r="EU528" s="106"/>
      <c r="EV528" s="106"/>
      <c r="EW528" s="106"/>
      <c r="EX528" s="106"/>
      <c r="EY528" s="106"/>
      <c r="EZ528" s="106"/>
      <c r="FA528" s="106"/>
      <c r="FB528" s="106"/>
      <c r="FC528" s="106"/>
      <c r="FD528" s="106"/>
      <c r="FE528" s="106"/>
      <c r="FF528" s="106"/>
      <c r="FG528" s="106"/>
      <c r="FH528" s="106"/>
      <c r="FI528" s="106"/>
      <c r="FJ528" s="106"/>
      <c r="FK528" s="106"/>
      <c r="FL528" s="106"/>
      <c r="FM528" s="106"/>
      <c r="FN528" s="106"/>
      <c r="FO528" s="106"/>
      <c r="FP528" s="106"/>
      <c r="FQ528" s="106"/>
      <c r="FR528" s="106"/>
      <c r="FS528" s="106"/>
      <c r="FT528" s="106"/>
      <c r="FU528" s="106"/>
      <c r="FV528" s="106"/>
      <c r="FW528" s="106"/>
      <c r="FX528" s="106"/>
      <c r="FY528" s="106"/>
      <c r="FZ528" s="106"/>
      <c r="GA528" s="106"/>
      <c r="GB528" s="106"/>
      <c r="GC528" s="106"/>
      <c r="GD528" s="106"/>
      <c r="GE528" s="106"/>
      <c r="GF528" s="106"/>
      <c r="GG528" s="106"/>
      <c r="GH528" s="106"/>
      <c r="GI528" s="106"/>
      <c r="GJ528" s="106"/>
      <c r="GK528" s="106"/>
      <c r="GL528" s="106"/>
      <c r="GM528" s="106"/>
      <c r="GN528" s="106"/>
      <c r="GO528" s="106"/>
      <c r="GP528" s="106"/>
      <c r="GQ528" s="106"/>
      <c r="GR528" s="106"/>
      <c r="GS528" s="106"/>
      <c r="GT528" s="106"/>
      <c r="GU528" s="106"/>
      <c r="GV528" s="106"/>
      <c r="GW528" s="106"/>
      <c r="GX528" s="106"/>
      <c r="GY528" s="106"/>
      <c r="GZ528" s="106"/>
      <c r="HA528" s="106"/>
      <c r="HB528" s="106"/>
      <c r="HC528" s="106"/>
      <c r="HD528" s="106"/>
      <c r="HE528" s="106"/>
      <c r="HF528" s="106"/>
      <c r="HG528" s="106"/>
      <c r="HH528" s="106"/>
      <c r="HI528" s="106"/>
      <c r="HJ528" s="106"/>
      <c r="HK528" s="106"/>
      <c r="HL528" s="106"/>
      <c r="HM528" s="106"/>
      <c r="HN528" s="106"/>
      <c r="HO528" s="106"/>
      <c r="HP528" s="106"/>
      <c r="HQ528" s="106"/>
      <c r="HR528" s="106"/>
      <c r="HS528" s="106"/>
      <c r="HT528" s="106"/>
      <c r="HU528" s="106"/>
      <c r="HV528" s="106"/>
      <c r="HW528" s="106"/>
      <c r="HX528" s="106"/>
      <c r="HY528" s="106"/>
    </row>
    <row r="529" spans="1:233" s="107" customFormat="1" ht="75">
      <c r="A529" s="96" t="s">
        <v>28</v>
      </c>
      <c r="B529" s="97" t="s">
        <v>29</v>
      </c>
      <c r="C529" s="111" t="s">
        <v>1611</v>
      </c>
      <c r="D529" s="101" t="s">
        <v>466</v>
      </c>
      <c r="E529" s="96" t="s">
        <v>467</v>
      </c>
      <c r="F529" s="115" t="s">
        <v>1263</v>
      </c>
      <c r="G529" s="110">
        <v>34880.47</v>
      </c>
      <c r="H529" s="110">
        <v>34880.47</v>
      </c>
      <c r="I529" s="110">
        <v>34880.47</v>
      </c>
      <c r="J529" s="92"/>
      <c r="K529" s="106"/>
      <c r="L529" s="92"/>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c r="AH529" s="106"/>
      <c r="AI529" s="106"/>
      <c r="AJ529" s="106"/>
      <c r="AK529" s="106"/>
      <c r="AL529" s="106"/>
      <c r="AM529" s="106"/>
      <c r="AN529" s="106"/>
      <c r="AO529" s="106"/>
      <c r="AP529" s="106"/>
      <c r="AQ529" s="106"/>
      <c r="AR529" s="106"/>
      <c r="AS529" s="106"/>
      <c r="AT529" s="106"/>
      <c r="AU529" s="106"/>
      <c r="AV529" s="106"/>
      <c r="AW529" s="106"/>
      <c r="AX529" s="106"/>
      <c r="AY529" s="106"/>
      <c r="AZ529" s="106"/>
      <c r="BA529" s="106"/>
      <c r="BB529" s="106"/>
      <c r="BC529" s="106"/>
      <c r="BD529" s="106"/>
      <c r="BE529" s="106"/>
      <c r="BF529" s="106"/>
      <c r="BG529" s="106"/>
      <c r="BH529" s="106"/>
      <c r="BI529" s="106"/>
      <c r="BJ529" s="106"/>
      <c r="BK529" s="106"/>
      <c r="BL529" s="106"/>
      <c r="BM529" s="106"/>
      <c r="BN529" s="106"/>
      <c r="BO529" s="106"/>
      <c r="BP529" s="106"/>
      <c r="BQ529" s="106"/>
      <c r="BR529" s="106"/>
      <c r="BS529" s="106"/>
      <c r="BT529" s="106"/>
      <c r="BU529" s="106"/>
      <c r="BV529" s="106"/>
      <c r="BW529" s="106"/>
      <c r="BX529" s="106"/>
      <c r="BY529" s="106"/>
      <c r="BZ529" s="106"/>
      <c r="CA529" s="106"/>
      <c r="CB529" s="106"/>
      <c r="CC529" s="106"/>
      <c r="CD529" s="106"/>
      <c r="CE529" s="106"/>
      <c r="CF529" s="106"/>
      <c r="CG529" s="106"/>
      <c r="CH529" s="106"/>
      <c r="CI529" s="106"/>
      <c r="CJ529" s="106"/>
      <c r="CK529" s="106"/>
      <c r="CL529" s="106"/>
      <c r="CM529" s="106"/>
      <c r="CN529" s="106"/>
      <c r="CO529" s="106"/>
      <c r="CP529" s="106"/>
      <c r="CQ529" s="106"/>
      <c r="CR529" s="106"/>
      <c r="CS529" s="106"/>
      <c r="CT529" s="106"/>
      <c r="CU529" s="106"/>
      <c r="CV529" s="106"/>
      <c r="CW529" s="106"/>
      <c r="CX529" s="106"/>
      <c r="CY529" s="106"/>
      <c r="CZ529" s="106"/>
      <c r="DA529" s="106"/>
      <c r="DB529" s="106"/>
      <c r="DC529" s="106"/>
      <c r="DD529" s="106"/>
      <c r="DE529" s="106"/>
      <c r="DF529" s="106"/>
      <c r="DG529" s="106"/>
      <c r="DH529" s="106"/>
      <c r="DI529" s="106"/>
      <c r="DJ529" s="106"/>
      <c r="DK529" s="106"/>
      <c r="DL529" s="106"/>
      <c r="DM529" s="106"/>
      <c r="DN529" s="106"/>
      <c r="DO529" s="106"/>
      <c r="DP529" s="106"/>
      <c r="DQ529" s="106"/>
      <c r="DR529" s="106"/>
      <c r="DS529" s="106"/>
      <c r="DT529" s="106"/>
      <c r="DU529" s="106"/>
      <c r="DV529" s="106"/>
      <c r="DW529" s="106"/>
      <c r="DX529" s="106"/>
      <c r="DY529" s="106"/>
      <c r="DZ529" s="106"/>
      <c r="EA529" s="106"/>
      <c r="EB529" s="106"/>
      <c r="EC529" s="106"/>
      <c r="ED529" s="106"/>
      <c r="EE529" s="106"/>
      <c r="EF529" s="106"/>
      <c r="EG529" s="106"/>
      <c r="EH529" s="106"/>
      <c r="EI529" s="106"/>
      <c r="EJ529" s="106"/>
      <c r="EK529" s="106"/>
      <c r="EL529" s="106"/>
      <c r="EM529" s="106"/>
      <c r="EN529" s="106"/>
      <c r="EO529" s="106"/>
      <c r="EP529" s="106"/>
      <c r="EQ529" s="106"/>
      <c r="ER529" s="106"/>
      <c r="ES529" s="106"/>
      <c r="ET529" s="106"/>
      <c r="EU529" s="106"/>
      <c r="EV529" s="106"/>
      <c r="EW529" s="106"/>
      <c r="EX529" s="106"/>
      <c r="EY529" s="106"/>
      <c r="EZ529" s="106"/>
      <c r="FA529" s="106"/>
      <c r="FB529" s="106"/>
      <c r="FC529" s="106"/>
      <c r="FD529" s="106"/>
      <c r="FE529" s="106"/>
      <c r="FF529" s="106"/>
      <c r="FG529" s="106"/>
      <c r="FH529" s="106"/>
      <c r="FI529" s="106"/>
      <c r="FJ529" s="106"/>
      <c r="FK529" s="106"/>
      <c r="FL529" s="106"/>
      <c r="FM529" s="106"/>
      <c r="FN529" s="106"/>
      <c r="FO529" s="106"/>
      <c r="FP529" s="106"/>
      <c r="FQ529" s="106"/>
      <c r="FR529" s="106"/>
      <c r="FS529" s="106"/>
      <c r="FT529" s="106"/>
      <c r="FU529" s="106"/>
      <c r="FV529" s="106"/>
      <c r="FW529" s="106"/>
      <c r="FX529" s="106"/>
      <c r="FY529" s="106"/>
      <c r="FZ529" s="106"/>
      <c r="GA529" s="106"/>
      <c r="GB529" s="106"/>
      <c r="GC529" s="106"/>
      <c r="GD529" s="106"/>
      <c r="GE529" s="106"/>
      <c r="GF529" s="106"/>
      <c r="GG529" s="106"/>
      <c r="GH529" s="106"/>
      <c r="GI529" s="106"/>
      <c r="GJ529" s="106"/>
      <c r="GK529" s="106"/>
      <c r="GL529" s="106"/>
      <c r="GM529" s="106"/>
      <c r="GN529" s="106"/>
      <c r="GO529" s="106"/>
      <c r="GP529" s="106"/>
      <c r="GQ529" s="106"/>
      <c r="GR529" s="106"/>
      <c r="GS529" s="106"/>
      <c r="GT529" s="106"/>
      <c r="GU529" s="106"/>
      <c r="GV529" s="106"/>
      <c r="GW529" s="106"/>
      <c r="GX529" s="106"/>
      <c r="GY529" s="106"/>
      <c r="GZ529" s="106"/>
      <c r="HA529" s="106"/>
      <c r="HB529" s="106"/>
      <c r="HC529" s="106"/>
      <c r="HD529" s="106"/>
      <c r="HE529" s="106"/>
      <c r="HF529" s="106"/>
      <c r="HG529" s="106"/>
      <c r="HH529" s="106"/>
      <c r="HI529" s="106"/>
      <c r="HJ529" s="106"/>
      <c r="HK529" s="106"/>
      <c r="HL529" s="106"/>
      <c r="HM529" s="106"/>
      <c r="HN529" s="106"/>
      <c r="HO529" s="106"/>
      <c r="HP529" s="106"/>
      <c r="HQ529" s="106"/>
      <c r="HR529" s="106"/>
      <c r="HS529" s="106"/>
      <c r="HT529" s="106"/>
      <c r="HU529" s="106"/>
      <c r="HV529" s="106"/>
      <c r="HW529" s="106"/>
      <c r="HX529" s="106"/>
      <c r="HY529" s="106"/>
    </row>
    <row r="530" spans="1:233" s="107" customFormat="1" ht="75">
      <c r="A530" s="96" t="s">
        <v>28</v>
      </c>
      <c r="B530" s="97" t="s">
        <v>29</v>
      </c>
      <c r="C530" s="111" t="s">
        <v>1612</v>
      </c>
      <c r="D530" s="101" t="s">
        <v>466</v>
      </c>
      <c r="E530" s="96" t="s">
        <v>467</v>
      </c>
      <c r="F530" s="115" t="s">
        <v>1262</v>
      </c>
      <c r="G530" s="110">
        <v>16700.72</v>
      </c>
      <c r="H530" s="110">
        <v>16700.72</v>
      </c>
      <c r="I530" s="110">
        <v>16700.72</v>
      </c>
      <c r="J530" s="92"/>
      <c r="K530" s="106"/>
      <c r="L530" s="92"/>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6"/>
      <c r="AN530" s="106"/>
      <c r="AO530" s="106"/>
      <c r="AP530" s="106"/>
      <c r="AQ530" s="106"/>
      <c r="AR530" s="106"/>
      <c r="AS530" s="106"/>
      <c r="AT530" s="106"/>
      <c r="AU530" s="106"/>
      <c r="AV530" s="106"/>
      <c r="AW530" s="106"/>
      <c r="AX530" s="106"/>
      <c r="AY530" s="106"/>
      <c r="AZ530" s="106"/>
      <c r="BA530" s="106"/>
      <c r="BB530" s="106"/>
      <c r="BC530" s="106"/>
      <c r="BD530" s="106"/>
      <c r="BE530" s="106"/>
      <c r="BF530" s="106"/>
      <c r="BG530" s="106"/>
      <c r="BH530" s="106"/>
      <c r="BI530" s="106"/>
      <c r="BJ530" s="106"/>
      <c r="BK530" s="106"/>
      <c r="BL530" s="106"/>
      <c r="BM530" s="106"/>
      <c r="BN530" s="106"/>
      <c r="BO530" s="106"/>
      <c r="BP530" s="106"/>
      <c r="BQ530" s="106"/>
      <c r="BR530" s="106"/>
      <c r="BS530" s="106"/>
      <c r="BT530" s="106"/>
      <c r="BU530" s="106"/>
      <c r="BV530" s="106"/>
      <c r="BW530" s="106"/>
      <c r="BX530" s="106"/>
      <c r="BY530" s="106"/>
      <c r="BZ530" s="106"/>
      <c r="CA530" s="106"/>
      <c r="CB530" s="106"/>
      <c r="CC530" s="106"/>
      <c r="CD530" s="106"/>
      <c r="CE530" s="106"/>
      <c r="CF530" s="106"/>
      <c r="CG530" s="106"/>
      <c r="CH530" s="106"/>
      <c r="CI530" s="106"/>
      <c r="CJ530" s="106"/>
      <c r="CK530" s="106"/>
      <c r="CL530" s="106"/>
      <c r="CM530" s="106"/>
      <c r="CN530" s="106"/>
      <c r="CO530" s="106"/>
      <c r="CP530" s="106"/>
      <c r="CQ530" s="106"/>
      <c r="CR530" s="106"/>
      <c r="CS530" s="106"/>
      <c r="CT530" s="106"/>
      <c r="CU530" s="106"/>
      <c r="CV530" s="106"/>
      <c r="CW530" s="106"/>
      <c r="CX530" s="106"/>
      <c r="CY530" s="106"/>
      <c r="CZ530" s="106"/>
      <c r="DA530" s="106"/>
      <c r="DB530" s="106"/>
      <c r="DC530" s="106"/>
      <c r="DD530" s="106"/>
      <c r="DE530" s="106"/>
      <c r="DF530" s="106"/>
      <c r="DG530" s="106"/>
      <c r="DH530" s="106"/>
      <c r="DI530" s="106"/>
      <c r="DJ530" s="106"/>
      <c r="DK530" s="106"/>
      <c r="DL530" s="106"/>
      <c r="DM530" s="106"/>
      <c r="DN530" s="106"/>
      <c r="DO530" s="106"/>
      <c r="DP530" s="106"/>
      <c r="DQ530" s="106"/>
      <c r="DR530" s="106"/>
      <c r="DS530" s="106"/>
      <c r="DT530" s="106"/>
      <c r="DU530" s="106"/>
      <c r="DV530" s="106"/>
      <c r="DW530" s="106"/>
      <c r="DX530" s="106"/>
      <c r="DY530" s="106"/>
      <c r="DZ530" s="106"/>
      <c r="EA530" s="106"/>
      <c r="EB530" s="106"/>
      <c r="EC530" s="106"/>
      <c r="ED530" s="106"/>
      <c r="EE530" s="106"/>
      <c r="EF530" s="106"/>
      <c r="EG530" s="106"/>
      <c r="EH530" s="106"/>
      <c r="EI530" s="106"/>
      <c r="EJ530" s="106"/>
      <c r="EK530" s="106"/>
      <c r="EL530" s="106"/>
      <c r="EM530" s="106"/>
      <c r="EN530" s="106"/>
      <c r="EO530" s="106"/>
      <c r="EP530" s="106"/>
      <c r="EQ530" s="106"/>
      <c r="ER530" s="106"/>
      <c r="ES530" s="106"/>
      <c r="ET530" s="106"/>
      <c r="EU530" s="106"/>
      <c r="EV530" s="106"/>
      <c r="EW530" s="106"/>
      <c r="EX530" s="106"/>
      <c r="EY530" s="106"/>
      <c r="EZ530" s="106"/>
      <c r="FA530" s="106"/>
      <c r="FB530" s="106"/>
      <c r="FC530" s="106"/>
      <c r="FD530" s="106"/>
      <c r="FE530" s="106"/>
      <c r="FF530" s="106"/>
      <c r="FG530" s="106"/>
      <c r="FH530" s="106"/>
      <c r="FI530" s="106"/>
      <c r="FJ530" s="106"/>
      <c r="FK530" s="106"/>
      <c r="FL530" s="106"/>
      <c r="FM530" s="106"/>
      <c r="FN530" s="106"/>
      <c r="FO530" s="106"/>
      <c r="FP530" s="106"/>
      <c r="FQ530" s="106"/>
      <c r="FR530" s="106"/>
      <c r="FS530" s="106"/>
      <c r="FT530" s="106"/>
      <c r="FU530" s="106"/>
      <c r="FV530" s="106"/>
      <c r="FW530" s="106"/>
      <c r="FX530" s="106"/>
      <c r="FY530" s="106"/>
      <c r="FZ530" s="106"/>
      <c r="GA530" s="106"/>
      <c r="GB530" s="106"/>
      <c r="GC530" s="106"/>
      <c r="GD530" s="106"/>
      <c r="GE530" s="106"/>
      <c r="GF530" s="106"/>
      <c r="GG530" s="106"/>
      <c r="GH530" s="106"/>
      <c r="GI530" s="106"/>
      <c r="GJ530" s="106"/>
      <c r="GK530" s="106"/>
      <c r="GL530" s="106"/>
      <c r="GM530" s="106"/>
      <c r="GN530" s="106"/>
      <c r="GO530" s="106"/>
      <c r="GP530" s="106"/>
      <c r="GQ530" s="106"/>
      <c r="GR530" s="106"/>
      <c r="GS530" s="106"/>
      <c r="GT530" s="106"/>
      <c r="GU530" s="106"/>
      <c r="GV530" s="106"/>
      <c r="GW530" s="106"/>
      <c r="GX530" s="106"/>
      <c r="GY530" s="106"/>
      <c r="GZ530" s="106"/>
      <c r="HA530" s="106"/>
      <c r="HB530" s="106"/>
      <c r="HC530" s="106"/>
      <c r="HD530" s="106"/>
      <c r="HE530" s="106"/>
      <c r="HF530" s="106"/>
      <c r="HG530" s="106"/>
      <c r="HH530" s="106"/>
      <c r="HI530" s="106"/>
      <c r="HJ530" s="106"/>
      <c r="HK530" s="106"/>
      <c r="HL530" s="106"/>
      <c r="HM530" s="106"/>
      <c r="HN530" s="106"/>
      <c r="HO530" s="106"/>
      <c r="HP530" s="106"/>
      <c r="HQ530" s="106"/>
      <c r="HR530" s="106"/>
      <c r="HS530" s="106"/>
      <c r="HT530" s="106"/>
      <c r="HU530" s="106"/>
      <c r="HV530" s="106"/>
      <c r="HW530" s="106"/>
      <c r="HX530" s="106"/>
      <c r="HY530" s="106"/>
    </row>
    <row r="531" spans="1:233" s="107" customFormat="1" ht="45">
      <c r="A531" s="96" t="s">
        <v>82</v>
      </c>
      <c r="B531" s="97">
        <v>4986163000146</v>
      </c>
      <c r="C531" s="111" t="s">
        <v>1613</v>
      </c>
      <c r="D531" s="101" t="s">
        <v>466</v>
      </c>
      <c r="E531" s="96" t="s">
        <v>467</v>
      </c>
      <c r="F531" s="115" t="s">
        <v>1261</v>
      </c>
      <c r="G531" s="110">
        <v>1593599.54</v>
      </c>
      <c r="H531" s="110">
        <v>1593599.54</v>
      </c>
      <c r="I531" s="110">
        <v>1593599.54</v>
      </c>
      <c r="J531" s="92"/>
      <c r="K531" s="106"/>
      <c r="L531" s="92"/>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c r="AL531" s="106"/>
      <c r="AM531" s="106"/>
      <c r="AN531" s="106"/>
      <c r="AO531" s="106"/>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6"/>
      <c r="CD531" s="106"/>
      <c r="CE531" s="106"/>
      <c r="CF531" s="106"/>
      <c r="CG531" s="106"/>
      <c r="CH531" s="106"/>
      <c r="CI531" s="106"/>
      <c r="CJ531" s="106"/>
      <c r="CK531" s="106"/>
      <c r="CL531" s="106"/>
      <c r="CM531" s="106"/>
      <c r="CN531" s="106"/>
      <c r="CO531" s="106"/>
      <c r="CP531" s="106"/>
      <c r="CQ531" s="106"/>
      <c r="CR531" s="106"/>
      <c r="CS531" s="106"/>
      <c r="CT531" s="106"/>
      <c r="CU531" s="106"/>
      <c r="CV531" s="106"/>
      <c r="CW531" s="106"/>
      <c r="CX531" s="106"/>
      <c r="CY531" s="106"/>
      <c r="CZ531" s="106"/>
      <c r="DA531" s="106"/>
      <c r="DB531" s="106"/>
      <c r="DC531" s="106"/>
      <c r="DD531" s="106"/>
      <c r="DE531" s="106"/>
      <c r="DF531" s="106"/>
      <c r="DG531" s="106"/>
      <c r="DH531" s="106"/>
      <c r="DI531" s="106"/>
      <c r="DJ531" s="106"/>
      <c r="DK531" s="106"/>
      <c r="DL531" s="106"/>
      <c r="DM531" s="106"/>
      <c r="DN531" s="106"/>
      <c r="DO531" s="106"/>
      <c r="DP531" s="106"/>
      <c r="DQ531" s="106"/>
      <c r="DR531" s="106"/>
      <c r="DS531" s="106"/>
      <c r="DT531" s="106"/>
      <c r="DU531" s="106"/>
      <c r="DV531" s="106"/>
      <c r="DW531" s="106"/>
      <c r="DX531" s="106"/>
      <c r="DY531" s="106"/>
      <c r="DZ531" s="106"/>
      <c r="EA531" s="106"/>
      <c r="EB531" s="106"/>
      <c r="EC531" s="106"/>
      <c r="ED531" s="106"/>
      <c r="EE531" s="106"/>
      <c r="EF531" s="106"/>
      <c r="EG531" s="106"/>
      <c r="EH531" s="106"/>
      <c r="EI531" s="106"/>
      <c r="EJ531" s="106"/>
      <c r="EK531" s="106"/>
      <c r="EL531" s="106"/>
      <c r="EM531" s="106"/>
      <c r="EN531" s="106"/>
      <c r="EO531" s="106"/>
      <c r="EP531" s="106"/>
      <c r="EQ531" s="106"/>
      <c r="ER531" s="106"/>
      <c r="ES531" s="106"/>
      <c r="ET531" s="106"/>
      <c r="EU531" s="106"/>
      <c r="EV531" s="106"/>
      <c r="EW531" s="106"/>
      <c r="EX531" s="106"/>
      <c r="EY531" s="106"/>
      <c r="EZ531" s="106"/>
      <c r="FA531" s="106"/>
      <c r="FB531" s="106"/>
      <c r="FC531" s="106"/>
      <c r="FD531" s="106"/>
      <c r="FE531" s="106"/>
      <c r="FF531" s="106"/>
      <c r="FG531" s="106"/>
      <c r="FH531" s="106"/>
      <c r="FI531" s="106"/>
      <c r="FJ531" s="106"/>
      <c r="FK531" s="106"/>
      <c r="FL531" s="106"/>
      <c r="FM531" s="106"/>
      <c r="FN531" s="106"/>
      <c r="FO531" s="106"/>
      <c r="FP531" s="106"/>
      <c r="FQ531" s="106"/>
      <c r="FR531" s="106"/>
      <c r="FS531" s="106"/>
      <c r="FT531" s="106"/>
      <c r="FU531" s="106"/>
      <c r="FV531" s="106"/>
      <c r="FW531" s="106"/>
      <c r="FX531" s="106"/>
      <c r="FY531" s="106"/>
      <c r="FZ531" s="106"/>
      <c r="GA531" s="106"/>
      <c r="GB531" s="106"/>
      <c r="GC531" s="106"/>
      <c r="GD531" s="106"/>
      <c r="GE531" s="106"/>
      <c r="GF531" s="106"/>
      <c r="GG531" s="106"/>
      <c r="GH531" s="106"/>
      <c r="GI531" s="106"/>
      <c r="GJ531" s="106"/>
      <c r="GK531" s="106"/>
      <c r="GL531" s="106"/>
      <c r="GM531" s="106"/>
      <c r="GN531" s="106"/>
      <c r="GO531" s="106"/>
      <c r="GP531" s="106"/>
      <c r="GQ531" s="106"/>
      <c r="GR531" s="106"/>
      <c r="GS531" s="106"/>
      <c r="GT531" s="106"/>
      <c r="GU531" s="106"/>
      <c r="GV531" s="106"/>
      <c r="GW531" s="106"/>
      <c r="GX531" s="106"/>
      <c r="GY531" s="106"/>
      <c r="GZ531" s="106"/>
      <c r="HA531" s="106"/>
      <c r="HB531" s="106"/>
      <c r="HC531" s="106"/>
      <c r="HD531" s="106"/>
      <c r="HE531" s="106"/>
      <c r="HF531" s="106"/>
      <c r="HG531" s="106"/>
      <c r="HH531" s="106"/>
      <c r="HI531" s="106"/>
      <c r="HJ531" s="106"/>
      <c r="HK531" s="106"/>
      <c r="HL531" s="106"/>
      <c r="HM531" s="106"/>
      <c r="HN531" s="106"/>
      <c r="HO531" s="106"/>
      <c r="HP531" s="106"/>
      <c r="HQ531" s="106"/>
      <c r="HR531" s="106"/>
      <c r="HS531" s="106"/>
      <c r="HT531" s="106"/>
      <c r="HU531" s="106"/>
      <c r="HV531" s="106"/>
      <c r="HW531" s="106"/>
      <c r="HX531" s="106"/>
      <c r="HY531" s="106"/>
    </row>
    <row r="532" spans="1:233" s="107" customFormat="1" ht="45">
      <c r="A532" s="96" t="s">
        <v>82</v>
      </c>
      <c r="B532" s="97">
        <v>4986163000146</v>
      </c>
      <c r="C532" s="111" t="s">
        <v>1614</v>
      </c>
      <c r="D532" s="101" t="s">
        <v>466</v>
      </c>
      <c r="E532" s="96" t="s">
        <v>467</v>
      </c>
      <c r="F532" s="115" t="s">
        <v>1260</v>
      </c>
      <c r="G532" s="110">
        <v>1076444.6000000001</v>
      </c>
      <c r="H532" s="110">
        <v>0</v>
      </c>
      <c r="I532" s="110">
        <v>0</v>
      </c>
      <c r="J532" s="92"/>
      <c r="K532" s="106"/>
      <c r="L532" s="92"/>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6"/>
      <c r="AL532" s="106"/>
      <c r="AM532" s="106"/>
      <c r="AN532" s="106"/>
      <c r="AO532" s="106"/>
      <c r="AP532" s="106"/>
      <c r="AQ532" s="106"/>
      <c r="AR532" s="106"/>
      <c r="AS532" s="106"/>
      <c r="AT532" s="106"/>
      <c r="AU532" s="106"/>
      <c r="AV532" s="106"/>
      <c r="AW532" s="106"/>
      <c r="AX532" s="106"/>
      <c r="AY532" s="106"/>
      <c r="AZ532" s="106"/>
      <c r="BA532" s="106"/>
      <c r="BB532" s="106"/>
      <c r="BC532" s="106"/>
      <c r="BD532" s="106"/>
      <c r="BE532" s="106"/>
      <c r="BF532" s="106"/>
      <c r="BG532" s="106"/>
      <c r="BH532" s="106"/>
      <c r="BI532" s="106"/>
      <c r="BJ532" s="106"/>
      <c r="BK532" s="106"/>
      <c r="BL532" s="106"/>
      <c r="BM532" s="106"/>
      <c r="BN532" s="106"/>
      <c r="BO532" s="106"/>
      <c r="BP532" s="106"/>
      <c r="BQ532" s="106"/>
      <c r="BR532" s="106"/>
      <c r="BS532" s="106"/>
      <c r="BT532" s="106"/>
      <c r="BU532" s="106"/>
      <c r="BV532" s="106"/>
      <c r="BW532" s="106"/>
      <c r="BX532" s="106"/>
      <c r="BY532" s="106"/>
      <c r="BZ532" s="106"/>
      <c r="CA532" s="106"/>
      <c r="CB532" s="106"/>
      <c r="CC532" s="106"/>
      <c r="CD532" s="106"/>
      <c r="CE532" s="106"/>
      <c r="CF532" s="106"/>
      <c r="CG532" s="106"/>
      <c r="CH532" s="106"/>
      <c r="CI532" s="106"/>
      <c r="CJ532" s="106"/>
      <c r="CK532" s="106"/>
      <c r="CL532" s="106"/>
      <c r="CM532" s="106"/>
      <c r="CN532" s="106"/>
      <c r="CO532" s="106"/>
      <c r="CP532" s="106"/>
      <c r="CQ532" s="106"/>
      <c r="CR532" s="106"/>
      <c r="CS532" s="106"/>
      <c r="CT532" s="106"/>
      <c r="CU532" s="106"/>
      <c r="CV532" s="106"/>
      <c r="CW532" s="106"/>
      <c r="CX532" s="106"/>
      <c r="CY532" s="106"/>
      <c r="CZ532" s="106"/>
      <c r="DA532" s="106"/>
      <c r="DB532" s="106"/>
      <c r="DC532" s="106"/>
      <c r="DD532" s="106"/>
      <c r="DE532" s="106"/>
      <c r="DF532" s="106"/>
      <c r="DG532" s="106"/>
      <c r="DH532" s="106"/>
      <c r="DI532" s="106"/>
      <c r="DJ532" s="106"/>
      <c r="DK532" s="106"/>
      <c r="DL532" s="106"/>
      <c r="DM532" s="106"/>
      <c r="DN532" s="106"/>
      <c r="DO532" s="106"/>
      <c r="DP532" s="106"/>
      <c r="DQ532" s="106"/>
      <c r="DR532" s="106"/>
      <c r="DS532" s="106"/>
      <c r="DT532" s="106"/>
      <c r="DU532" s="106"/>
      <c r="DV532" s="106"/>
      <c r="DW532" s="106"/>
      <c r="DX532" s="106"/>
      <c r="DY532" s="106"/>
      <c r="DZ532" s="106"/>
      <c r="EA532" s="106"/>
      <c r="EB532" s="106"/>
      <c r="EC532" s="106"/>
      <c r="ED532" s="106"/>
      <c r="EE532" s="106"/>
      <c r="EF532" s="106"/>
      <c r="EG532" s="106"/>
      <c r="EH532" s="106"/>
      <c r="EI532" s="106"/>
      <c r="EJ532" s="106"/>
      <c r="EK532" s="106"/>
      <c r="EL532" s="106"/>
      <c r="EM532" s="106"/>
      <c r="EN532" s="106"/>
      <c r="EO532" s="106"/>
      <c r="EP532" s="106"/>
      <c r="EQ532" s="106"/>
      <c r="ER532" s="106"/>
      <c r="ES532" s="106"/>
      <c r="ET532" s="106"/>
      <c r="EU532" s="106"/>
      <c r="EV532" s="106"/>
      <c r="EW532" s="106"/>
      <c r="EX532" s="106"/>
      <c r="EY532" s="106"/>
      <c r="EZ532" s="106"/>
      <c r="FA532" s="106"/>
      <c r="FB532" s="106"/>
      <c r="FC532" s="106"/>
      <c r="FD532" s="106"/>
      <c r="FE532" s="106"/>
      <c r="FF532" s="106"/>
      <c r="FG532" s="106"/>
      <c r="FH532" s="106"/>
      <c r="FI532" s="106"/>
      <c r="FJ532" s="106"/>
      <c r="FK532" s="106"/>
      <c r="FL532" s="106"/>
      <c r="FM532" s="106"/>
      <c r="FN532" s="106"/>
      <c r="FO532" s="106"/>
      <c r="FP532" s="106"/>
      <c r="FQ532" s="106"/>
      <c r="FR532" s="106"/>
      <c r="FS532" s="106"/>
      <c r="FT532" s="106"/>
      <c r="FU532" s="106"/>
      <c r="FV532" s="106"/>
      <c r="FW532" s="106"/>
      <c r="FX532" s="106"/>
      <c r="FY532" s="106"/>
      <c r="FZ532" s="106"/>
      <c r="GA532" s="106"/>
      <c r="GB532" s="106"/>
      <c r="GC532" s="106"/>
      <c r="GD532" s="106"/>
      <c r="GE532" s="106"/>
      <c r="GF532" s="106"/>
      <c r="GG532" s="106"/>
      <c r="GH532" s="106"/>
      <c r="GI532" s="106"/>
      <c r="GJ532" s="106"/>
      <c r="GK532" s="106"/>
      <c r="GL532" s="106"/>
      <c r="GM532" s="106"/>
      <c r="GN532" s="106"/>
      <c r="GO532" s="106"/>
      <c r="GP532" s="106"/>
      <c r="GQ532" s="106"/>
      <c r="GR532" s="106"/>
      <c r="GS532" s="106"/>
      <c r="GT532" s="106"/>
      <c r="GU532" s="106"/>
      <c r="GV532" s="106"/>
      <c r="GW532" s="106"/>
      <c r="GX532" s="106"/>
      <c r="GY532" s="106"/>
      <c r="GZ532" s="106"/>
      <c r="HA532" s="106"/>
      <c r="HB532" s="106"/>
      <c r="HC532" s="106"/>
      <c r="HD532" s="106"/>
      <c r="HE532" s="106"/>
      <c r="HF532" s="106"/>
      <c r="HG532" s="106"/>
      <c r="HH532" s="106"/>
      <c r="HI532" s="106"/>
      <c r="HJ532" s="106"/>
      <c r="HK532" s="106"/>
      <c r="HL532" s="106"/>
      <c r="HM532" s="106"/>
      <c r="HN532" s="106"/>
      <c r="HO532" s="106"/>
      <c r="HP532" s="106"/>
      <c r="HQ532" s="106"/>
      <c r="HR532" s="106"/>
      <c r="HS532" s="106"/>
      <c r="HT532" s="106"/>
      <c r="HU532" s="106"/>
      <c r="HV532" s="106"/>
      <c r="HW532" s="106"/>
      <c r="HX532" s="106"/>
      <c r="HY532" s="106"/>
    </row>
    <row r="533" spans="1:233" s="107" customFormat="1" ht="45">
      <c r="A533" s="96" t="s">
        <v>83</v>
      </c>
      <c r="B533" s="97">
        <v>29979036001031</v>
      </c>
      <c r="C533" s="111" t="s">
        <v>1615</v>
      </c>
      <c r="D533" s="101" t="s">
        <v>466</v>
      </c>
      <c r="E533" s="96" t="s">
        <v>467</v>
      </c>
      <c r="F533" s="115" t="s">
        <v>1259</v>
      </c>
      <c r="G533" s="110">
        <v>306394.11</v>
      </c>
      <c r="H533" s="110">
        <v>0</v>
      </c>
      <c r="I533" s="110">
        <v>0</v>
      </c>
      <c r="J533" s="92"/>
      <c r="K533" s="106"/>
      <c r="L533" s="92"/>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c r="AK533" s="106"/>
      <c r="AL533" s="106"/>
      <c r="AM533" s="106"/>
      <c r="AN533" s="106"/>
      <c r="AO533" s="106"/>
      <c r="AP533" s="106"/>
      <c r="AQ533" s="106"/>
      <c r="AR533" s="106"/>
      <c r="AS533" s="106"/>
      <c r="AT533" s="106"/>
      <c r="AU533" s="106"/>
      <c r="AV533" s="106"/>
      <c r="AW533" s="106"/>
      <c r="AX533" s="106"/>
      <c r="AY533" s="106"/>
      <c r="AZ533" s="106"/>
      <c r="BA533" s="106"/>
      <c r="BB533" s="106"/>
      <c r="BC533" s="106"/>
      <c r="BD533" s="106"/>
      <c r="BE533" s="106"/>
      <c r="BF533" s="106"/>
      <c r="BG533" s="106"/>
      <c r="BH533" s="106"/>
      <c r="BI533" s="106"/>
      <c r="BJ533" s="106"/>
      <c r="BK533" s="106"/>
      <c r="BL533" s="106"/>
      <c r="BM533" s="106"/>
      <c r="BN533" s="106"/>
      <c r="BO533" s="106"/>
      <c r="BP533" s="106"/>
      <c r="BQ533" s="106"/>
      <c r="BR533" s="106"/>
      <c r="BS533" s="106"/>
      <c r="BT533" s="106"/>
      <c r="BU533" s="106"/>
      <c r="BV533" s="106"/>
      <c r="BW533" s="106"/>
      <c r="BX533" s="106"/>
      <c r="BY533" s="106"/>
      <c r="BZ533" s="106"/>
      <c r="CA533" s="106"/>
      <c r="CB533" s="106"/>
      <c r="CC533" s="106"/>
      <c r="CD533" s="106"/>
      <c r="CE533" s="106"/>
      <c r="CF533" s="106"/>
      <c r="CG533" s="106"/>
      <c r="CH533" s="106"/>
      <c r="CI533" s="106"/>
      <c r="CJ533" s="106"/>
      <c r="CK533" s="106"/>
      <c r="CL533" s="106"/>
      <c r="CM533" s="106"/>
      <c r="CN533" s="106"/>
      <c r="CO533" s="106"/>
      <c r="CP533" s="106"/>
      <c r="CQ533" s="106"/>
      <c r="CR533" s="106"/>
      <c r="CS533" s="106"/>
      <c r="CT533" s="106"/>
      <c r="CU533" s="106"/>
      <c r="CV533" s="106"/>
      <c r="CW533" s="106"/>
      <c r="CX533" s="106"/>
      <c r="CY533" s="106"/>
      <c r="CZ533" s="106"/>
      <c r="DA533" s="106"/>
      <c r="DB533" s="106"/>
      <c r="DC533" s="106"/>
      <c r="DD533" s="106"/>
      <c r="DE533" s="106"/>
      <c r="DF533" s="106"/>
      <c r="DG533" s="106"/>
      <c r="DH533" s="106"/>
      <c r="DI533" s="106"/>
      <c r="DJ533" s="106"/>
      <c r="DK533" s="106"/>
      <c r="DL533" s="106"/>
      <c r="DM533" s="106"/>
      <c r="DN533" s="106"/>
      <c r="DO533" s="106"/>
      <c r="DP533" s="106"/>
      <c r="DQ533" s="106"/>
      <c r="DR533" s="106"/>
      <c r="DS533" s="106"/>
      <c r="DT533" s="106"/>
      <c r="DU533" s="106"/>
      <c r="DV533" s="106"/>
      <c r="DW533" s="106"/>
      <c r="DX533" s="106"/>
      <c r="DY533" s="106"/>
      <c r="DZ533" s="106"/>
      <c r="EA533" s="106"/>
      <c r="EB533" s="106"/>
      <c r="EC533" s="106"/>
      <c r="ED533" s="106"/>
      <c r="EE533" s="106"/>
      <c r="EF533" s="106"/>
      <c r="EG533" s="106"/>
      <c r="EH533" s="106"/>
      <c r="EI533" s="106"/>
      <c r="EJ533" s="106"/>
      <c r="EK533" s="106"/>
      <c r="EL533" s="106"/>
      <c r="EM533" s="106"/>
      <c r="EN533" s="106"/>
      <c r="EO533" s="106"/>
      <c r="EP533" s="106"/>
      <c r="EQ533" s="106"/>
      <c r="ER533" s="106"/>
      <c r="ES533" s="106"/>
      <c r="ET533" s="106"/>
      <c r="EU533" s="106"/>
      <c r="EV533" s="106"/>
      <c r="EW533" s="106"/>
      <c r="EX533" s="106"/>
      <c r="EY533" s="106"/>
      <c r="EZ533" s="106"/>
      <c r="FA533" s="106"/>
      <c r="FB533" s="106"/>
      <c r="FC533" s="106"/>
      <c r="FD533" s="106"/>
      <c r="FE533" s="106"/>
      <c r="FF533" s="106"/>
      <c r="FG533" s="106"/>
      <c r="FH533" s="106"/>
      <c r="FI533" s="106"/>
      <c r="FJ533" s="106"/>
      <c r="FK533" s="106"/>
      <c r="FL533" s="106"/>
      <c r="FM533" s="106"/>
      <c r="FN533" s="106"/>
      <c r="FO533" s="106"/>
      <c r="FP533" s="106"/>
      <c r="FQ533" s="106"/>
      <c r="FR533" s="106"/>
      <c r="FS533" s="106"/>
      <c r="FT533" s="106"/>
      <c r="FU533" s="106"/>
      <c r="FV533" s="106"/>
      <c r="FW533" s="106"/>
      <c r="FX533" s="106"/>
      <c r="FY533" s="106"/>
      <c r="FZ533" s="106"/>
      <c r="GA533" s="106"/>
      <c r="GB533" s="106"/>
      <c r="GC533" s="106"/>
      <c r="GD533" s="106"/>
      <c r="GE533" s="106"/>
      <c r="GF533" s="106"/>
      <c r="GG533" s="106"/>
      <c r="GH533" s="106"/>
      <c r="GI533" s="106"/>
      <c r="GJ533" s="106"/>
      <c r="GK533" s="106"/>
      <c r="GL533" s="106"/>
      <c r="GM533" s="106"/>
      <c r="GN533" s="106"/>
      <c r="GO533" s="106"/>
      <c r="GP533" s="106"/>
      <c r="GQ533" s="106"/>
      <c r="GR533" s="106"/>
      <c r="GS533" s="106"/>
      <c r="GT533" s="106"/>
      <c r="GU533" s="106"/>
      <c r="GV533" s="106"/>
      <c r="GW533" s="106"/>
      <c r="GX533" s="106"/>
      <c r="GY533" s="106"/>
      <c r="GZ533" s="106"/>
      <c r="HA533" s="106"/>
      <c r="HB533" s="106"/>
      <c r="HC533" s="106"/>
      <c r="HD533" s="106"/>
      <c r="HE533" s="106"/>
      <c r="HF533" s="106"/>
      <c r="HG533" s="106"/>
      <c r="HH533" s="106"/>
      <c r="HI533" s="106"/>
      <c r="HJ533" s="106"/>
      <c r="HK533" s="106"/>
      <c r="HL533" s="106"/>
      <c r="HM533" s="106"/>
      <c r="HN533" s="106"/>
      <c r="HO533" s="106"/>
      <c r="HP533" s="106"/>
      <c r="HQ533" s="106"/>
      <c r="HR533" s="106"/>
      <c r="HS533" s="106"/>
      <c r="HT533" s="106"/>
      <c r="HU533" s="106"/>
      <c r="HV533" s="106"/>
      <c r="HW533" s="106"/>
      <c r="HX533" s="106"/>
      <c r="HY533" s="106"/>
    </row>
    <row r="534" spans="1:233" s="107" customFormat="1" ht="45">
      <c r="A534" s="96" t="s">
        <v>83</v>
      </c>
      <c r="B534" s="97">
        <v>29979036001031</v>
      </c>
      <c r="C534" s="111" t="s">
        <v>1616</v>
      </c>
      <c r="D534" s="101" t="s">
        <v>466</v>
      </c>
      <c r="E534" s="96" t="s">
        <v>467</v>
      </c>
      <c r="F534" s="115" t="s">
        <v>1258</v>
      </c>
      <c r="G534" s="110">
        <v>1449.56</v>
      </c>
      <c r="H534" s="110">
        <v>0</v>
      </c>
      <c r="I534" s="110">
        <v>0</v>
      </c>
      <c r="J534" s="92"/>
      <c r="K534" s="106"/>
      <c r="L534" s="92"/>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6"/>
      <c r="AL534" s="106"/>
      <c r="AM534" s="106"/>
      <c r="AN534" s="106"/>
      <c r="AO534" s="106"/>
      <c r="AP534" s="106"/>
      <c r="AQ534" s="106"/>
      <c r="AR534" s="106"/>
      <c r="AS534" s="106"/>
      <c r="AT534" s="106"/>
      <c r="AU534" s="106"/>
      <c r="AV534" s="106"/>
      <c r="AW534" s="106"/>
      <c r="AX534" s="106"/>
      <c r="AY534" s="106"/>
      <c r="AZ534" s="106"/>
      <c r="BA534" s="106"/>
      <c r="BB534" s="106"/>
      <c r="BC534" s="106"/>
      <c r="BD534" s="106"/>
      <c r="BE534" s="106"/>
      <c r="BF534" s="106"/>
      <c r="BG534" s="106"/>
      <c r="BH534" s="106"/>
      <c r="BI534" s="106"/>
      <c r="BJ534" s="106"/>
      <c r="BK534" s="106"/>
      <c r="BL534" s="106"/>
      <c r="BM534" s="106"/>
      <c r="BN534" s="106"/>
      <c r="BO534" s="106"/>
      <c r="BP534" s="106"/>
      <c r="BQ534" s="106"/>
      <c r="BR534" s="106"/>
      <c r="BS534" s="106"/>
      <c r="BT534" s="106"/>
      <c r="BU534" s="106"/>
      <c r="BV534" s="106"/>
      <c r="BW534" s="106"/>
      <c r="BX534" s="106"/>
      <c r="BY534" s="106"/>
      <c r="BZ534" s="106"/>
      <c r="CA534" s="106"/>
      <c r="CB534" s="106"/>
      <c r="CC534" s="106"/>
      <c r="CD534" s="106"/>
      <c r="CE534" s="106"/>
      <c r="CF534" s="106"/>
      <c r="CG534" s="106"/>
      <c r="CH534" s="106"/>
      <c r="CI534" s="106"/>
      <c r="CJ534" s="106"/>
      <c r="CK534" s="106"/>
      <c r="CL534" s="106"/>
      <c r="CM534" s="106"/>
      <c r="CN534" s="106"/>
      <c r="CO534" s="106"/>
      <c r="CP534" s="106"/>
      <c r="CQ534" s="106"/>
      <c r="CR534" s="106"/>
      <c r="CS534" s="106"/>
      <c r="CT534" s="106"/>
      <c r="CU534" s="106"/>
      <c r="CV534" s="106"/>
      <c r="CW534" s="106"/>
      <c r="CX534" s="106"/>
      <c r="CY534" s="106"/>
      <c r="CZ534" s="106"/>
      <c r="DA534" s="106"/>
      <c r="DB534" s="106"/>
      <c r="DC534" s="106"/>
      <c r="DD534" s="106"/>
      <c r="DE534" s="106"/>
      <c r="DF534" s="106"/>
      <c r="DG534" s="106"/>
      <c r="DH534" s="106"/>
      <c r="DI534" s="106"/>
      <c r="DJ534" s="106"/>
      <c r="DK534" s="106"/>
      <c r="DL534" s="106"/>
      <c r="DM534" s="106"/>
      <c r="DN534" s="106"/>
      <c r="DO534" s="106"/>
      <c r="DP534" s="106"/>
      <c r="DQ534" s="106"/>
      <c r="DR534" s="106"/>
      <c r="DS534" s="106"/>
      <c r="DT534" s="106"/>
      <c r="DU534" s="106"/>
      <c r="DV534" s="106"/>
      <c r="DW534" s="106"/>
      <c r="DX534" s="106"/>
      <c r="DY534" s="106"/>
      <c r="DZ534" s="106"/>
      <c r="EA534" s="106"/>
      <c r="EB534" s="106"/>
      <c r="EC534" s="106"/>
      <c r="ED534" s="106"/>
      <c r="EE534" s="106"/>
      <c r="EF534" s="106"/>
      <c r="EG534" s="106"/>
      <c r="EH534" s="106"/>
      <c r="EI534" s="106"/>
      <c r="EJ534" s="106"/>
      <c r="EK534" s="106"/>
      <c r="EL534" s="106"/>
      <c r="EM534" s="106"/>
      <c r="EN534" s="106"/>
      <c r="EO534" s="106"/>
      <c r="EP534" s="106"/>
      <c r="EQ534" s="106"/>
      <c r="ER534" s="106"/>
      <c r="ES534" s="106"/>
      <c r="ET534" s="106"/>
      <c r="EU534" s="106"/>
      <c r="EV534" s="106"/>
      <c r="EW534" s="106"/>
      <c r="EX534" s="106"/>
      <c r="EY534" s="106"/>
      <c r="EZ534" s="106"/>
      <c r="FA534" s="106"/>
      <c r="FB534" s="106"/>
      <c r="FC534" s="106"/>
      <c r="FD534" s="106"/>
      <c r="FE534" s="106"/>
      <c r="FF534" s="106"/>
      <c r="FG534" s="106"/>
      <c r="FH534" s="106"/>
      <c r="FI534" s="106"/>
      <c r="FJ534" s="106"/>
      <c r="FK534" s="106"/>
      <c r="FL534" s="106"/>
      <c r="FM534" s="106"/>
      <c r="FN534" s="106"/>
      <c r="FO534" s="106"/>
      <c r="FP534" s="106"/>
      <c r="FQ534" s="106"/>
      <c r="FR534" s="106"/>
      <c r="FS534" s="106"/>
      <c r="FT534" s="106"/>
      <c r="FU534" s="106"/>
      <c r="FV534" s="106"/>
      <c r="FW534" s="106"/>
      <c r="FX534" s="106"/>
      <c r="FY534" s="106"/>
      <c r="FZ534" s="106"/>
      <c r="GA534" s="106"/>
      <c r="GB534" s="106"/>
      <c r="GC534" s="106"/>
      <c r="GD534" s="106"/>
      <c r="GE534" s="106"/>
      <c r="GF534" s="106"/>
      <c r="GG534" s="106"/>
      <c r="GH534" s="106"/>
      <c r="GI534" s="106"/>
      <c r="GJ534" s="106"/>
      <c r="GK534" s="106"/>
      <c r="GL534" s="106"/>
      <c r="GM534" s="106"/>
      <c r="GN534" s="106"/>
      <c r="GO534" s="106"/>
      <c r="GP534" s="106"/>
      <c r="GQ534" s="106"/>
      <c r="GR534" s="106"/>
      <c r="GS534" s="106"/>
      <c r="GT534" s="106"/>
      <c r="GU534" s="106"/>
      <c r="GV534" s="106"/>
      <c r="GW534" s="106"/>
      <c r="GX534" s="106"/>
      <c r="GY534" s="106"/>
      <c r="GZ534" s="106"/>
      <c r="HA534" s="106"/>
      <c r="HB534" s="106"/>
      <c r="HC534" s="106"/>
      <c r="HD534" s="106"/>
      <c r="HE534" s="106"/>
      <c r="HF534" s="106"/>
      <c r="HG534" s="106"/>
      <c r="HH534" s="106"/>
      <c r="HI534" s="106"/>
      <c r="HJ534" s="106"/>
      <c r="HK534" s="106"/>
      <c r="HL534" s="106"/>
      <c r="HM534" s="106"/>
      <c r="HN534" s="106"/>
      <c r="HO534" s="106"/>
      <c r="HP534" s="106"/>
      <c r="HQ534" s="106"/>
      <c r="HR534" s="106"/>
      <c r="HS534" s="106"/>
      <c r="HT534" s="106"/>
      <c r="HU534" s="106"/>
      <c r="HV534" s="106"/>
      <c r="HW534" s="106"/>
      <c r="HX534" s="106"/>
      <c r="HY534" s="106"/>
    </row>
    <row r="535" spans="1:233" s="107" customFormat="1" ht="105">
      <c r="A535" s="96" t="s">
        <v>28</v>
      </c>
      <c r="B535" s="97" t="s">
        <v>29</v>
      </c>
      <c r="C535" s="111" t="s">
        <v>1617</v>
      </c>
      <c r="D535" s="101" t="s">
        <v>466</v>
      </c>
      <c r="E535" s="96" t="s">
        <v>467</v>
      </c>
      <c r="F535" s="103" t="s">
        <v>1257</v>
      </c>
      <c r="G535" s="110">
        <v>2945812.41</v>
      </c>
      <c r="H535" s="110">
        <v>2945812.41</v>
      </c>
      <c r="I535" s="110">
        <v>2945812.41</v>
      </c>
      <c r="J535" s="92"/>
      <c r="K535" s="106"/>
      <c r="L535" s="92"/>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6"/>
      <c r="AY535" s="106"/>
      <c r="AZ535" s="106"/>
      <c r="BA535" s="106"/>
      <c r="BB535" s="106"/>
      <c r="BC535" s="106"/>
      <c r="BD535" s="106"/>
      <c r="BE535" s="106"/>
      <c r="BF535" s="106"/>
      <c r="BG535" s="106"/>
      <c r="BH535" s="106"/>
      <c r="BI535" s="106"/>
      <c r="BJ535" s="106"/>
      <c r="BK535" s="106"/>
      <c r="BL535" s="106"/>
      <c r="BM535" s="106"/>
      <c r="BN535" s="106"/>
      <c r="BO535" s="106"/>
      <c r="BP535" s="106"/>
      <c r="BQ535" s="106"/>
      <c r="BR535" s="106"/>
      <c r="BS535" s="106"/>
      <c r="BT535" s="106"/>
      <c r="BU535" s="106"/>
      <c r="BV535" s="106"/>
      <c r="BW535" s="106"/>
      <c r="BX535" s="106"/>
      <c r="BY535" s="106"/>
      <c r="BZ535" s="106"/>
      <c r="CA535" s="106"/>
      <c r="CB535" s="106"/>
      <c r="CC535" s="106"/>
      <c r="CD535" s="106"/>
      <c r="CE535" s="106"/>
      <c r="CF535" s="106"/>
      <c r="CG535" s="106"/>
      <c r="CH535" s="106"/>
      <c r="CI535" s="106"/>
      <c r="CJ535" s="106"/>
      <c r="CK535" s="106"/>
      <c r="CL535" s="106"/>
      <c r="CM535" s="106"/>
      <c r="CN535" s="106"/>
      <c r="CO535" s="106"/>
      <c r="CP535" s="106"/>
      <c r="CQ535" s="106"/>
      <c r="CR535" s="106"/>
      <c r="CS535" s="106"/>
      <c r="CT535" s="106"/>
      <c r="CU535" s="106"/>
      <c r="CV535" s="106"/>
      <c r="CW535" s="106"/>
      <c r="CX535" s="106"/>
      <c r="CY535" s="106"/>
      <c r="CZ535" s="106"/>
      <c r="DA535" s="106"/>
      <c r="DB535" s="106"/>
      <c r="DC535" s="106"/>
      <c r="DD535" s="106"/>
      <c r="DE535" s="106"/>
      <c r="DF535" s="106"/>
      <c r="DG535" s="106"/>
      <c r="DH535" s="106"/>
      <c r="DI535" s="106"/>
      <c r="DJ535" s="106"/>
      <c r="DK535" s="106"/>
      <c r="DL535" s="106"/>
      <c r="DM535" s="106"/>
      <c r="DN535" s="106"/>
      <c r="DO535" s="106"/>
      <c r="DP535" s="106"/>
      <c r="DQ535" s="106"/>
      <c r="DR535" s="106"/>
      <c r="DS535" s="106"/>
      <c r="DT535" s="106"/>
      <c r="DU535" s="106"/>
      <c r="DV535" s="106"/>
      <c r="DW535" s="106"/>
      <c r="DX535" s="106"/>
      <c r="DY535" s="106"/>
      <c r="DZ535" s="106"/>
      <c r="EA535" s="106"/>
      <c r="EB535" s="106"/>
      <c r="EC535" s="106"/>
      <c r="ED535" s="106"/>
      <c r="EE535" s="106"/>
      <c r="EF535" s="106"/>
      <c r="EG535" s="106"/>
      <c r="EH535" s="106"/>
      <c r="EI535" s="106"/>
      <c r="EJ535" s="106"/>
      <c r="EK535" s="106"/>
      <c r="EL535" s="106"/>
      <c r="EM535" s="106"/>
      <c r="EN535" s="106"/>
      <c r="EO535" s="106"/>
      <c r="EP535" s="106"/>
      <c r="EQ535" s="106"/>
      <c r="ER535" s="106"/>
      <c r="ES535" s="106"/>
      <c r="ET535" s="106"/>
      <c r="EU535" s="106"/>
      <c r="EV535" s="106"/>
      <c r="EW535" s="106"/>
      <c r="EX535" s="106"/>
      <c r="EY535" s="106"/>
      <c r="EZ535" s="106"/>
      <c r="FA535" s="106"/>
      <c r="FB535" s="106"/>
      <c r="FC535" s="106"/>
      <c r="FD535" s="106"/>
      <c r="FE535" s="106"/>
      <c r="FF535" s="106"/>
      <c r="FG535" s="106"/>
      <c r="FH535" s="106"/>
      <c r="FI535" s="106"/>
      <c r="FJ535" s="106"/>
      <c r="FK535" s="106"/>
      <c r="FL535" s="106"/>
      <c r="FM535" s="106"/>
      <c r="FN535" s="106"/>
      <c r="FO535" s="106"/>
      <c r="FP535" s="106"/>
      <c r="FQ535" s="106"/>
      <c r="FR535" s="106"/>
      <c r="FS535" s="106"/>
      <c r="FT535" s="106"/>
      <c r="FU535" s="106"/>
      <c r="FV535" s="106"/>
      <c r="FW535" s="106"/>
      <c r="FX535" s="106"/>
      <c r="FY535" s="106"/>
      <c r="FZ535" s="106"/>
      <c r="GA535" s="106"/>
      <c r="GB535" s="106"/>
      <c r="GC535" s="106"/>
      <c r="GD535" s="106"/>
      <c r="GE535" s="106"/>
      <c r="GF535" s="106"/>
      <c r="GG535" s="106"/>
      <c r="GH535" s="106"/>
      <c r="GI535" s="106"/>
      <c r="GJ535" s="106"/>
      <c r="GK535" s="106"/>
      <c r="GL535" s="106"/>
      <c r="GM535" s="106"/>
      <c r="GN535" s="106"/>
      <c r="GO535" s="106"/>
      <c r="GP535" s="106"/>
      <c r="GQ535" s="106"/>
      <c r="GR535" s="106"/>
      <c r="GS535" s="106"/>
      <c r="GT535" s="106"/>
      <c r="GU535" s="106"/>
      <c r="GV535" s="106"/>
      <c r="GW535" s="106"/>
      <c r="GX535" s="106"/>
      <c r="GY535" s="106"/>
      <c r="GZ535" s="106"/>
      <c r="HA535" s="106"/>
      <c r="HB535" s="106"/>
      <c r="HC535" s="106"/>
      <c r="HD535" s="106"/>
      <c r="HE535" s="106"/>
      <c r="HF535" s="106"/>
      <c r="HG535" s="106"/>
      <c r="HH535" s="106"/>
      <c r="HI535" s="106"/>
      <c r="HJ535" s="106"/>
      <c r="HK535" s="106"/>
      <c r="HL535" s="106"/>
      <c r="HM535" s="106"/>
      <c r="HN535" s="106"/>
      <c r="HO535" s="106"/>
      <c r="HP535" s="106"/>
      <c r="HQ535" s="106"/>
      <c r="HR535" s="106"/>
      <c r="HS535" s="106"/>
      <c r="HT535" s="106"/>
      <c r="HU535" s="106"/>
      <c r="HV535" s="106"/>
      <c r="HW535" s="106"/>
      <c r="HX535" s="106"/>
      <c r="HY535" s="106"/>
    </row>
    <row r="536" spans="1:233" s="107" customFormat="1" ht="75">
      <c r="A536" s="96" t="s">
        <v>28</v>
      </c>
      <c r="B536" s="97" t="s">
        <v>29</v>
      </c>
      <c r="C536" s="111" t="s">
        <v>1618</v>
      </c>
      <c r="D536" s="101" t="s">
        <v>466</v>
      </c>
      <c r="E536" s="96" t="s">
        <v>467</v>
      </c>
      <c r="F536" s="103" t="s">
        <v>1256</v>
      </c>
      <c r="G536" s="110">
        <v>4589.78</v>
      </c>
      <c r="H536" s="110">
        <v>4589.78</v>
      </c>
      <c r="I536" s="110">
        <v>4589.78</v>
      </c>
      <c r="J536" s="92"/>
      <c r="K536" s="106"/>
      <c r="L536" s="92"/>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6"/>
      <c r="AY536" s="106"/>
      <c r="AZ536" s="106"/>
      <c r="BA536" s="106"/>
      <c r="BB536" s="106"/>
      <c r="BC536" s="106"/>
      <c r="BD536" s="106"/>
      <c r="BE536" s="106"/>
      <c r="BF536" s="106"/>
      <c r="BG536" s="106"/>
      <c r="BH536" s="106"/>
      <c r="BI536" s="106"/>
      <c r="BJ536" s="106"/>
      <c r="BK536" s="106"/>
      <c r="BL536" s="106"/>
      <c r="BM536" s="106"/>
      <c r="BN536" s="106"/>
      <c r="BO536" s="106"/>
      <c r="BP536" s="106"/>
      <c r="BQ536" s="106"/>
      <c r="BR536" s="106"/>
      <c r="BS536" s="106"/>
      <c r="BT536" s="106"/>
      <c r="BU536" s="106"/>
      <c r="BV536" s="106"/>
      <c r="BW536" s="106"/>
      <c r="BX536" s="106"/>
      <c r="BY536" s="106"/>
      <c r="BZ536" s="106"/>
      <c r="CA536" s="106"/>
      <c r="CB536" s="106"/>
      <c r="CC536" s="106"/>
      <c r="CD536" s="106"/>
      <c r="CE536" s="106"/>
      <c r="CF536" s="106"/>
      <c r="CG536" s="106"/>
      <c r="CH536" s="106"/>
      <c r="CI536" s="106"/>
      <c r="CJ536" s="106"/>
      <c r="CK536" s="106"/>
      <c r="CL536" s="106"/>
      <c r="CM536" s="106"/>
      <c r="CN536" s="106"/>
      <c r="CO536" s="106"/>
      <c r="CP536" s="106"/>
      <c r="CQ536" s="106"/>
      <c r="CR536" s="106"/>
      <c r="CS536" s="106"/>
      <c r="CT536" s="106"/>
      <c r="CU536" s="106"/>
      <c r="CV536" s="106"/>
      <c r="CW536" s="106"/>
      <c r="CX536" s="106"/>
      <c r="CY536" s="106"/>
      <c r="CZ536" s="106"/>
      <c r="DA536" s="106"/>
      <c r="DB536" s="106"/>
      <c r="DC536" s="106"/>
      <c r="DD536" s="106"/>
      <c r="DE536" s="106"/>
      <c r="DF536" s="106"/>
      <c r="DG536" s="106"/>
      <c r="DH536" s="106"/>
      <c r="DI536" s="106"/>
      <c r="DJ536" s="106"/>
      <c r="DK536" s="106"/>
      <c r="DL536" s="106"/>
      <c r="DM536" s="106"/>
      <c r="DN536" s="106"/>
      <c r="DO536" s="106"/>
      <c r="DP536" s="106"/>
      <c r="DQ536" s="106"/>
      <c r="DR536" s="106"/>
      <c r="DS536" s="106"/>
      <c r="DT536" s="106"/>
      <c r="DU536" s="106"/>
      <c r="DV536" s="106"/>
      <c r="DW536" s="106"/>
      <c r="DX536" s="106"/>
      <c r="DY536" s="106"/>
      <c r="DZ536" s="106"/>
      <c r="EA536" s="106"/>
      <c r="EB536" s="106"/>
      <c r="EC536" s="106"/>
      <c r="ED536" s="106"/>
      <c r="EE536" s="106"/>
      <c r="EF536" s="106"/>
      <c r="EG536" s="106"/>
      <c r="EH536" s="106"/>
      <c r="EI536" s="106"/>
      <c r="EJ536" s="106"/>
      <c r="EK536" s="106"/>
      <c r="EL536" s="106"/>
      <c r="EM536" s="106"/>
      <c r="EN536" s="106"/>
      <c r="EO536" s="106"/>
      <c r="EP536" s="106"/>
      <c r="EQ536" s="106"/>
      <c r="ER536" s="106"/>
      <c r="ES536" s="106"/>
      <c r="ET536" s="106"/>
      <c r="EU536" s="106"/>
      <c r="EV536" s="106"/>
      <c r="EW536" s="106"/>
      <c r="EX536" s="106"/>
      <c r="EY536" s="106"/>
      <c r="EZ536" s="106"/>
      <c r="FA536" s="106"/>
      <c r="FB536" s="106"/>
      <c r="FC536" s="106"/>
      <c r="FD536" s="106"/>
      <c r="FE536" s="106"/>
      <c r="FF536" s="106"/>
      <c r="FG536" s="106"/>
      <c r="FH536" s="106"/>
      <c r="FI536" s="106"/>
      <c r="FJ536" s="106"/>
      <c r="FK536" s="106"/>
      <c r="FL536" s="106"/>
      <c r="FM536" s="106"/>
      <c r="FN536" s="106"/>
      <c r="FO536" s="106"/>
      <c r="FP536" s="106"/>
      <c r="FQ536" s="106"/>
      <c r="FR536" s="106"/>
      <c r="FS536" s="106"/>
      <c r="FT536" s="106"/>
      <c r="FU536" s="106"/>
      <c r="FV536" s="106"/>
      <c r="FW536" s="106"/>
      <c r="FX536" s="106"/>
      <c r="FY536" s="106"/>
      <c r="FZ536" s="106"/>
      <c r="GA536" s="106"/>
      <c r="GB536" s="106"/>
      <c r="GC536" s="106"/>
      <c r="GD536" s="106"/>
      <c r="GE536" s="106"/>
      <c r="GF536" s="106"/>
      <c r="GG536" s="106"/>
      <c r="GH536" s="106"/>
      <c r="GI536" s="106"/>
      <c r="GJ536" s="106"/>
      <c r="GK536" s="106"/>
      <c r="GL536" s="106"/>
      <c r="GM536" s="106"/>
      <c r="GN536" s="106"/>
      <c r="GO536" s="106"/>
      <c r="GP536" s="106"/>
      <c r="GQ536" s="106"/>
      <c r="GR536" s="106"/>
      <c r="GS536" s="106"/>
      <c r="GT536" s="106"/>
      <c r="GU536" s="106"/>
      <c r="GV536" s="106"/>
      <c r="GW536" s="106"/>
      <c r="GX536" s="106"/>
      <c r="GY536" s="106"/>
      <c r="GZ536" s="106"/>
      <c r="HA536" s="106"/>
      <c r="HB536" s="106"/>
      <c r="HC536" s="106"/>
      <c r="HD536" s="106"/>
      <c r="HE536" s="106"/>
      <c r="HF536" s="106"/>
      <c r="HG536" s="106"/>
      <c r="HH536" s="106"/>
      <c r="HI536" s="106"/>
      <c r="HJ536" s="106"/>
      <c r="HK536" s="106"/>
      <c r="HL536" s="106"/>
      <c r="HM536" s="106"/>
      <c r="HN536" s="106"/>
      <c r="HO536" s="106"/>
      <c r="HP536" s="106"/>
      <c r="HQ536" s="106"/>
      <c r="HR536" s="106"/>
      <c r="HS536" s="106"/>
      <c r="HT536" s="106"/>
      <c r="HU536" s="106"/>
      <c r="HV536" s="106"/>
      <c r="HW536" s="106"/>
      <c r="HX536" s="106"/>
      <c r="HY536" s="106"/>
    </row>
    <row r="537" spans="1:233" s="107" customFormat="1" ht="60">
      <c r="A537" s="96" t="s">
        <v>28</v>
      </c>
      <c r="B537" s="97" t="s">
        <v>29</v>
      </c>
      <c r="C537" s="111" t="s">
        <v>1619</v>
      </c>
      <c r="D537" s="101" t="s">
        <v>466</v>
      </c>
      <c r="E537" s="96" t="s">
        <v>467</v>
      </c>
      <c r="F537" s="103" t="s">
        <v>1255</v>
      </c>
      <c r="G537" s="110">
        <v>30000</v>
      </c>
      <c r="H537" s="110">
        <v>30000</v>
      </c>
      <c r="I537" s="110">
        <v>30000</v>
      </c>
      <c r="J537" s="92"/>
      <c r="K537" s="106"/>
      <c r="L537" s="92"/>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6"/>
      <c r="AY537" s="106"/>
      <c r="AZ537" s="106"/>
      <c r="BA537" s="106"/>
      <c r="BB537" s="106"/>
      <c r="BC537" s="106"/>
      <c r="BD537" s="106"/>
      <c r="BE537" s="106"/>
      <c r="BF537" s="106"/>
      <c r="BG537" s="106"/>
      <c r="BH537" s="106"/>
      <c r="BI537" s="106"/>
      <c r="BJ537" s="106"/>
      <c r="BK537" s="106"/>
      <c r="BL537" s="106"/>
      <c r="BM537" s="106"/>
      <c r="BN537" s="106"/>
      <c r="BO537" s="106"/>
      <c r="BP537" s="106"/>
      <c r="BQ537" s="106"/>
      <c r="BR537" s="106"/>
      <c r="BS537" s="106"/>
      <c r="BT537" s="106"/>
      <c r="BU537" s="106"/>
      <c r="BV537" s="106"/>
      <c r="BW537" s="106"/>
      <c r="BX537" s="106"/>
      <c r="BY537" s="106"/>
      <c r="BZ537" s="106"/>
      <c r="CA537" s="106"/>
      <c r="CB537" s="106"/>
      <c r="CC537" s="106"/>
      <c r="CD537" s="106"/>
      <c r="CE537" s="106"/>
      <c r="CF537" s="106"/>
      <c r="CG537" s="106"/>
      <c r="CH537" s="106"/>
      <c r="CI537" s="106"/>
      <c r="CJ537" s="106"/>
      <c r="CK537" s="106"/>
      <c r="CL537" s="106"/>
      <c r="CM537" s="106"/>
      <c r="CN537" s="106"/>
      <c r="CO537" s="106"/>
      <c r="CP537" s="106"/>
      <c r="CQ537" s="106"/>
      <c r="CR537" s="106"/>
      <c r="CS537" s="106"/>
      <c r="CT537" s="106"/>
      <c r="CU537" s="106"/>
      <c r="CV537" s="106"/>
      <c r="CW537" s="106"/>
      <c r="CX537" s="106"/>
      <c r="CY537" s="106"/>
      <c r="CZ537" s="106"/>
      <c r="DA537" s="106"/>
      <c r="DB537" s="106"/>
      <c r="DC537" s="106"/>
      <c r="DD537" s="106"/>
      <c r="DE537" s="106"/>
      <c r="DF537" s="106"/>
      <c r="DG537" s="106"/>
      <c r="DH537" s="106"/>
      <c r="DI537" s="106"/>
      <c r="DJ537" s="106"/>
      <c r="DK537" s="106"/>
      <c r="DL537" s="106"/>
      <c r="DM537" s="106"/>
      <c r="DN537" s="106"/>
      <c r="DO537" s="106"/>
      <c r="DP537" s="106"/>
      <c r="DQ537" s="106"/>
      <c r="DR537" s="106"/>
      <c r="DS537" s="106"/>
      <c r="DT537" s="106"/>
      <c r="DU537" s="106"/>
      <c r="DV537" s="106"/>
      <c r="DW537" s="106"/>
      <c r="DX537" s="106"/>
      <c r="DY537" s="106"/>
      <c r="DZ537" s="106"/>
      <c r="EA537" s="106"/>
      <c r="EB537" s="106"/>
      <c r="EC537" s="106"/>
      <c r="ED537" s="106"/>
      <c r="EE537" s="106"/>
      <c r="EF537" s="106"/>
      <c r="EG537" s="106"/>
      <c r="EH537" s="106"/>
      <c r="EI537" s="106"/>
      <c r="EJ537" s="106"/>
      <c r="EK537" s="106"/>
      <c r="EL537" s="106"/>
      <c r="EM537" s="106"/>
      <c r="EN537" s="106"/>
      <c r="EO537" s="106"/>
      <c r="EP537" s="106"/>
      <c r="EQ537" s="106"/>
      <c r="ER537" s="106"/>
      <c r="ES537" s="106"/>
      <c r="ET537" s="106"/>
      <c r="EU537" s="106"/>
      <c r="EV537" s="106"/>
      <c r="EW537" s="106"/>
      <c r="EX537" s="106"/>
      <c r="EY537" s="106"/>
      <c r="EZ537" s="106"/>
      <c r="FA537" s="106"/>
      <c r="FB537" s="106"/>
      <c r="FC537" s="106"/>
      <c r="FD537" s="106"/>
      <c r="FE537" s="106"/>
      <c r="FF537" s="106"/>
      <c r="FG537" s="106"/>
      <c r="FH537" s="106"/>
      <c r="FI537" s="106"/>
      <c r="FJ537" s="106"/>
      <c r="FK537" s="106"/>
      <c r="FL537" s="106"/>
      <c r="FM537" s="106"/>
      <c r="FN537" s="106"/>
      <c r="FO537" s="106"/>
      <c r="FP537" s="106"/>
      <c r="FQ537" s="106"/>
      <c r="FR537" s="106"/>
      <c r="FS537" s="106"/>
      <c r="FT537" s="106"/>
      <c r="FU537" s="106"/>
      <c r="FV537" s="106"/>
      <c r="FW537" s="106"/>
      <c r="FX537" s="106"/>
      <c r="FY537" s="106"/>
      <c r="FZ537" s="106"/>
      <c r="GA537" s="106"/>
      <c r="GB537" s="106"/>
      <c r="GC537" s="106"/>
      <c r="GD537" s="106"/>
      <c r="GE537" s="106"/>
      <c r="GF537" s="106"/>
      <c r="GG537" s="106"/>
      <c r="GH537" s="106"/>
      <c r="GI537" s="106"/>
      <c r="GJ537" s="106"/>
      <c r="GK537" s="106"/>
      <c r="GL537" s="106"/>
      <c r="GM537" s="106"/>
      <c r="GN537" s="106"/>
      <c r="GO537" s="106"/>
      <c r="GP537" s="106"/>
      <c r="GQ537" s="106"/>
      <c r="GR537" s="106"/>
      <c r="GS537" s="106"/>
      <c r="GT537" s="106"/>
      <c r="GU537" s="106"/>
      <c r="GV537" s="106"/>
      <c r="GW537" s="106"/>
      <c r="GX537" s="106"/>
      <c r="GY537" s="106"/>
      <c r="GZ537" s="106"/>
      <c r="HA537" s="106"/>
      <c r="HB537" s="106"/>
      <c r="HC537" s="106"/>
      <c r="HD537" s="106"/>
      <c r="HE537" s="106"/>
      <c r="HF537" s="106"/>
      <c r="HG537" s="106"/>
      <c r="HH537" s="106"/>
      <c r="HI537" s="106"/>
      <c r="HJ537" s="106"/>
      <c r="HK537" s="106"/>
      <c r="HL537" s="106"/>
      <c r="HM537" s="106"/>
      <c r="HN537" s="106"/>
      <c r="HO537" s="106"/>
      <c r="HP537" s="106"/>
      <c r="HQ537" s="106"/>
      <c r="HR537" s="106"/>
      <c r="HS537" s="106"/>
      <c r="HT537" s="106"/>
      <c r="HU537" s="106"/>
      <c r="HV537" s="106"/>
      <c r="HW537" s="106"/>
      <c r="HX537" s="106"/>
      <c r="HY537" s="106"/>
    </row>
    <row r="538" spans="1:233" s="107" customFormat="1" ht="75">
      <c r="A538" s="96" t="s">
        <v>1221</v>
      </c>
      <c r="B538" s="97">
        <v>28388146000175</v>
      </c>
      <c r="C538" s="111" t="s">
        <v>1620</v>
      </c>
      <c r="D538" s="101" t="s">
        <v>463</v>
      </c>
      <c r="E538" s="96" t="s">
        <v>468</v>
      </c>
      <c r="F538" s="103" t="s">
        <v>1254</v>
      </c>
      <c r="G538" s="110">
        <v>440</v>
      </c>
      <c r="H538" s="110">
        <v>0</v>
      </c>
      <c r="I538" s="110">
        <v>0</v>
      </c>
      <c r="J538" s="92"/>
      <c r="K538" s="106"/>
      <c r="L538" s="92"/>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c r="AK538" s="106"/>
      <c r="AL538" s="106"/>
      <c r="AM538" s="106"/>
      <c r="AN538" s="106"/>
      <c r="AO538" s="106"/>
      <c r="AP538" s="106"/>
      <c r="AQ538" s="106"/>
      <c r="AR538" s="106"/>
      <c r="AS538" s="106"/>
      <c r="AT538" s="106"/>
      <c r="AU538" s="106"/>
      <c r="AV538" s="106"/>
      <c r="AW538" s="106"/>
      <c r="AX538" s="106"/>
      <c r="AY538" s="106"/>
      <c r="AZ538" s="106"/>
      <c r="BA538" s="106"/>
      <c r="BB538" s="106"/>
      <c r="BC538" s="106"/>
      <c r="BD538" s="106"/>
      <c r="BE538" s="106"/>
      <c r="BF538" s="106"/>
      <c r="BG538" s="106"/>
      <c r="BH538" s="106"/>
      <c r="BI538" s="106"/>
      <c r="BJ538" s="106"/>
      <c r="BK538" s="106"/>
      <c r="BL538" s="106"/>
      <c r="BM538" s="106"/>
      <c r="BN538" s="106"/>
      <c r="BO538" s="106"/>
      <c r="BP538" s="106"/>
      <c r="BQ538" s="106"/>
      <c r="BR538" s="106"/>
      <c r="BS538" s="106"/>
      <c r="BT538" s="106"/>
      <c r="BU538" s="106"/>
      <c r="BV538" s="106"/>
      <c r="BW538" s="106"/>
      <c r="BX538" s="106"/>
      <c r="BY538" s="106"/>
      <c r="BZ538" s="106"/>
      <c r="CA538" s="106"/>
      <c r="CB538" s="106"/>
      <c r="CC538" s="106"/>
      <c r="CD538" s="106"/>
      <c r="CE538" s="106"/>
      <c r="CF538" s="106"/>
      <c r="CG538" s="106"/>
      <c r="CH538" s="106"/>
      <c r="CI538" s="106"/>
      <c r="CJ538" s="106"/>
      <c r="CK538" s="106"/>
      <c r="CL538" s="106"/>
      <c r="CM538" s="106"/>
      <c r="CN538" s="106"/>
      <c r="CO538" s="106"/>
      <c r="CP538" s="106"/>
      <c r="CQ538" s="106"/>
      <c r="CR538" s="106"/>
      <c r="CS538" s="106"/>
      <c r="CT538" s="106"/>
      <c r="CU538" s="106"/>
      <c r="CV538" s="106"/>
      <c r="CW538" s="106"/>
      <c r="CX538" s="106"/>
      <c r="CY538" s="106"/>
      <c r="CZ538" s="106"/>
      <c r="DA538" s="106"/>
      <c r="DB538" s="106"/>
      <c r="DC538" s="106"/>
      <c r="DD538" s="106"/>
      <c r="DE538" s="106"/>
      <c r="DF538" s="106"/>
      <c r="DG538" s="106"/>
      <c r="DH538" s="106"/>
      <c r="DI538" s="106"/>
      <c r="DJ538" s="106"/>
      <c r="DK538" s="106"/>
      <c r="DL538" s="106"/>
      <c r="DM538" s="106"/>
      <c r="DN538" s="106"/>
      <c r="DO538" s="106"/>
      <c r="DP538" s="106"/>
      <c r="DQ538" s="106"/>
      <c r="DR538" s="106"/>
      <c r="DS538" s="106"/>
      <c r="DT538" s="106"/>
      <c r="DU538" s="106"/>
      <c r="DV538" s="106"/>
      <c r="DW538" s="106"/>
      <c r="DX538" s="106"/>
      <c r="DY538" s="106"/>
      <c r="DZ538" s="106"/>
      <c r="EA538" s="106"/>
      <c r="EB538" s="106"/>
      <c r="EC538" s="106"/>
      <c r="ED538" s="106"/>
      <c r="EE538" s="106"/>
      <c r="EF538" s="106"/>
      <c r="EG538" s="106"/>
      <c r="EH538" s="106"/>
      <c r="EI538" s="106"/>
      <c r="EJ538" s="106"/>
      <c r="EK538" s="106"/>
      <c r="EL538" s="106"/>
      <c r="EM538" s="106"/>
      <c r="EN538" s="106"/>
      <c r="EO538" s="106"/>
      <c r="EP538" s="106"/>
      <c r="EQ538" s="106"/>
      <c r="ER538" s="106"/>
      <c r="ES538" s="106"/>
      <c r="ET538" s="106"/>
      <c r="EU538" s="106"/>
      <c r="EV538" s="106"/>
      <c r="EW538" s="106"/>
      <c r="EX538" s="106"/>
      <c r="EY538" s="106"/>
      <c r="EZ538" s="106"/>
      <c r="FA538" s="106"/>
      <c r="FB538" s="106"/>
      <c r="FC538" s="106"/>
      <c r="FD538" s="106"/>
      <c r="FE538" s="106"/>
      <c r="FF538" s="106"/>
      <c r="FG538" s="106"/>
      <c r="FH538" s="106"/>
      <c r="FI538" s="106"/>
      <c r="FJ538" s="106"/>
      <c r="FK538" s="106"/>
      <c r="FL538" s="106"/>
      <c r="FM538" s="106"/>
      <c r="FN538" s="106"/>
      <c r="FO538" s="106"/>
      <c r="FP538" s="106"/>
      <c r="FQ538" s="106"/>
      <c r="FR538" s="106"/>
      <c r="FS538" s="106"/>
      <c r="FT538" s="106"/>
      <c r="FU538" s="106"/>
      <c r="FV538" s="106"/>
      <c r="FW538" s="106"/>
      <c r="FX538" s="106"/>
      <c r="FY538" s="106"/>
      <c r="FZ538" s="106"/>
      <c r="GA538" s="106"/>
      <c r="GB538" s="106"/>
      <c r="GC538" s="106"/>
      <c r="GD538" s="106"/>
      <c r="GE538" s="106"/>
      <c r="GF538" s="106"/>
      <c r="GG538" s="106"/>
      <c r="GH538" s="106"/>
      <c r="GI538" s="106"/>
      <c r="GJ538" s="106"/>
      <c r="GK538" s="106"/>
      <c r="GL538" s="106"/>
      <c r="GM538" s="106"/>
      <c r="GN538" s="106"/>
      <c r="GO538" s="106"/>
      <c r="GP538" s="106"/>
      <c r="GQ538" s="106"/>
      <c r="GR538" s="106"/>
      <c r="GS538" s="106"/>
      <c r="GT538" s="106"/>
      <c r="GU538" s="106"/>
      <c r="GV538" s="106"/>
      <c r="GW538" s="106"/>
      <c r="GX538" s="106"/>
      <c r="GY538" s="106"/>
      <c r="GZ538" s="106"/>
      <c r="HA538" s="106"/>
      <c r="HB538" s="106"/>
      <c r="HC538" s="106"/>
      <c r="HD538" s="106"/>
      <c r="HE538" s="106"/>
      <c r="HF538" s="106"/>
      <c r="HG538" s="106"/>
      <c r="HH538" s="106"/>
      <c r="HI538" s="106"/>
      <c r="HJ538" s="106"/>
      <c r="HK538" s="106"/>
      <c r="HL538" s="106"/>
      <c r="HM538" s="106"/>
      <c r="HN538" s="106"/>
      <c r="HO538" s="106"/>
      <c r="HP538" s="106"/>
      <c r="HQ538" s="106"/>
      <c r="HR538" s="106"/>
      <c r="HS538" s="106"/>
      <c r="HT538" s="106"/>
      <c r="HU538" s="106"/>
      <c r="HV538" s="106"/>
      <c r="HW538" s="106"/>
      <c r="HX538" s="106"/>
      <c r="HY538" s="106"/>
    </row>
    <row r="539" spans="1:233" s="107" customFormat="1" ht="90">
      <c r="A539" s="96" t="s">
        <v>1222</v>
      </c>
      <c r="B539" s="97">
        <v>16755513000142</v>
      </c>
      <c r="C539" s="111" t="s">
        <v>1621</v>
      </c>
      <c r="D539" s="101" t="s">
        <v>463</v>
      </c>
      <c r="E539" s="96" t="s">
        <v>468</v>
      </c>
      <c r="F539" s="103" t="s">
        <v>1253</v>
      </c>
      <c r="G539" s="110">
        <v>8451</v>
      </c>
      <c r="H539" s="110">
        <v>0</v>
      </c>
      <c r="I539" s="110">
        <v>0</v>
      </c>
      <c r="J539" s="92"/>
      <c r="K539" s="106"/>
      <c r="L539" s="92"/>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6"/>
      <c r="BG539" s="106"/>
      <c r="BH539" s="106"/>
      <c r="BI539" s="106"/>
      <c r="BJ539" s="106"/>
      <c r="BK539" s="106"/>
      <c r="BL539" s="106"/>
      <c r="BM539" s="106"/>
      <c r="BN539" s="106"/>
      <c r="BO539" s="106"/>
      <c r="BP539" s="106"/>
      <c r="BQ539" s="106"/>
      <c r="BR539" s="106"/>
      <c r="BS539" s="106"/>
      <c r="BT539" s="106"/>
      <c r="BU539" s="106"/>
      <c r="BV539" s="106"/>
      <c r="BW539" s="106"/>
      <c r="BX539" s="106"/>
      <c r="BY539" s="106"/>
      <c r="BZ539" s="106"/>
      <c r="CA539" s="106"/>
      <c r="CB539" s="106"/>
      <c r="CC539" s="106"/>
      <c r="CD539" s="106"/>
      <c r="CE539" s="106"/>
      <c r="CF539" s="106"/>
      <c r="CG539" s="106"/>
      <c r="CH539" s="106"/>
      <c r="CI539" s="106"/>
      <c r="CJ539" s="106"/>
      <c r="CK539" s="106"/>
      <c r="CL539" s="106"/>
      <c r="CM539" s="106"/>
      <c r="CN539" s="106"/>
      <c r="CO539" s="106"/>
      <c r="CP539" s="106"/>
      <c r="CQ539" s="106"/>
      <c r="CR539" s="106"/>
      <c r="CS539" s="106"/>
      <c r="CT539" s="106"/>
      <c r="CU539" s="106"/>
      <c r="CV539" s="106"/>
      <c r="CW539" s="106"/>
      <c r="CX539" s="106"/>
      <c r="CY539" s="106"/>
      <c r="CZ539" s="106"/>
      <c r="DA539" s="106"/>
      <c r="DB539" s="106"/>
      <c r="DC539" s="106"/>
      <c r="DD539" s="106"/>
      <c r="DE539" s="106"/>
      <c r="DF539" s="106"/>
      <c r="DG539" s="106"/>
      <c r="DH539" s="106"/>
      <c r="DI539" s="106"/>
      <c r="DJ539" s="106"/>
      <c r="DK539" s="106"/>
      <c r="DL539" s="106"/>
      <c r="DM539" s="106"/>
      <c r="DN539" s="106"/>
      <c r="DO539" s="106"/>
      <c r="DP539" s="106"/>
      <c r="DQ539" s="106"/>
      <c r="DR539" s="106"/>
      <c r="DS539" s="106"/>
      <c r="DT539" s="106"/>
      <c r="DU539" s="106"/>
      <c r="DV539" s="106"/>
      <c r="DW539" s="106"/>
      <c r="DX539" s="106"/>
      <c r="DY539" s="106"/>
      <c r="DZ539" s="106"/>
      <c r="EA539" s="106"/>
      <c r="EB539" s="106"/>
      <c r="EC539" s="106"/>
      <c r="ED539" s="106"/>
      <c r="EE539" s="106"/>
      <c r="EF539" s="106"/>
      <c r="EG539" s="106"/>
      <c r="EH539" s="106"/>
      <c r="EI539" s="106"/>
      <c r="EJ539" s="106"/>
      <c r="EK539" s="106"/>
      <c r="EL539" s="106"/>
      <c r="EM539" s="106"/>
      <c r="EN539" s="106"/>
      <c r="EO539" s="106"/>
      <c r="EP539" s="106"/>
      <c r="EQ539" s="106"/>
      <c r="ER539" s="106"/>
      <c r="ES539" s="106"/>
      <c r="ET539" s="106"/>
      <c r="EU539" s="106"/>
      <c r="EV539" s="106"/>
      <c r="EW539" s="106"/>
      <c r="EX539" s="106"/>
      <c r="EY539" s="106"/>
      <c r="EZ539" s="106"/>
      <c r="FA539" s="106"/>
      <c r="FB539" s="106"/>
      <c r="FC539" s="106"/>
      <c r="FD539" s="106"/>
      <c r="FE539" s="106"/>
      <c r="FF539" s="106"/>
      <c r="FG539" s="106"/>
      <c r="FH539" s="106"/>
      <c r="FI539" s="106"/>
      <c r="FJ539" s="106"/>
      <c r="FK539" s="106"/>
      <c r="FL539" s="106"/>
      <c r="FM539" s="106"/>
      <c r="FN539" s="106"/>
      <c r="FO539" s="106"/>
      <c r="FP539" s="106"/>
      <c r="FQ539" s="106"/>
      <c r="FR539" s="106"/>
      <c r="FS539" s="106"/>
      <c r="FT539" s="106"/>
      <c r="FU539" s="106"/>
      <c r="FV539" s="106"/>
      <c r="FW539" s="106"/>
      <c r="FX539" s="106"/>
      <c r="FY539" s="106"/>
      <c r="FZ539" s="106"/>
      <c r="GA539" s="106"/>
      <c r="GB539" s="106"/>
      <c r="GC539" s="106"/>
      <c r="GD539" s="106"/>
      <c r="GE539" s="106"/>
      <c r="GF539" s="106"/>
      <c r="GG539" s="106"/>
      <c r="GH539" s="106"/>
      <c r="GI539" s="106"/>
      <c r="GJ539" s="106"/>
      <c r="GK539" s="106"/>
      <c r="GL539" s="106"/>
      <c r="GM539" s="106"/>
      <c r="GN539" s="106"/>
      <c r="GO539" s="106"/>
      <c r="GP539" s="106"/>
      <c r="GQ539" s="106"/>
      <c r="GR539" s="106"/>
      <c r="GS539" s="106"/>
      <c r="GT539" s="106"/>
      <c r="GU539" s="106"/>
      <c r="GV539" s="106"/>
      <c r="GW539" s="106"/>
      <c r="GX539" s="106"/>
      <c r="GY539" s="106"/>
      <c r="GZ539" s="106"/>
      <c r="HA539" s="106"/>
      <c r="HB539" s="106"/>
      <c r="HC539" s="106"/>
      <c r="HD539" s="106"/>
      <c r="HE539" s="106"/>
      <c r="HF539" s="106"/>
      <c r="HG539" s="106"/>
      <c r="HH539" s="106"/>
      <c r="HI539" s="106"/>
      <c r="HJ539" s="106"/>
      <c r="HK539" s="106"/>
      <c r="HL539" s="106"/>
      <c r="HM539" s="106"/>
      <c r="HN539" s="106"/>
      <c r="HO539" s="106"/>
      <c r="HP539" s="106"/>
      <c r="HQ539" s="106"/>
      <c r="HR539" s="106"/>
      <c r="HS539" s="106"/>
      <c r="HT539" s="106"/>
      <c r="HU539" s="106"/>
      <c r="HV539" s="106"/>
      <c r="HW539" s="106"/>
      <c r="HX539" s="106"/>
      <c r="HY539" s="106"/>
    </row>
    <row r="540" spans="1:233" s="107" customFormat="1" ht="90">
      <c r="A540" s="96" t="s">
        <v>1223</v>
      </c>
      <c r="B540" s="97">
        <v>3546050541</v>
      </c>
      <c r="C540" s="111" t="s">
        <v>1622</v>
      </c>
      <c r="D540" s="101" t="s">
        <v>466</v>
      </c>
      <c r="E540" s="96" t="s">
        <v>467</v>
      </c>
      <c r="F540" s="103" t="s">
        <v>1252</v>
      </c>
      <c r="G540" s="110">
        <v>8000</v>
      </c>
      <c r="H540" s="110">
        <v>8000</v>
      </c>
      <c r="I540" s="110">
        <v>8000</v>
      </c>
      <c r="J540" s="92"/>
      <c r="K540" s="106"/>
      <c r="L540" s="92"/>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6"/>
      <c r="BG540" s="106"/>
      <c r="BH540" s="106"/>
      <c r="BI540" s="106"/>
      <c r="BJ540" s="106"/>
      <c r="BK540" s="106"/>
      <c r="BL540" s="106"/>
      <c r="BM540" s="106"/>
      <c r="BN540" s="106"/>
      <c r="BO540" s="106"/>
      <c r="BP540" s="106"/>
      <c r="BQ540" s="106"/>
      <c r="BR540" s="106"/>
      <c r="BS540" s="106"/>
      <c r="BT540" s="106"/>
      <c r="BU540" s="106"/>
      <c r="BV540" s="106"/>
      <c r="BW540" s="106"/>
      <c r="BX540" s="106"/>
      <c r="BY540" s="106"/>
      <c r="BZ540" s="106"/>
      <c r="CA540" s="106"/>
      <c r="CB540" s="106"/>
      <c r="CC540" s="106"/>
      <c r="CD540" s="106"/>
      <c r="CE540" s="106"/>
      <c r="CF540" s="106"/>
      <c r="CG540" s="106"/>
      <c r="CH540" s="106"/>
      <c r="CI540" s="106"/>
      <c r="CJ540" s="106"/>
      <c r="CK540" s="106"/>
      <c r="CL540" s="106"/>
      <c r="CM540" s="106"/>
      <c r="CN540" s="106"/>
      <c r="CO540" s="106"/>
      <c r="CP540" s="106"/>
      <c r="CQ540" s="106"/>
      <c r="CR540" s="106"/>
      <c r="CS540" s="106"/>
      <c r="CT540" s="106"/>
      <c r="CU540" s="106"/>
      <c r="CV540" s="106"/>
      <c r="CW540" s="106"/>
      <c r="CX540" s="106"/>
      <c r="CY540" s="106"/>
      <c r="CZ540" s="106"/>
      <c r="DA540" s="106"/>
      <c r="DB540" s="106"/>
      <c r="DC540" s="106"/>
      <c r="DD540" s="106"/>
      <c r="DE540" s="106"/>
      <c r="DF540" s="106"/>
      <c r="DG540" s="106"/>
      <c r="DH540" s="106"/>
      <c r="DI540" s="106"/>
      <c r="DJ540" s="106"/>
      <c r="DK540" s="106"/>
      <c r="DL540" s="106"/>
      <c r="DM540" s="106"/>
      <c r="DN540" s="106"/>
      <c r="DO540" s="106"/>
      <c r="DP540" s="106"/>
      <c r="DQ540" s="106"/>
      <c r="DR540" s="106"/>
      <c r="DS540" s="106"/>
      <c r="DT540" s="106"/>
      <c r="DU540" s="106"/>
      <c r="DV540" s="106"/>
      <c r="DW540" s="106"/>
      <c r="DX540" s="106"/>
      <c r="DY540" s="106"/>
      <c r="DZ540" s="106"/>
      <c r="EA540" s="106"/>
      <c r="EB540" s="106"/>
      <c r="EC540" s="106"/>
      <c r="ED540" s="106"/>
      <c r="EE540" s="106"/>
      <c r="EF540" s="106"/>
      <c r="EG540" s="106"/>
      <c r="EH540" s="106"/>
      <c r="EI540" s="106"/>
      <c r="EJ540" s="106"/>
      <c r="EK540" s="106"/>
      <c r="EL540" s="106"/>
      <c r="EM540" s="106"/>
      <c r="EN540" s="106"/>
      <c r="EO540" s="106"/>
      <c r="EP540" s="106"/>
      <c r="EQ540" s="106"/>
      <c r="ER540" s="106"/>
      <c r="ES540" s="106"/>
      <c r="ET540" s="106"/>
      <c r="EU540" s="106"/>
      <c r="EV540" s="106"/>
      <c r="EW540" s="106"/>
      <c r="EX540" s="106"/>
      <c r="EY540" s="106"/>
      <c r="EZ540" s="106"/>
      <c r="FA540" s="106"/>
      <c r="FB540" s="106"/>
      <c r="FC540" s="106"/>
      <c r="FD540" s="106"/>
      <c r="FE540" s="106"/>
      <c r="FF540" s="106"/>
      <c r="FG540" s="106"/>
      <c r="FH540" s="106"/>
      <c r="FI540" s="106"/>
      <c r="FJ540" s="106"/>
      <c r="FK540" s="106"/>
      <c r="FL540" s="106"/>
      <c r="FM540" s="106"/>
      <c r="FN540" s="106"/>
      <c r="FO540" s="106"/>
      <c r="FP540" s="106"/>
      <c r="FQ540" s="106"/>
      <c r="FR540" s="106"/>
      <c r="FS540" s="106"/>
      <c r="FT540" s="106"/>
      <c r="FU540" s="106"/>
      <c r="FV540" s="106"/>
      <c r="FW540" s="106"/>
      <c r="FX540" s="106"/>
      <c r="FY540" s="106"/>
      <c r="FZ540" s="106"/>
      <c r="GA540" s="106"/>
      <c r="GB540" s="106"/>
      <c r="GC540" s="106"/>
      <c r="GD540" s="106"/>
      <c r="GE540" s="106"/>
      <c r="GF540" s="106"/>
      <c r="GG540" s="106"/>
      <c r="GH540" s="106"/>
      <c r="GI540" s="106"/>
      <c r="GJ540" s="106"/>
      <c r="GK540" s="106"/>
      <c r="GL540" s="106"/>
      <c r="GM540" s="106"/>
      <c r="GN540" s="106"/>
      <c r="GO540" s="106"/>
      <c r="GP540" s="106"/>
      <c r="GQ540" s="106"/>
      <c r="GR540" s="106"/>
      <c r="GS540" s="106"/>
      <c r="GT540" s="106"/>
      <c r="GU540" s="106"/>
      <c r="GV540" s="106"/>
      <c r="GW540" s="106"/>
      <c r="GX540" s="106"/>
      <c r="GY540" s="106"/>
      <c r="GZ540" s="106"/>
      <c r="HA540" s="106"/>
      <c r="HB540" s="106"/>
      <c r="HC540" s="106"/>
      <c r="HD540" s="106"/>
      <c r="HE540" s="106"/>
      <c r="HF540" s="106"/>
      <c r="HG540" s="106"/>
      <c r="HH540" s="106"/>
      <c r="HI540" s="106"/>
      <c r="HJ540" s="106"/>
      <c r="HK540" s="106"/>
      <c r="HL540" s="106"/>
      <c r="HM540" s="106"/>
      <c r="HN540" s="106"/>
      <c r="HO540" s="106"/>
      <c r="HP540" s="106"/>
      <c r="HQ540" s="106"/>
      <c r="HR540" s="106"/>
      <c r="HS540" s="106"/>
      <c r="HT540" s="106"/>
      <c r="HU540" s="106"/>
      <c r="HV540" s="106"/>
      <c r="HW540" s="106"/>
      <c r="HX540" s="106"/>
      <c r="HY540" s="106"/>
    </row>
    <row r="541" spans="1:233" s="107" customFormat="1" ht="90">
      <c r="A541" s="96" t="s">
        <v>1223</v>
      </c>
      <c r="B541" s="97">
        <v>3546050541</v>
      </c>
      <c r="C541" s="111" t="s">
        <v>1623</v>
      </c>
      <c r="D541" s="101" t="s">
        <v>466</v>
      </c>
      <c r="E541" s="96" t="s">
        <v>467</v>
      </c>
      <c r="F541" s="103" t="s">
        <v>1251</v>
      </c>
      <c r="G541" s="110">
        <v>7000</v>
      </c>
      <c r="H541" s="110">
        <v>7000</v>
      </c>
      <c r="I541" s="110">
        <v>7000</v>
      </c>
      <c r="J541" s="92"/>
      <c r="K541" s="106"/>
      <c r="L541" s="92"/>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6"/>
      <c r="BG541" s="106"/>
      <c r="BH541" s="106"/>
      <c r="BI541" s="106"/>
      <c r="BJ541" s="106"/>
      <c r="BK541" s="106"/>
      <c r="BL541" s="106"/>
      <c r="BM541" s="106"/>
      <c r="BN541" s="106"/>
      <c r="BO541" s="106"/>
      <c r="BP541" s="106"/>
      <c r="BQ541" s="106"/>
      <c r="BR541" s="106"/>
      <c r="BS541" s="106"/>
      <c r="BT541" s="106"/>
      <c r="BU541" s="106"/>
      <c r="BV541" s="106"/>
      <c r="BW541" s="106"/>
      <c r="BX541" s="106"/>
      <c r="BY541" s="106"/>
      <c r="BZ541" s="106"/>
      <c r="CA541" s="106"/>
      <c r="CB541" s="106"/>
      <c r="CC541" s="106"/>
      <c r="CD541" s="106"/>
      <c r="CE541" s="106"/>
      <c r="CF541" s="106"/>
      <c r="CG541" s="106"/>
      <c r="CH541" s="106"/>
      <c r="CI541" s="106"/>
      <c r="CJ541" s="106"/>
      <c r="CK541" s="106"/>
      <c r="CL541" s="106"/>
      <c r="CM541" s="106"/>
      <c r="CN541" s="106"/>
      <c r="CO541" s="106"/>
      <c r="CP541" s="106"/>
      <c r="CQ541" s="106"/>
      <c r="CR541" s="106"/>
      <c r="CS541" s="106"/>
      <c r="CT541" s="106"/>
      <c r="CU541" s="106"/>
      <c r="CV541" s="106"/>
      <c r="CW541" s="106"/>
      <c r="CX541" s="106"/>
      <c r="CY541" s="106"/>
      <c r="CZ541" s="106"/>
      <c r="DA541" s="106"/>
      <c r="DB541" s="106"/>
      <c r="DC541" s="106"/>
      <c r="DD541" s="106"/>
      <c r="DE541" s="106"/>
      <c r="DF541" s="106"/>
      <c r="DG541" s="106"/>
      <c r="DH541" s="106"/>
      <c r="DI541" s="106"/>
      <c r="DJ541" s="106"/>
      <c r="DK541" s="106"/>
      <c r="DL541" s="106"/>
      <c r="DM541" s="106"/>
      <c r="DN541" s="106"/>
      <c r="DO541" s="106"/>
      <c r="DP541" s="106"/>
      <c r="DQ541" s="106"/>
      <c r="DR541" s="106"/>
      <c r="DS541" s="106"/>
      <c r="DT541" s="106"/>
      <c r="DU541" s="106"/>
      <c r="DV541" s="106"/>
      <c r="DW541" s="106"/>
      <c r="DX541" s="106"/>
      <c r="DY541" s="106"/>
      <c r="DZ541" s="106"/>
      <c r="EA541" s="106"/>
      <c r="EB541" s="106"/>
      <c r="EC541" s="106"/>
      <c r="ED541" s="106"/>
      <c r="EE541" s="106"/>
      <c r="EF541" s="106"/>
      <c r="EG541" s="106"/>
      <c r="EH541" s="106"/>
      <c r="EI541" s="106"/>
      <c r="EJ541" s="106"/>
      <c r="EK541" s="106"/>
      <c r="EL541" s="106"/>
      <c r="EM541" s="106"/>
      <c r="EN541" s="106"/>
      <c r="EO541" s="106"/>
      <c r="EP541" s="106"/>
      <c r="EQ541" s="106"/>
      <c r="ER541" s="106"/>
      <c r="ES541" s="106"/>
      <c r="ET541" s="106"/>
      <c r="EU541" s="106"/>
      <c r="EV541" s="106"/>
      <c r="EW541" s="106"/>
      <c r="EX541" s="106"/>
      <c r="EY541" s="106"/>
      <c r="EZ541" s="106"/>
      <c r="FA541" s="106"/>
      <c r="FB541" s="106"/>
      <c r="FC541" s="106"/>
      <c r="FD541" s="106"/>
      <c r="FE541" s="106"/>
      <c r="FF541" s="106"/>
      <c r="FG541" s="106"/>
      <c r="FH541" s="106"/>
      <c r="FI541" s="106"/>
      <c r="FJ541" s="106"/>
      <c r="FK541" s="106"/>
      <c r="FL541" s="106"/>
      <c r="FM541" s="106"/>
      <c r="FN541" s="106"/>
      <c r="FO541" s="106"/>
      <c r="FP541" s="106"/>
      <c r="FQ541" s="106"/>
      <c r="FR541" s="106"/>
      <c r="FS541" s="106"/>
      <c r="FT541" s="106"/>
      <c r="FU541" s="106"/>
      <c r="FV541" s="106"/>
      <c r="FW541" s="106"/>
      <c r="FX541" s="106"/>
      <c r="FY541" s="106"/>
      <c r="FZ541" s="106"/>
      <c r="GA541" s="106"/>
      <c r="GB541" s="106"/>
      <c r="GC541" s="106"/>
      <c r="GD541" s="106"/>
      <c r="GE541" s="106"/>
      <c r="GF541" s="106"/>
      <c r="GG541" s="106"/>
      <c r="GH541" s="106"/>
      <c r="GI541" s="106"/>
      <c r="GJ541" s="106"/>
      <c r="GK541" s="106"/>
      <c r="GL541" s="106"/>
      <c r="GM541" s="106"/>
      <c r="GN541" s="106"/>
      <c r="GO541" s="106"/>
      <c r="GP541" s="106"/>
      <c r="GQ541" s="106"/>
      <c r="GR541" s="106"/>
      <c r="GS541" s="106"/>
      <c r="GT541" s="106"/>
      <c r="GU541" s="106"/>
      <c r="GV541" s="106"/>
      <c r="GW541" s="106"/>
      <c r="GX541" s="106"/>
      <c r="GY541" s="106"/>
      <c r="GZ541" s="106"/>
      <c r="HA541" s="106"/>
      <c r="HB541" s="106"/>
      <c r="HC541" s="106"/>
      <c r="HD541" s="106"/>
      <c r="HE541" s="106"/>
      <c r="HF541" s="106"/>
      <c r="HG541" s="106"/>
      <c r="HH541" s="106"/>
      <c r="HI541" s="106"/>
      <c r="HJ541" s="106"/>
      <c r="HK541" s="106"/>
      <c r="HL541" s="106"/>
      <c r="HM541" s="106"/>
      <c r="HN541" s="106"/>
      <c r="HO541" s="106"/>
      <c r="HP541" s="106"/>
      <c r="HQ541" s="106"/>
      <c r="HR541" s="106"/>
      <c r="HS541" s="106"/>
      <c r="HT541" s="106"/>
      <c r="HU541" s="106"/>
      <c r="HV541" s="106"/>
      <c r="HW541" s="106"/>
      <c r="HX541" s="106"/>
      <c r="HY541" s="106"/>
    </row>
    <row r="542" spans="1:233" s="107" customFormat="1" ht="90">
      <c r="A542" s="96" t="s">
        <v>1224</v>
      </c>
      <c r="B542" s="97">
        <v>34819320220</v>
      </c>
      <c r="C542" s="111" t="s">
        <v>1624</v>
      </c>
      <c r="D542" s="101" t="s">
        <v>466</v>
      </c>
      <c r="E542" s="96" t="s">
        <v>467</v>
      </c>
      <c r="F542" s="103" t="s">
        <v>1250</v>
      </c>
      <c r="G542" s="110">
        <v>3312.77</v>
      </c>
      <c r="H542" s="110">
        <v>3312.77</v>
      </c>
      <c r="I542" s="110">
        <v>3312.77</v>
      </c>
      <c r="J542" s="92"/>
      <c r="K542" s="106"/>
      <c r="L542" s="92"/>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6"/>
      <c r="BG542" s="106"/>
      <c r="BH542" s="106"/>
      <c r="BI542" s="106"/>
      <c r="BJ542" s="106"/>
      <c r="BK542" s="106"/>
      <c r="BL542" s="106"/>
      <c r="BM542" s="106"/>
      <c r="BN542" s="106"/>
      <c r="BO542" s="106"/>
      <c r="BP542" s="106"/>
      <c r="BQ542" s="106"/>
      <c r="BR542" s="106"/>
      <c r="BS542" s="106"/>
      <c r="BT542" s="106"/>
      <c r="BU542" s="106"/>
      <c r="BV542" s="106"/>
      <c r="BW542" s="106"/>
      <c r="BX542" s="106"/>
      <c r="BY542" s="106"/>
      <c r="BZ542" s="106"/>
      <c r="CA542" s="106"/>
      <c r="CB542" s="106"/>
      <c r="CC542" s="106"/>
      <c r="CD542" s="106"/>
      <c r="CE542" s="106"/>
      <c r="CF542" s="106"/>
      <c r="CG542" s="106"/>
      <c r="CH542" s="106"/>
      <c r="CI542" s="106"/>
      <c r="CJ542" s="106"/>
      <c r="CK542" s="106"/>
      <c r="CL542" s="106"/>
      <c r="CM542" s="106"/>
      <c r="CN542" s="106"/>
      <c r="CO542" s="106"/>
      <c r="CP542" s="106"/>
      <c r="CQ542" s="106"/>
      <c r="CR542" s="106"/>
      <c r="CS542" s="106"/>
      <c r="CT542" s="106"/>
      <c r="CU542" s="106"/>
      <c r="CV542" s="106"/>
      <c r="CW542" s="106"/>
      <c r="CX542" s="106"/>
      <c r="CY542" s="106"/>
      <c r="CZ542" s="106"/>
      <c r="DA542" s="106"/>
      <c r="DB542" s="106"/>
      <c r="DC542" s="106"/>
      <c r="DD542" s="106"/>
      <c r="DE542" s="106"/>
      <c r="DF542" s="106"/>
      <c r="DG542" s="106"/>
      <c r="DH542" s="106"/>
      <c r="DI542" s="106"/>
      <c r="DJ542" s="106"/>
      <c r="DK542" s="106"/>
      <c r="DL542" s="106"/>
      <c r="DM542" s="106"/>
      <c r="DN542" s="106"/>
      <c r="DO542" s="106"/>
      <c r="DP542" s="106"/>
      <c r="DQ542" s="106"/>
      <c r="DR542" s="106"/>
      <c r="DS542" s="106"/>
      <c r="DT542" s="106"/>
      <c r="DU542" s="106"/>
      <c r="DV542" s="106"/>
      <c r="DW542" s="106"/>
      <c r="DX542" s="106"/>
      <c r="DY542" s="106"/>
      <c r="DZ542" s="106"/>
      <c r="EA542" s="106"/>
      <c r="EB542" s="106"/>
      <c r="EC542" s="106"/>
      <c r="ED542" s="106"/>
      <c r="EE542" s="106"/>
      <c r="EF542" s="106"/>
      <c r="EG542" s="106"/>
      <c r="EH542" s="106"/>
      <c r="EI542" s="106"/>
      <c r="EJ542" s="106"/>
      <c r="EK542" s="106"/>
      <c r="EL542" s="106"/>
      <c r="EM542" s="106"/>
      <c r="EN542" s="106"/>
      <c r="EO542" s="106"/>
      <c r="EP542" s="106"/>
      <c r="EQ542" s="106"/>
      <c r="ER542" s="106"/>
      <c r="ES542" s="106"/>
      <c r="ET542" s="106"/>
      <c r="EU542" s="106"/>
      <c r="EV542" s="106"/>
      <c r="EW542" s="106"/>
      <c r="EX542" s="106"/>
      <c r="EY542" s="106"/>
      <c r="EZ542" s="106"/>
      <c r="FA542" s="106"/>
      <c r="FB542" s="106"/>
      <c r="FC542" s="106"/>
      <c r="FD542" s="106"/>
      <c r="FE542" s="106"/>
      <c r="FF542" s="106"/>
      <c r="FG542" s="106"/>
      <c r="FH542" s="106"/>
      <c r="FI542" s="106"/>
      <c r="FJ542" s="106"/>
      <c r="FK542" s="106"/>
      <c r="FL542" s="106"/>
      <c r="FM542" s="106"/>
      <c r="FN542" s="106"/>
      <c r="FO542" s="106"/>
      <c r="FP542" s="106"/>
      <c r="FQ542" s="106"/>
      <c r="FR542" s="106"/>
      <c r="FS542" s="106"/>
      <c r="FT542" s="106"/>
      <c r="FU542" s="106"/>
      <c r="FV542" s="106"/>
      <c r="FW542" s="106"/>
      <c r="FX542" s="106"/>
      <c r="FY542" s="106"/>
      <c r="FZ542" s="106"/>
      <c r="GA542" s="106"/>
      <c r="GB542" s="106"/>
      <c r="GC542" s="106"/>
      <c r="GD542" s="106"/>
      <c r="GE542" s="106"/>
      <c r="GF542" s="106"/>
      <c r="GG542" s="106"/>
      <c r="GH542" s="106"/>
      <c r="GI542" s="106"/>
      <c r="GJ542" s="106"/>
      <c r="GK542" s="106"/>
      <c r="GL542" s="106"/>
      <c r="GM542" s="106"/>
      <c r="GN542" s="106"/>
      <c r="GO542" s="106"/>
      <c r="GP542" s="106"/>
      <c r="GQ542" s="106"/>
      <c r="GR542" s="106"/>
      <c r="GS542" s="106"/>
      <c r="GT542" s="106"/>
      <c r="GU542" s="106"/>
      <c r="GV542" s="106"/>
      <c r="GW542" s="106"/>
      <c r="GX542" s="106"/>
      <c r="GY542" s="106"/>
      <c r="GZ542" s="106"/>
      <c r="HA542" s="106"/>
      <c r="HB542" s="106"/>
      <c r="HC542" s="106"/>
      <c r="HD542" s="106"/>
      <c r="HE542" s="106"/>
      <c r="HF542" s="106"/>
      <c r="HG542" s="106"/>
      <c r="HH542" s="106"/>
      <c r="HI542" s="106"/>
      <c r="HJ542" s="106"/>
      <c r="HK542" s="106"/>
      <c r="HL542" s="106"/>
      <c r="HM542" s="106"/>
      <c r="HN542" s="106"/>
      <c r="HO542" s="106"/>
      <c r="HP542" s="106"/>
      <c r="HQ542" s="106"/>
      <c r="HR542" s="106"/>
      <c r="HS542" s="106"/>
      <c r="HT542" s="106"/>
      <c r="HU542" s="106"/>
      <c r="HV542" s="106"/>
      <c r="HW542" s="106"/>
      <c r="HX542" s="106"/>
      <c r="HY542" s="106"/>
    </row>
    <row r="543" spans="1:233" s="107" customFormat="1" ht="90">
      <c r="A543" s="96" t="s">
        <v>1225</v>
      </c>
      <c r="B543" s="97">
        <v>23043415272</v>
      </c>
      <c r="C543" s="111" t="s">
        <v>1625</v>
      </c>
      <c r="D543" s="101" t="s">
        <v>466</v>
      </c>
      <c r="E543" s="96" t="s">
        <v>467</v>
      </c>
      <c r="F543" s="103" t="s">
        <v>1249</v>
      </c>
      <c r="G543" s="110">
        <v>3863.85</v>
      </c>
      <c r="H543" s="110">
        <v>3863.85</v>
      </c>
      <c r="I543" s="110">
        <v>3863.85</v>
      </c>
      <c r="J543" s="92"/>
      <c r="K543" s="106"/>
      <c r="L543" s="92"/>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c r="AL543" s="106"/>
      <c r="AM543" s="106"/>
      <c r="AN543" s="106"/>
      <c r="AO543" s="106"/>
      <c r="AP543" s="106"/>
      <c r="AQ543" s="106"/>
      <c r="AR543" s="106"/>
      <c r="AS543" s="106"/>
      <c r="AT543" s="106"/>
      <c r="AU543" s="106"/>
      <c r="AV543" s="106"/>
      <c r="AW543" s="106"/>
      <c r="AX543" s="106"/>
      <c r="AY543" s="106"/>
      <c r="AZ543" s="106"/>
      <c r="BA543" s="106"/>
      <c r="BB543" s="106"/>
      <c r="BC543" s="106"/>
      <c r="BD543" s="106"/>
      <c r="BE543" s="106"/>
      <c r="BF543" s="106"/>
      <c r="BG543" s="106"/>
      <c r="BH543" s="106"/>
      <c r="BI543" s="106"/>
      <c r="BJ543" s="106"/>
      <c r="BK543" s="106"/>
      <c r="BL543" s="106"/>
      <c r="BM543" s="106"/>
      <c r="BN543" s="106"/>
      <c r="BO543" s="106"/>
      <c r="BP543" s="106"/>
      <c r="BQ543" s="106"/>
      <c r="BR543" s="106"/>
      <c r="BS543" s="106"/>
      <c r="BT543" s="106"/>
      <c r="BU543" s="106"/>
      <c r="BV543" s="106"/>
      <c r="BW543" s="106"/>
      <c r="BX543" s="106"/>
      <c r="BY543" s="106"/>
      <c r="BZ543" s="106"/>
      <c r="CA543" s="106"/>
      <c r="CB543" s="106"/>
      <c r="CC543" s="106"/>
      <c r="CD543" s="106"/>
      <c r="CE543" s="106"/>
      <c r="CF543" s="106"/>
      <c r="CG543" s="106"/>
      <c r="CH543" s="106"/>
      <c r="CI543" s="106"/>
      <c r="CJ543" s="106"/>
      <c r="CK543" s="106"/>
      <c r="CL543" s="106"/>
      <c r="CM543" s="106"/>
      <c r="CN543" s="106"/>
      <c r="CO543" s="106"/>
      <c r="CP543" s="106"/>
      <c r="CQ543" s="106"/>
      <c r="CR543" s="106"/>
      <c r="CS543" s="106"/>
      <c r="CT543" s="106"/>
      <c r="CU543" s="106"/>
      <c r="CV543" s="106"/>
      <c r="CW543" s="106"/>
      <c r="CX543" s="106"/>
      <c r="CY543" s="106"/>
      <c r="CZ543" s="106"/>
      <c r="DA543" s="106"/>
      <c r="DB543" s="106"/>
      <c r="DC543" s="106"/>
      <c r="DD543" s="106"/>
      <c r="DE543" s="106"/>
      <c r="DF543" s="106"/>
      <c r="DG543" s="106"/>
      <c r="DH543" s="106"/>
      <c r="DI543" s="106"/>
      <c r="DJ543" s="106"/>
      <c r="DK543" s="106"/>
      <c r="DL543" s="106"/>
      <c r="DM543" s="106"/>
      <c r="DN543" s="106"/>
      <c r="DO543" s="106"/>
      <c r="DP543" s="106"/>
      <c r="DQ543" s="106"/>
      <c r="DR543" s="106"/>
      <c r="DS543" s="106"/>
      <c r="DT543" s="106"/>
      <c r="DU543" s="106"/>
      <c r="DV543" s="106"/>
      <c r="DW543" s="106"/>
      <c r="DX543" s="106"/>
      <c r="DY543" s="106"/>
      <c r="DZ543" s="106"/>
      <c r="EA543" s="106"/>
      <c r="EB543" s="106"/>
      <c r="EC543" s="106"/>
      <c r="ED543" s="106"/>
      <c r="EE543" s="106"/>
      <c r="EF543" s="106"/>
      <c r="EG543" s="106"/>
      <c r="EH543" s="106"/>
      <c r="EI543" s="106"/>
      <c r="EJ543" s="106"/>
      <c r="EK543" s="106"/>
      <c r="EL543" s="106"/>
      <c r="EM543" s="106"/>
      <c r="EN543" s="106"/>
      <c r="EO543" s="106"/>
      <c r="EP543" s="106"/>
      <c r="EQ543" s="106"/>
      <c r="ER543" s="106"/>
      <c r="ES543" s="106"/>
      <c r="ET543" s="106"/>
      <c r="EU543" s="106"/>
      <c r="EV543" s="106"/>
      <c r="EW543" s="106"/>
      <c r="EX543" s="106"/>
      <c r="EY543" s="106"/>
      <c r="EZ543" s="106"/>
      <c r="FA543" s="106"/>
      <c r="FB543" s="106"/>
      <c r="FC543" s="106"/>
      <c r="FD543" s="106"/>
      <c r="FE543" s="106"/>
      <c r="FF543" s="106"/>
      <c r="FG543" s="106"/>
      <c r="FH543" s="106"/>
      <c r="FI543" s="106"/>
      <c r="FJ543" s="106"/>
      <c r="FK543" s="106"/>
      <c r="FL543" s="106"/>
      <c r="FM543" s="106"/>
      <c r="FN543" s="106"/>
      <c r="FO543" s="106"/>
      <c r="FP543" s="106"/>
      <c r="FQ543" s="106"/>
      <c r="FR543" s="106"/>
      <c r="FS543" s="106"/>
      <c r="FT543" s="106"/>
      <c r="FU543" s="106"/>
      <c r="FV543" s="106"/>
      <c r="FW543" s="106"/>
      <c r="FX543" s="106"/>
      <c r="FY543" s="106"/>
      <c r="FZ543" s="106"/>
      <c r="GA543" s="106"/>
      <c r="GB543" s="106"/>
      <c r="GC543" s="106"/>
      <c r="GD543" s="106"/>
      <c r="GE543" s="106"/>
      <c r="GF543" s="106"/>
      <c r="GG543" s="106"/>
      <c r="GH543" s="106"/>
      <c r="GI543" s="106"/>
      <c r="GJ543" s="106"/>
      <c r="GK543" s="106"/>
      <c r="GL543" s="106"/>
      <c r="GM543" s="106"/>
      <c r="GN543" s="106"/>
      <c r="GO543" s="106"/>
      <c r="GP543" s="106"/>
      <c r="GQ543" s="106"/>
      <c r="GR543" s="106"/>
      <c r="GS543" s="106"/>
      <c r="GT543" s="106"/>
      <c r="GU543" s="106"/>
      <c r="GV543" s="106"/>
      <c r="GW543" s="106"/>
      <c r="GX543" s="106"/>
      <c r="GY543" s="106"/>
      <c r="GZ543" s="106"/>
      <c r="HA543" s="106"/>
      <c r="HB543" s="106"/>
      <c r="HC543" s="106"/>
      <c r="HD543" s="106"/>
      <c r="HE543" s="106"/>
      <c r="HF543" s="106"/>
      <c r="HG543" s="106"/>
      <c r="HH543" s="106"/>
      <c r="HI543" s="106"/>
      <c r="HJ543" s="106"/>
      <c r="HK543" s="106"/>
      <c r="HL543" s="106"/>
      <c r="HM543" s="106"/>
      <c r="HN543" s="106"/>
      <c r="HO543" s="106"/>
      <c r="HP543" s="106"/>
      <c r="HQ543" s="106"/>
      <c r="HR543" s="106"/>
      <c r="HS543" s="106"/>
      <c r="HT543" s="106"/>
      <c r="HU543" s="106"/>
      <c r="HV543" s="106"/>
      <c r="HW543" s="106"/>
      <c r="HX543" s="106"/>
      <c r="HY543" s="106"/>
    </row>
    <row r="544" spans="1:233" s="107" customFormat="1" ht="75">
      <c r="A544" s="96" t="s">
        <v>1226</v>
      </c>
      <c r="B544" s="97">
        <v>89812263420</v>
      </c>
      <c r="C544" s="111" t="s">
        <v>1626</v>
      </c>
      <c r="D544" s="101" t="s">
        <v>466</v>
      </c>
      <c r="E544" s="96" t="s">
        <v>467</v>
      </c>
      <c r="F544" s="103" t="s">
        <v>1248</v>
      </c>
      <c r="G544" s="110">
        <v>3312.77</v>
      </c>
      <c r="H544" s="110">
        <v>3312.77</v>
      </c>
      <c r="I544" s="110">
        <v>3312.77</v>
      </c>
      <c r="J544" s="92"/>
      <c r="K544" s="106"/>
      <c r="L544" s="92"/>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c r="AK544" s="106"/>
      <c r="AL544" s="106"/>
      <c r="AM544" s="106"/>
      <c r="AN544" s="106"/>
      <c r="AO544" s="106"/>
      <c r="AP544" s="106"/>
      <c r="AQ544" s="106"/>
      <c r="AR544" s="106"/>
      <c r="AS544" s="106"/>
      <c r="AT544" s="106"/>
      <c r="AU544" s="106"/>
      <c r="AV544" s="106"/>
      <c r="AW544" s="106"/>
      <c r="AX544" s="106"/>
      <c r="AY544" s="106"/>
      <c r="AZ544" s="106"/>
      <c r="BA544" s="106"/>
      <c r="BB544" s="106"/>
      <c r="BC544" s="106"/>
      <c r="BD544" s="106"/>
      <c r="BE544" s="106"/>
      <c r="BF544" s="106"/>
      <c r="BG544" s="106"/>
      <c r="BH544" s="106"/>
      <c r="BI544" s="106"/>
      <c r="BJ544" s="106"/>
      <c r="BK544" s="106"/>
      <c r="BL544" s="106"/>
      <c r="BM544" s="106"/>
      <c r="BN544" s="106"/>
      <c r="BO544" s="106"/>
      <c r="BP544" s="106"/>
      <c r="BQ544" s="106"/>
      <c r="BR544" s="106"/>
      <c r="BS544" s="106"/>
      <c r="BT544" s="106"/>
      <c r="BU544" s="106"/>
      <c r="BV544" s="106"/>
      <c r="BW544" s="106"/>
      <c r="BX544" s="106"/>
      <c r="BY544" s="106"/>
      <c r="BZ544" s="106"/>
      <c r="CA544" s="106"/>
      <c r="CB544" s="106"/>
      <c r="CC544" s="106"/>
      <c r="CD544" s="106"/>
      <c r="CE544" s="106"/>
      <c r="CF544" s="106"/>
      <c r="CG544" s="106"/>
      <c r="CH544" s="106"/>
      <c r="CI544" s="106"/>
      <c r="CJ544" s="106"/>
      <c r="CK544" s="106"/>
      <c r="CL544" s="106"/>
      <c r="CM544" s="106"/>
      <c r="CN544" s="106"/>
      <c r="CO544" s="106"/>
      <c r="CP544" s="106"/>
      <c r="CQ544" s="106"/>
      <c r="CR544" s="106"/>
      <c r="CS544" s="106"/>
      <c r="CT544" s="106"/>
      <c r="CU544" s="106"/>
      <c r="CV544" s="106"/>
      <c r="CW544" s="106"/>
      <c r="CX544" s="106"/>
      <c r="CY544" s="106"/>
      <c r="CZ544" s="106"/>
      <c r="DA544" s="106"/>
      <c r="DB544" s="106"/>
      <c r="DC544" s="106"/>
      <c r="DD544" s="106"/>
      <c r="DE544" s="106"/>
      <c r="DF544" s="106"/>
      <c r="DG544" s="106"/>
      <c r="DH544" s="106"/>
      <c r="DI544" s="106"/>
      <c r="DJ544" s="106"/>
      <c r="DK544" s="106"/>
      <c r="DL544" s="106"/>
      <c r="DM544" s="106"/>
      <c r="DN544" s="106"/>
      <c r="DO544" s="106"/>
      <c r="DP544" s="106"/>
      <c r="DQ544" s="106"/>
      <c r="DR544" s="106"/>
      <c r="DS544" s="106"/>
      <c r="DT544" s="106"/>
      <c r="DU544" s="106"/>
      <c r="DV544" s="106"/>
      <c r="DW544" s="106"/>
      <c r="DX544" s="106"/>
      <c r="DY544" s="106"/>
      <c r="DZ544" s="106"/>
      <c r="EA544" s="106"/>
      <c r="EB544" s="106"/>
      <c r="EC544" s="106"/>
      <c r="ED544" s="106"/>
      <c r="EE544" s="106"/>
      <c r="EF544" s="106"/>
      <c r="EG544" s="106"/>
      <c r="EH544" s="106"/>
      <c r="EI544" s="106"/>
      <c r="EJ544" s="106"/>
      <c r="EK544" s="106"/>
      <c r="EL544" s="106"/>
      <c r="EM544" s="106"/>
      <c r="EN544" s="106"/>
      <c r="EO544" s="106"/>
      <c r="EP544" s="106"/>
      <c r="EQ544" s="106"/>
      <c r="ER544" s="106"/>
      <c r="ES544" s="106"/>
      <c r="ET544" s="106"/>
      <c r="EU544" s="106"/>
      <c r="EV544" s="106"/>
      <c r="EW544" s="106"/>
      <c r="EX544" s="106"/>
      <c r="EY544" s="106"/>
      <c r="EZ544" s="106"/>
      <c r="FA544" s="106"/>
      <c r="FB544" s="106"/>
      <c r="FC544" s="106"/>
      <c r="FD544" s="106"/>
      <c r="FE544" s="106"/>
      <c r="FF544" s="106"/>
      <c r="FG544" s="106"/>
      <c r="FH544" s="106"/>
      <c r="FI544" s="106"/>
      <c r="FJ544" s="106"/>
      <c r="FK544" s="106"/>
      <c r="FL544" s="106"/>
      <c r="FM544" s="106"/>
      <c r="FN544" s="106"/>
      <c r="FO544" s="106"/>
      <c r="FP544" s="106"/>
      <c r="FQ544" s="106"/>
      <c r="FR544" s="106"/>
      <c r="FS544" s="106"/>
      <c r="FT544" s="106"/>
      <c r="FU544" s="106"/>
      <c r="FV544" s="106"/>
      <c r="FW544" s="106"/>
      <c r="FX544" s="106"/>
      <c r="FY544" s="106"/>
      <c r="FZ544" s="106"/>
      <c r="GA544" s="106"/>
      <c r="GB544" s="106"/>
      <c r="GC544" s="106"/>
      <c r="GD544" s="106"/>
      <c r="GE544" s="106"/>
      <c r="GF544" s="106"/>
      <c r="GG544" s="106"/>
      <c r="GH544" s="106"/>
      <c r="GI544" s="106"/>
      <c r="GJ544" s="106"/>
      <c r="GK544" s="106"/>
      <c r="GL544" s="106"/>
      <c r="GM544" s="106"/>
      <c r="GN544" s="106"/>
      <c r="GO544" s="106"/>
      <c r="GP544" s="106"/>
      <c r="GQ544" s="106"/>
      <c r="GR544" s="106"/>
      <c r="GS544" s="106"/>
      <c r="GT544" s="106"/>
      <c r="GU544" s="106"/>
      <c r="GV544" s="106"/>
      <c r="GW544" s="106"/>
      <c r="GX544" s="106"/>
      <c r="GY544" s="106"/>
      <c r="GZ544" s="106"/>
      <c r="HA544" s="106"/>
      <c r="HB544" s="106"/>
      <c r="HC544" s="106"/>
      <c r="HD544" s="106"/>
      <c r="HE544" s="106"/>
      <c r="HF544" s="106"/>
      <c r="HG544" s="106"/>
      <c r="HH544" s="106"/>
      <c r="HI544" s="106"/>
      <c r="HJ544" s="106"/>
      <c r="HK544" s="106"/>
      <c r="HL544" s="106"/>
      <c r="HM544" s="106"/>
      <c r="HN544" s="106"/>
      <c r="HO544" s="106"/>
      <c r="HP544" s="106"/>
      <c r="HQ544" s="106"/>
      <c r="HR544" s="106"/>
      <c r="HS544" s="106"/>
      <c r="HT544" s="106"/>
      <c r="HU544" s="106"/>
      <c r="HV544" s="106"/>
      <c r="HW544" s="106"/>
      <c r="HX544" s="106"/>
      <c r="HY544" s="106"/>
    </row>
    <row r="545" spans="1:233" s="107" customFormat="1" ht="60">
      <c r="A545" s="96" t="s">
        <v>1227</v>
      </c>
      <c r="B545" s="97">
        <v>76977099372</v>
      </c>
      <c r="C545" s="111" t="s">
        <v>1627</v>
      </c>
      <c r="D545" s="101" t="s">
        <v>466</v>
      </c>
      <c r="E545" s="96" t="s">
        <v>467</v>
      </c>
      <c r="F545" s="115" t="s">
        <v>1247</v>
      </c>
      <c r="G545" s="110">
        <v>2092.27</v>
      </c>
      <c r="H545" s="110">
        <v>2092.27</v>
      </c>
      <c r="I545" s="110">
        <v>2092.27</v>
      </c>
      <c r="J545" s="92"/>
      <c r="K545" s="106"/>
      <c r="L545" s="92"/>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6"/>
      <c r="AL545" s="106"/>
      <c r="AM545" s="106"/>
      <c r="AN545" s="106"/>
      <c r="AO545" s="106"/>
      <c r="AP545" s="106"/>
      <c r="AQ545" s="106"/>
      <c r="AR545" s="106"/>
      <c r="AS545" s="106"/>
      <c r="AT545" s="106"/>
      <c r="AU545" s="106"/>
      <c r="AV545" s="106"/>
      <c r="AW545" s="106"/>
      <c r="AX545" s="106"/>
      <c r="AY545" s="106"/>
      <c r="AZ545" s="106"/>
      <c r="BA545" s="106"/>
      <c r="BB545" s="106"/>
      <c r="BC545" s="106"/>
      <c r="BD545" s="106"/>
      <c r="BE545" s="106"/>
      <c r="BF545" s="106"/>
      <c r="BG545" s="106"/>
      <c r="BH545" s="106"/>
      <c r="BI545" s="106"/>
      <c r="BJ545" s="106"/>
      <c r="BK545" s="106"/>
      <c r="BL545" s="106"/>
      <c r="BM545" s="106"/>
      <c r="BN545" s="106"/>
      <c r="BO545" s="106"/>
      <c r="BP545" s="106"/>
      <c r="BQ545" s="106"/>
      <c r="BR545" s="106"/>
      <c r="BS545" s="106"/>
      <c r="BT545" s="106"/>
      <c r="BU545" s="106"/>
      <c r="BV545" s="106"/>
      <c r="BW545" s="106"/>
      <c r="BX545" s="106"/>
      <c r="BY545" s="106"/>
      <c r="BZ545" s="106"/>
      <c r="CA545" s="106"/>
      <c r="CB545" s="106"/>
      <c r="CC545" s="106"/>
      <c r="CD545" s="106"/>
      <c r="CE545" s="106"/>
      <c r="CF545" s="106"/>
      <c r="CG545" s="106"/>
      <c r="CH545" s="106"/>
      <c r="CI545" s="106"/>
      <c r="CJ545" s="106"/>
      <c r="CK545" s="106"/>
      <c r="CL545" s="106"/>
      <c r="CM545" s="106"/>
      <c r="CN545" s="106"/>
      <c r="CO545" s="106"/>
      <c r="CP545" s="106"/>
      <c r="CQ545" s="106"/>
      <c r="CR545" s="106"/>
      <c r="CS545" s="106"/>
      <c r="CT545" s="106"/>
      <c r="CU545" s="106"/>
      <c r="CV545" s="106"/>
      <c r="CW545" s="106"/>
      <c r="CX545" s="106"/>
      <c r="CY545" s="106"/>
      <c r="CZ545" s="106"/>
      <c r="DA545" s="106"/>
      <c r="DB545" s="106"/>
      <c r="DC545" s="106"/>
      <c r="DD545" s="106"/>
      <c r="DE545" s="106"/>
      <c r="DF545" s="106"/>
      <c r="DG545" s="106"/>
      <c r="DH545" s="106"/>
      <c r="DI545" s="106"/>
      <c r="DJ545" s="106"/>
      <c r="DK545" s="106"/>
      <c r="DL545" s="106"/>
      <c r="DM545" s="106"/>
      <c r="DN545" s="106"/>
      <c r="DO545" s="106"/>
      <c r="DP545" s="106"/>
      <c r="DQ545" s="106"/>
      <c r="DR545" s="106"/>
      <c r="DS545" s="106"/>
      <c r="DT545" s="106"/>
      <c r="DU545" s="106"/>
      <c r="DV545" s="106"/>
      <c r="DW545" s="106"/>
      <c r="DX545" s="106"/>
      <c r="DY545" s="106"/>
      <c r="DZ545" s="106"/>
      <c r="EA545" s="106"/>
      <c r="EB545" s="106"/>
      <c r="EC545" s="106"/>
      <c r="ED545" s="106"/>
      <c r="EE545" s="106"/>
      <c r="EF545" s="106"/>
      <c r="EG545" s="106"/>
      <c r="EH545" s="106"/>
      <c r="EI545" s="106"/>
      <c r="EJ545" s="106"/>
      <c r="EK545" s="106"/>
      <c r="EL545" s="106"/>
      <c r="EM545" s="106"/>
      <c r="EN545" s="106"/>
      <c r="EO545" s="106"/>
      <c r="EP545" s="106"/>
      <c r="EQ545" s="106"/>
      <c r="ER545" s="106"/>
      <c r="ES545" s="106"/>
      <c r="ET545" s="106"/>
      <c r="EU545" s="106"/>
      <c r="EV545" s="106"/>
      <c r="EW545" s="106"/>
      <c r="EX545" s="106"/>
      <c r="EY545" s="106"/>
      <c r="EZ545" s="106"/>
      <c r="FA545" s="106"/>
      <c r="FB545" s="106"/>
      <c r="FC545" s="106"/>
      <c r="FD545" s="106"/>
      <c r="FE545" s="106"/>
      <c r="FF545" s="106"/>
      <c r="FG545" s="106"/>
      <c r="FH545" s="106"/>
      <c r="FI545" s="106"/>
      <c r="FJ545" s="106"/>
      <c r="FK545" s="106"/>
      <c r="FL545" s="106"/>
      <c r="FM545" s="106"/>
      <c r="FN545" s="106"/>
      <c r="FO545" s="106"/>
      <c r="FP545" s="106"/>
      <c r="FQ545" s="106"/>
      <c r="FR545" s="106"/>
      <c r="FS545" s="106"/>
      <c r="FT545" s="106"/>
      <c r="FU545" s="106"/>
      <c r="FV545" s="106"/>
      <c r="FW545" s="106"/>
      <c r="FX545" s="106"/>
      <c r="FY545" s="106"/>
      <c r="FZ545" s="106"/>
      <c r="GA545" s="106"/>
      <c r="GB545" s="106"/>
      <c r="GC545" s="106"/>
      <c r="GD545" s="106"/>
      <c r="GE545" s="106"/>
      <c r="GF545" s="106"/>
      <c r="GG545" s="106"/>
      <c r="GH545" s="106"/>
      <c r="GI545" s="106"/>
      <c r="GJ545" s="106"/>
      <c r="GK545" s="106"/>
      <c r="GL545" s="106"/>
      <c r="GM545" s="106"/>
      <c r="GN545" s="106"/>
      <c r="GO545" s="106"/>
      <c r="GP545" s="106"/>
      <c r="GQ545" s="106"/>
      <c r="GR545" s="106"/>
      <c r="GS545" s="106"/>
      <c r="GT545" s="106"/>
      <c r="GU545" s="106"/>
      <c r="GV545" s="106"/>
      <c r="GW545" s="106"/>
      <c r="GX545" s="106"/>
      <c r="GY545" s="106"/>
      <c r="GZ545" s="106"/>
      <c r="HA545" s="106"/>
      <c r="HB545" s="106"/>
      <c r="HC545" s="106"/>
      <c r="HD545" s="106"/>
      <c r="HE545" s="106"/>
      <c r="HF545" s="106"/>
      <c r="HG545" s="106"/>
      <c r="HH545" s="106"/>
      <c r="HI545" s="106"/>
      <c r="HJ545" s="106"/>
      <c r="HK545" s="106"/>
      <c r="HL545" s="106"/>
      <c r="HM545" s="106"/>
      <c r="HN545" s="106"/>
      <c r="HO545" s="106"/>
      <c r="HP545" s="106"/>
      <c r="HQ545" s="106"/>
      <c r="HR545" s="106"/>
      <c r="HS545" s="106"/>
      <c r="HT545" s="106"/>
      <c r="HU545" s="106"/>
      <c r="HV545" s="106"/>
      <c r="HW545" s="106"/>
      <c r="HX545" s="106"/>
      <c r="HY545" s="106"/>
    </row>
    <row r="546" spans="1:233" s="107" customFormat="1" ht="90">
      <c r="A546" s="96" t="s">
        <v>533</v>
      </c>
      <c r="B546" s="97">
        <v>11699529000161</v>
      </c>
      <c r="C546" s="111" t="s">
        <v>1628</v>
      </c>
      <c r="D546" s="101" t="s">
        <v>463</v>
      </c>
      <c r="E546" s="96" t="s">
        <v>468</v>
      </c>
      <c r="F546" s="103" t="s">
        <v>1246</v>
      </c>
      <c r="G546" s="110">
        <v>3220</v>
      </c>
      <c r="H546" s="110">
        <v>0</v>
      </c>
      <c r="I546" s="110">
        <v>0</v>
      </c>
      <c r="J546" s="92"/>
      <c r="K546" s="106"/>
      <c r="L546" s="92"/>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c r="AK546" s="106"/>
      <c r="AL546" s="106"/>
      <c r="AM546" s="106"/>
      <c r="AN546" s="106"/>
      <c r="AO546" s="106"/>
      <c r="AP546" s="106"/>
      <c r="AQ546" s="106"/>
      <c r="AR546" s="106"/>
      <c r="AS546" s="106"/>
      <c r="AT546" s="106"/>
      <c r="AU546" s="106"/>
      <c r="AV546" s="106"/>
      <c r="AW546" s="106"/>
      <c r="AX546" s="106"/>
      <c r="AY546" s="106"/>
      <c r="AZ546" s="106"/>
      <c r="BA546" s="106"/>
      <c r="BB546" s="106"/>
      <c r="BC546" s="106"/>
      <c r="BD546" s="106"/>
      <c r="BE546" s="106"/>
      <c r="BF546" s="106"/>
      <c r="BG546" s="106"/>
      <c r="BH546" s="106"/>
      <c r="BI546" s="106"/>
      <c r="BJ546" s="106"/>
      <c r="BK546" s="106"/>
      <c r="BL546" s="106"/>
      <c r="BM546" s="106"/>
      <c r="BN546" s="106"/>
      <c r="BO546" s="106"/>
      <c r="BP546" s="106"/>
      <c r="BQ546" s="106"/>
      <c r="BR546" s="106"/>
      <c r="BS546" s="106"/>
      <c r="BT546" s="106"/>
      <c r="BU546" s="106"/>
      <c r="BV546" s="106"/>
      <c r="BW546" s="106"/>
      <c r="BX546" s="106"/>
      <c r="BY546" s="106"/>
      <c r="BZ546" s="106"/>
      <c r="CA546" s="106"/>
      <c r="CB546" s="106"/>
      <c r="CC546" s="106"/>
      <c r="CD546" s="106"/>
      <c r="CE546" s="106"/>
      <c r="CF546" s="106"/>
      <c r="CG546" s="106"/>
      <c r="CH546" s="106"/>
      <c r="CI546" s="106"/>
      <c r="CJ546" s="106"/>
      <c r="CK546" s="106"/>
      <c r="CL546" s="106"/>
      <c r="CM546" s="106"/>
      <c r="CN546" s="106"/>
      <c r="CO546" s="106"/>
      <c r="CP546" s="106"/>
      <c r="CQ546" s="106"/>
      <c r="CR546" s="106"/>
      <c r="CS546" s="106"/>
      <c r="CT546" s="106"/>
      <c r="CU546" s="106"/>
      <c r="CV546" s="106"/>
      <c r="CW546" s="106"/>
      <c r="CX546" s="106"/>
      <c r="CY546" s="106"/>
      <c r="CZ546" s="106"/>
      <c r="DA546" s="106"/>
      <c r="DB546" s="106"/>
      <c r="DC546" s="106"/>
      <c r="DD546" s="106"/>
      <c r="DE546" s="106"/>
      <c r="DF546" s="106"/>
      <c r="DG546" s="106"/>
      <c r="DH546" s="106"/>
      <c r="DI546" s="106"/>
      <c r="DJ546" s="106"/>
      <c r="DK546" s="106"/>
      <c r="DL546" s="106"/>
      <c r="DM546" s="106"/>
      <c r="DN546" s="106"/>
      <c r="DO546" s="106"/>
      <c r="DP546" s="106"/>
      <c r="DQ546" s="106"/>
      <c r="DR546" s="106"/>
      <c r="DS546" s="106"/>
      <c r="DT546" s="106"/>
      <c r="DU546" s="106"/>
      <c r="DV546" s="106"/>
      <c r="DW546" s="106"/>
      <c r="DX546" s="106"/>
      <c r="DY546" s="106"/>
      <c r="DZ546" s="106"/>
      <c r="EA546" s="106"/>
      <c r="EB546" s="106"/>
      <c r="EC546" s="106"/>
      <c r="ED546" s="106"/>
      <c r="EE546" s="106"/>
      <c r="EF546" s="106"/>
      <c r="EG546" s="106"/>
      <c r="EH546" s="106"/>
      <c r="EI546" s="106"/>
      <c r="EJ546" s="106"/>
      <c r="EK546" s="106"/>
      <c r="EL546" s="106"/>
      <c r="EM546" s="106"/>
      <c r="EN546" s="106"/>
      <c r="EO546" s="106"/>
      <c r="EP546" s="106"/>
      <c r="EQ546" s="106"/>
      <c r="ER546" s="106"/>
      <c r="ES546" s="106"/>
      <c r="ET546" s="106"/>
      <c r="EU546" s="106"/>
      <c r="EV546" s="106"/>
      <c r="EW546" s="106"/>
      <c r="EX546" s="106"/>
      <c r="EY546" s="106"/>
      <c r="EZ546" s="106"/>
      <c r="FA546" s="106"/>
      <c r="FB546" s="106"/>
      <c r="FC546" s="106"/>
      <c r="FD546" s="106"/>
      <c r="FE546" s="106"/>
      <c r="FF546" s="106"/>
      <c r="FG546" s="106"/>
      <c r="FH546" s="106"/>
      <c r="FI546" s="106"/>
      <c r="FJ546" s="106"/>
      <c r="FK546" s="106"/>
      <c r="FL546" s="106"/>
      <c r="FM546" s="106"/>
      <c r="FN546" s="106"/>
      <c r="FO546" s="106"/>
      <c r="FP546" s="106"/>
      <c r="FQ546" s="106"/>
      <c r="FR546" s="106"/>
      <c r="FS546" s="106"/>
      <c r="FT546" s="106"/>
      <c r="FU546" s="106"/>
      <c r="FV546" s="106"/>
      <c r="FW546" s="106"/>
      <c r="FX546" s="106"/>
      <c r="FY546" s="106"/>
      <c r="FZ546" s="106"/>
      <c r="GA546" s="106"/>
      <c r="GB546" s="106"/>
      <c r="GC546" s="106"/>
      <c r="GD546" s="106"/>
      <c r="GE546" s="106"/>
      <c r="GF546" s="106"/>
      <c r="GG546" s="106"/>
      <c r="GH546" s="106"/>
      <c r="GI546" s="106"/>
      <c r="GJ546" s="106"/>
      <c r="GK546" s="106"/>
      <c r="GL546" s="106"/>
      <c r="GM546" s="106"/>
      <c r="GN546" s="106"/>
      <c r="GO546" s="106"/>
      <c r="GP546" s="106"/>
      <c r="GQ546" s="106"/>
      <c r="GR546" s="106"/>
      <c r="GS546" s="106"/>
      <c r="GT546" s="106"/>
      <c r="GU546" s="106"/>
      <c r="GV546" s="106"/>
      <c r="GW546" s="106"/>
      <c r="GX546" s="106"/>
      <c r="GY546" s="106"/>
      <c r="GZ546" s="106"/>
      <c r="HA546" s="106"/>
      <c r="HB546" s="106"/>
      <c r="HC546" s="106"/>
      <c r="HD546" s="106"/>
      <c r="HE546" s="106"/>
      <c r="HF546" s="106"/>
      <c r="HG546" s="106"/>
      <c r="HH546" s="106"/>
      <c r="HI546" s="106"/>
      <c r="HJ546" s="106"/>
      <c r="HK546" s="106"/>
      <c r="HL546" s="106"/>
      <c r="HM546" s="106"/>
      <c r="HN546" s="106"/>
      <c r="HO546" s="106"/>
      <c r="HP546" s="106"/>
      <c r="HQ546" s="106"/>
      <c r="HR546" s="106"/>
      <c r="HS546" s="106"/>
      <c r="HT546" s="106"/>
      <c r="HU546" s="106"/>
      <c r="HV546" s="106"/>
      <c r="HW546" s="106"/>
      <c r="HX546" s="106"/>
      <c r="HY546" s="106"/>
    </row>
    <row r="547" spans="1:233" s="107" customFormat="1" ht="45">
      <c r="A547" s="96" t="s">
        <v>100</v>
      </c>
      <c r="B547" s="97" t="s">
        <v>112</v>
      </c>
      <c r="C547" s="111" t="s">
        <v>1629</v>
      </c>
      <c r="D547" s="101" t="s">
        <v>466</v>
      </c>
      <c r="E547" s="96" t="s">
        <v>467</v>
      </c>
      <c r="F547" s="115" t="s">
        <v>1245</v>
      </c>
      <c r="G547" s="110">
        <v>497918.59</v>
      </c>
      <c r="H547" s="110">
        <v>497918.59</v>
      </c>
      <c r="I547" s="110">
        <v>497918.59</v>
      </c>
      <c r="J547" s="92"/>
      <c r="K547" s="106"/>
      <c r="L547" s="92"/>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6"/>
      <c r="AL547" s="106"/>
      <c r="AM547" s="106"/>
      <c r="AN547" s="106"/>
      <c r="AO547" s="106"/>
      <c r="AP547" s="106"/>
      <c r="AQ547" s="106"/>
      <c r="AR547" s="106"/>
      <c r="AS547" s="106"/>
      <c r="AT547" s="106"/>
      <c r="AU547" s="106"/>
      <c r="AV547" s="106"/>
      <c r="AW547" s="106"/>
      <c r="AX547" s="106"/>
      <c r="AY547" s="106"/>
      <c r="AZ547" s="106"/>
      <c r="BA547" s="106"/>
      <c r="BB547" s="106"/>
      <c r="BC547" s="106"/>
      <c r="BD547" s="106"/>
      <c r="BE547" s="106"/>
      <c r="BF547" s="106"/>
      <c r="BG547" s="106"/>
      <c r="BH547" s="106"/>
      <c r="BI547" s="106"/>
      <c r="BJ547" s="106"/>
      <c r="BK547" s="106"/>
      <c r="BL547" s="106"/>
      <c r="BM547" s="106"/>
      <c r="BN547" s="106"/>
      <c r="BO547" s="106"/>
      <c r="BP547" s="106"/>
      <c r="BQ547" s="106"/>
      <c r="BR547" s="106"/>
      <c r="BS547" s="106"/>
      <c r="BT547" s="106"/>
      <c r="BU547" s="106"/>
      <c r="BV547" s="106"/>
      <c r="BW547" s="106"/>
      <c r="BX547" s="106"/>
      <c r="BY547" s="106"/>
      <c r="BZ547" s="106"/>
      <c r="CA547" s="106"/>
      <c r="CB547" s="106"/>
      <c r="CC547" s="106"/>
      <c r="CD547" s="106"/>
      <c r="CE547" s="106"/>
      <c r="CF547" s="106"/>
      <c r="CG547" s="106"/>
      <c r="CH547" s="106"/>
      <c r="CI547" s="106"/>
      <c r="CJ547" s="106"/>
      <c r="CK547" s="106"/>
      <c r="CL547" s="106"/>
      <c r="CM547" s="106"/>
      <c r="CN547" s="106"/>
      <c r="CO547" s="106"/>
      <c r="CP547" s="106"/>
      <c r="CQ547" s="106"/>
      <c r="CR547" s="106"/>
      <c r="CS547" s="106"/>
      <c r="CT547" s="106"/>
      <c r="CU547" s="106"/>
      <c r="CV547" s="106"/>
      <c r="CW547" s="106"/>
      <c r="CX547" s="106"/>
      <c r="CY547" s="106"/>
      <c r="CZ547" s="106"/>
      <c r="DA547" s="106"/>
      <c r="DB547" s="106"/>
      <c r="DC547" s="106"/>
      <c r="DD547" s="106"/>
      <c r="DE547" s="106"/>
      <c r="DF547" s="106"/>
      <c r="DG547" s="106"/>
      <c r="DH547" s="106"/>
      <c r="DI547" s="106"/>
      <c r="DJ547" s="106"/>
      <c r="DK547" s="106"/>
      <c r="DL547" s="106"/>
      <c r="DM547" s="106"/>
      <c r="DN547" s="106"/>
      <c r="DO547" s="106"/>
      <c r="DP547" s="106"/>
      <c r="DQ547" s="106"/>
      <c r="DR547" s="106"/>
      <c r="DS547" s="106"/>
      <c r="DT547" s="106"/>
      <c r="DU547" s="106"/>
      <c r="DV547" s="106"/>
      <c r="DW547" s="106"/>
      <c r="DX547" s="106"/>
      <c r="DY547" s="106"/>
      <c r="DZ547" s="106"/>
      <c r="EA547" s="106"/>
      <c r="EB547" s="106"/>
      <c r="EC547" s="106"/>
      <c r="ED547" s="106"/>
      <c r="EE547" s="106"/>
      <c r="EF547" s="106"/>
      <c r="EG547" s="106"/>
      <c r="EH547" s="106"/>
      <c r="EI547" s="106"/>
      <c r="EJ547" s="106"/>
      <c r="EK547" s="106"/>
      <c r="EL547" s="106"/>
      <c r="EM547" s="106"/>
      <c r="EN547" s="106"/>
      <c r="EO547" s="106"/>
      <c r="EP547" s="106"/>
      <c r="EQ547" s="106"/>
      <c r="ER547" s="106"/>
      <c r="ES547" s="106"/>
      <c r="ET547" s="106"/>
      <c r="EU547" s="106"/>
      <c r="EV547" s="106"/>
      <c r="EW547" s="106"/>
      <c r="EX547" s="106"/>
      <c r="EY547" s="106"/>
      <c r="EZ547" s="106"/>
      <c r="FA547" s="106"/>
      <c r="FB547" s="106"/>
      <c r="FC547" s="106"/>
      <c r="FD547" s="106"/>
      <c r="FE547" s="106"/>
      <c r="FF547" s="106"/>
      <c r="FG547" s="106"/>
      <c r="FH547" s="106"/>
      <c r="FI547" s="106"/>
      <c r="FJ547" s="106"/>
      <c r="FK547" s="106"/>
      <c r="FL547" s="106"/>
      <c r="FM547" s="106"/>
      <c r="FN547" s="106"/>
      <c r="FO547" s="106"/>
      <c r="FP547" s="106"/>
      <c r="FQ547" s="106"/>
      <c r="FR547" s="106"/>
      <c r="FS547" s="106"/>
      <c r="FT547" s="106"/>
      <c r="FU547" s="106"/>
      <c r="FV547" s="106"/>
      <c r="FW547" s="106"/>
      <c r="FX547" s="106"/>
      <c r="FY547" s="106"/>
      <c r="FZ547" s="106"/>
      <c r="GA547" s="106"/>
      <c r="GB547" s="106"/>
      <c r="GC547" s="106"/>
      <c r="GD547" s="106"/>
      <c r="GE547" s="106"/>
      <c r="GF547" s="106"/>
      <c r="GG547" s="106"/>
      <c r="GH547" s="106"/>
      <c r="GI547" s="106"/>
      <c r="GJ547" s="106"/>
      <c r="GK547" s="106"/>
      <c r="GL547" s="106"/>
      <c r="GM547" s="106"/>
      <c r="GN547" s="106"/>
      <c r="GO547" s="106"/>
      <c r="GP547" s="106"/>
      <c r="GQ547" s="106"/>
      <c r="GR547" s="106"/>
      <c r="GS547" s="106"/>
      <c r="GT547" s="106"/>
      <c r="GU547" s="106"/>
      <c r="GV547" s="106"/>
      <c r="GW547" s="106"/>
      <c r="GX547" s="106"/>
      <c r="GY547" s="106"/>
      <c r="GZ547" s="106"/>
      <c r="HA547" s="106"/>
      <c r="HB547" s="106"/>
      <c r="HC547" s="106"/>
      <c r="HD547" s="106"/>
      <c r="HE547" s="106"/>
      <c r="HF547" s="106"/>
      <c r="HG547" s="106"/>
      <c r="HH547" s="106"/>
      <c r="HI547" s="106"/>
      <c r="HJ547" s="106"/>
      <c r="HK547" s="106"/>
      <c r="HL547" s="106"/>
      <c r="HM547" s="106"/>
      <c r="HN547" s="106"/>
      <c r="HO547" s="106"/>
      <c r="HP547" s="106"/>
      <c r="HQ547" s="106"/>
      <c r="HR547" s="106"/>
      <c r="HS547" s="106"/>
      <c r="HT547" s="106"/>
      <c r="HU547" s="106"/>
      <c r="HV547" s="106"/>
      <c r="HW547" s="106"/>
      <c r="HX547" s="106"/>
      <c r="HY547" s="106"/>
    </row>
    <row r="548" spans="1:233" s="107" customFormat="1" ht="45">
      <c r="A548" s="96" t="s">
        <v>100</v>
      </c>
      <c r="B548" s="97" t="s">
        <v>112</v>
      </c>
      <c r="C548" s="111" t="s">
        <v>1630</v>
      </c>
      <c r="D548" s="101" t="s">
        <v>466</v>
      </c>
      <c r="E548" s="96" t="s">
        <v>467</v>
      </c>
      <c r="F548" s="115" t="s">
        <v>1244</v>
      </c>
      <c r="G548" s="110">
        <v>283930.56</v>
      </c>
      <c r="H548" s="110">
        <v>283930.56</v>
      </c>
      <c r="I548" s="110">
        <v>283930.56</v>
      </c>
      <c r="J548" s="92"/>
      <c r="K548" s="106"/>
      <c r="L548" s="92"/>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6"/>
      <c r="AL548" s="106"/>
      <c r="AM548" s="106"/>
      <c r="AN548" s="106"/>
      <c r="AO548" s="106"/>
      <c r="AP548" s="106"/>
      <c r="AQ548" s="106"/>
      <c r="AR548" s="106"/>
      <c r="AS548" s="106"/>
      <c r="AT548" s="106"/>
      <c r="AU548" s="106"/>
      <c r="AV548" s="106"/>
      <c r="AW548" s="106"/>
      <c r="AX548" s="106"/>
      <c r="AY548" s="106"/>
      <c r="AZ548" s="106"/>
      <c r="BA548" s="106"/>
      <c r="BB548" s="106"/>
      <c r="BC548" s="106"/>
      <c r="BD548" s="106"/>
      <c r="BE548" s="106"/>
      <c r="BF548" s="106"/>
      <c r="BG548" s="106"/>
      <c r="BH548" s="106"/>
      <c r="BI548" s="106"/>
      <c r="BJ548" s="106"/>
      <c r="BK548" s="106"/>
      <c r="BL548" s="106"/>
      <c r="BM548" s="106"/>
      <c r="BN548" s="106"/>
      <c r="BO548" s="106"/>
      <c r="BP548" s="106"/>
      <c r="BQ548" s="106"/>
      <c r="BR548" s="106"/>
      <c r="BS548" s="106"/>
      <c r="BT548" s="106"/>
      <c r="BU548" s="106"/>
      <c r="BV548" s="106"/>
      <c r="BW548" s="106"/>
      <c r="BX548" s="106"/>
      <c r="BY548" s="106"/>
      <c r="BZ548" s="106"/>
      <c r="CA548" s="106"/>
      <c r="CB548" s="106"/>
      <c r="CC548" s="106"/>
      <c r="CD548" s="106"/>
      <c r="CE548" s="106"/>
      <c r="CF548" s="106"/>
      <c r="CG548" s="106"/>
      <c r="CH548" s="106"/>
      <c r="CI548" s="106"/>
      <c r="CJ548" s="106"/>
      <c r="CK548" s="106"/>
      <c r="CL548" s="106"/>
      <c r="CM548" s="106"/>
      <c r="CN548" s="106"/>
      <c r="CO548" s="106"/>
      <c r="CP548" s="106"/>
      <c r="CQ548" s="106"/>
      <c r="CR548" s="106"/>
      <c r="CS548" s="106"/>
      <c r="CT548" s="106"/>
      <c r="CU548" s="106"/>
      <c r="CV548" s="106"/>
      <c r="CW548" s="106"/>
      <c r="CX548" s="106"/>
      <c r="CY548" s="106"/>
      <c r="CZ548" s="106"/>
      <c r="DA548" s="106"/>
      <c r="DB548" s="106"/>
      <c r="DC548" s="106"/>
      <c r="DD548" s="106"/>
      <c r="DE548" s="106"/>
      <c r="DF548" s="106"/>
      <c r="DG548" s="106"/>
      <c r="DH548" s="106"/>
      <c r="DI548" s="106"/>
      <c r="DJ548" s="106"/>
      <c r="DK548" s="106"/>
      <c r="DL548" s="106"/>
      <c r="DM548" s="106"/>
      <c r="DN548" s="106"/>
      <c r="DO548" s="106"/>
      <c r="DP548" s="106"/>
      <c r="DQ548" s="106"/>
      <c r="DR548" s="106"/>
      <c r="DS548" s="106"/>
      <c r="DT548" s="106"/>
      <c r="DU548" s="106"/>
      <c r="DV548" s="106"/>
      <c r="DW548" s="106"/>
      <c r="DX548" s="106"/>
      <c r="DY548" s="106"/>
      <c r="DZ548" s="106"/>
      <c r="EA548" s="106"/>
      <c r="EB548" s="106"/>
      <c r="EC548" s="106"/>
      <c r="ED548" s="106"/>
      <c r="EE548" s="106"/>
      <c r="EF548" s="106"/>
      <c r="EG548" s="106"/>
      <c r="EH548" s="106"/>
      <c r="EI548" s="106"/>
      <c r="EJ548" s="106"/>
      <c r="EK548" s="106"/>
      <c r="EL548" s="106"/>
      <c r="EM548" s="106"/>
      <c r="EN548" s="106"/>
      <c r="EO548" s="106"/>
      <c r="EP548" s="106"/>
      <c r="EQ548" s="106"/>
      <c r="ER548" s="106"/>
      <c r="ES548" s="106"/>
      <c r="ET548" s="106"/>
      <c r="EU548" s="106"/>
      <c r="EV548" s="106"/>
      <c r="EW548" s="106"/>
      <c r="EX548" s="106"/>
      <c r="EY548" s="106"/>
      <c r="EZ548" s="106"/>
      <c r="FA548" s="106"/>
      <c r="FB548" s="106"/>
      <c r="FC548" s="106"/>
      <c r="FD548" s="106"/>
      <c r="FE548" s="106"/>
      <c r="FF548" s="106"/>
      <c r="FG548" s="106"/>
      <c r="FH548" s="106"/>
      <c r="FI548" s="106"/>
      <c r="FJ548" s="106"/>
      <c r="FK548" s="106"/>
      <c r="FL548" s="106"/>
      <c r="FM548" s="106"/>
      <c r="FN548" s="106"/>
      <c r="FO548" s="106"/>
      <c r="FP548" s="106"/>
      <c r="FQ548" s="106"/>
      <c r="FR548" s="106"/>
      <c r="FS548" s="106"/>
      <c r="FT548" s="106"/>
      <c r="FU548" s="106"/>
      <c r="FV548" s="106"/>
      <c r="FW548" s="106"/>
      <c r="FX548" s="106"/>
      <c r="FY548" s="106"/>
      <c r="FZ548" s="106"/>
      <c r="GA548" s="106"/>
      <c r="GB548" s="106"/>
      <c r="GC548" s="106"/>
      <c r="GD548" s="106"/>
      <c r="GE548" s="106"/>
      <c r="GF548" s="106"/>
      <c r="GG548" s="106"/>
      <c r="GH548" s="106"/>
      <c r="GI548" s="106"/>
      <c r="GJ548" s="106"/>
      <c r="GK548" s="106"/>
      <c r="GL548" s="106"/>
      <c r="GM548" s="106"/>
      <c r="GN548" s="106"/>
      <c r="GO548" s="106"/>
      <c r="GP548" s="106"/>
      <c r="GQ548" s="106"/>
      <c r="GR548" s="106"/>
      <c r="GS548" s="106"/>
      <c r="GT548" s="106"/>
      <c r="GU548" s="106"/>
      <c r="GV548" s="106"/>
      <c r="GW548" s="106"/>
      <c r="GX548" s="106"/>
      <c r="GY548" s="106"/>
      <c r="GZ548" s="106"/>
      <c r="HA548" s="106"/>
      <c r="HB548" s="106"/>
      <c r="HC548" s="106"/>
      <c r="HD548" s="106"/>
      <c r="HE548" s="106"/>
      <c r="HF548" s="106"/>
      <c r="HG548" s="106"/>
      <c r="HH548" s="106"/>
      <c r="HI548" s="106"/>
      <c r="HJ548" s="106"/>
      <c r="HK548" s="106"/>
      <c r="HL548" s="106"/>
      <c r="HM548" s="106"/>
      <c r="HN548" s="106"/>
      <c r="HO548" s="106"/>
      <c r="HP548" s="106"/>
      <c r="HQ548" s="106"/>
      <c r="HR548" s="106"/>
      <c r="HS548" s="106"/>
      <c r="HT548" s="106"/>
      <c r="HU548" s="106"/>
      <c r="HV548" s="106"/>
      <c r="HW548" s="106"/>
      <c r="HX548" s="106"/>
      <c r="HY548" s="106"/>
    </row>
    <row r="549" spans="1:233" s="107" customFormat="1" ht="90">
      <c r="A549" s="96" t="s">
        <v>1213</v>
      </c>
      <c r="B549" s="97">
        <v>23993251253</v>
      </c>
      <c r="C549" s="111" t="s">
        <v>1631</v>
      </c>
      <c r="D549" s="101" t="s">
        <v>466</v>
      </c>
      <c r="E549" s="96" t="s">
        <v>467</v>
      </c>
      <c r="F549" s="103" t="s">
        <v>1243</v>
      </c>
      <c r="G549" s="110">
        <v>1987.66</v>
      </c>
      <c r="H549" s="110">
        <v>0</v>
      </c>
      <c r="I549" s="110">
        <v>0</v>
      </c>
      <c r="J549" s="92"/>
      <c r="K549" s="106"/>
      <c r="L549" s="92"/>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6"/>
      <c r="AL549" s="106"/>
      <c r="AM549" s="106"/>
      <c r="AN549" s="106"/>
      <c r="AO549" s="106"/>
      <c r="AP549" s="106"/>
      <c r="AQ549" s="106"/>
      <c r="AR549" s="106"/>
      <c r="AS549" s="106"/>
      <c r="AT549" s="106"/>
      <c r="AU549" s="106"/>
      <c r="AV549" s="106"/>
      <c r="AW549" s="106"/>
      <c r="AX549" s="106"/>
      <c r="AY549" s="106"/>
      <c r="AZ549" s="106"/>
      <c r="BA549" s="106"/>
      <c r="BB549" s="106"/>
      <c r="BC549" s="106"/>
      <c r="BD549" s="106"/>
      <c r="BE549" s="106"/>
      <c r="BF549" s="106"/>
      <c r="BG549" s="106"/>
      <c r="BH549" s="106"/>
      <c r="BI549" s="106"/>
      <c r="BJ549" s="106"/>
      <c r="BK549" s="106"/>
      <c r="BL549" s="106"/>
      <c r="BM549" s="106"/>
      <c r="BN549" s="106"/>
      <c r="BO549" s="106"/>
      <c r="BP549" s="106"/>
      <c r="BQ549" s="106"/>
      <c r="BR549" s="106"/>
      <c r="BS549" s="106"/>
      <c r="BT549" s="106"/>
      <c r="BU549" s="106"/>
      <c r="BV549" s="106"/>
      <c r="BW549" s="106"/>
      <c r="BX549" s="106"/>
      <c r="BY549" s="106"/>
      <c r="BZ549" s="106"/>
      <c r="CA549" s="106"/>
      <c r="CB549" s="106"/>
      <c r="CC549" s="106"/>
      <c r="CD549" s="106"/>
      <c r="CE549" s="106"/>
      <c r="CF549" s="106"/>
      <c r="CG549" s="106"/>
      <c r="CH549" s="106"/>
      <c r="CI549" s="106"/>
      <c r="CJ549" s="106"/>
      <c r="CK549" s="106"/>
      <c r="CL549" s="106"/>
      <c r="CM549" s="106"/>
      <c r="CN549" s="106"/>
      <c r="CO549" s="106"/>
      <c r="CP549" s="106"/>
      <c r="CQ549" s="106"/>
      <c r="CR549" s="106"/>
      <c r="CS549" s="106"/>
      <c r="CT549" s="106"/>
      <c r="CU549" s="106"/>
      <c r="CV549" s="106"/>
      <c r="CW549" s="106"/>
      <c r="CX549" s="106"/>
      <c r="CY549" s="106"/>
      <c r="CZ549" s="106"/>
      <c r="DA549" s="106"/>
      <c r="DB549" s="106"/>
      <c r="DC549" s="106"/>
      <c r="DD549" s="106"/>
      <c r="DE549" s="106"/>
      <c r="DF549" s="106"/>
      <c r="DG549" s="106"/>
      <c r="DH549" s="106"/>
      <c r="DI549" s="106"/>
      <c r="DJ549" s="106"/>
      <c r="DK549" s="106"/>
      <c r="DL549" s="106"/>
      <c r="DM549" s="106"/>
      <c r="DN549" s="106"/>
      <c r="DO549" s="106"/>
      <c r="DP549" s="106"/>
      <c r="DQ549" s="106"/>
      <c r="DR549" s="106"/>
      <c r="DS549" s="106"/>
      <c r="DT549" s="106"/>
      <c r="DU549" s="106"/>
      <c r="DV549" s="106"/>
      <c r="DW549" s="106"/>
      <c r="DX549" s="106"/>
      <c r="DY549" s="106"/>
      <c r="DZ549" s="106"/>
      <c r="EA549" s="106"/>
      <c r="EB549" s="106"/>
      <c r="EC549" s="106"/>
      <c r="ED549" s="106"/>
      <c r="EE549" s="106"/>
      <c r="EF549" s="106"/>
      <c r="EG549" s="106"/>
      <c r="EH549" s="106"/>
      <c r="EI549" s="106"/>
      <c r="EJ549" s="106"/>
      <c r="EK549" s="106"/>
      <c r="EL549" s="106"/>
      <c r="EM549" s="106"/>
      <c r="EN549" s="106"/>
      <c r="EO549" s="106"/>
      <c r="EP549" s="106"/>
      <c r="EQ549" s="106"/>
      <c r="ER549" s="106"/>
      <c r="ES549" s="106"/>
      <c r="ET549" s="106"/>
      <c r="EU549" s="106"/>
      <c r="EV549" s="106"/>
      <c r="EW549" s="106"/>
      <c r="EX549" s="106"/>
      <c r="EY549" s="106"/>
      <c r="EZ549" s="106"/>
      <c r="FA549" s="106"/>
      <c r="FB549" s="106"/>
      <c r="FC549" s="106"/>
      <c r="FD549" s="106"/>
      <c r="FE549" s="106"/>
      <c r="FF549" s="106"/>
      <c r="FG549" s="106"/>
      <c r="FH549" s="106"/>
      <c r="FI549" s="106"/>
      <c r="FJ549" s="106"/>
      <c r="FK549" s="106"/>
      <c r="FL549" s="106"/>
      <c r="FM549" s="106"/>
      <c r="FN549" s="106"/>
      <c r="FO549" s="106"/>
      <c r="FP549" s="106"/>
      <c r="FQ549" s="106"/>
      <c r="FR549" s="106"/>
      <c r="FS549" s="106"/>
      <c r="FT549" s="106"/>
      <c r="FU549" s="106"/>
      <c r="FV549" s="106"/>
      <c r="FW549" s="106"/>
      <c r="FX549" s="106"/>
      <c r="FY549" s="106"/>
      <c r="FZ549" s="106"/>
      <c r="GA549" s="106"/>
      <c r="GB549" s="106"/>
      <c r="GC549" s="106"/>
      <c r="GD549" s="106"/>
      <c r="GE549" s="106"/>
      <c r="GF549" s="106"/>
      <c r="GG549" s="106"/>
      <c r="GH549" s="106"/>
      <c r="GI549" s="106"/>
      <c r="GJ549" s="106"/>
      <c r="GK549" s="106"/>
      <c r="GL549" s="106"/>
      <c r="GM549" s="106"/>
      <c r="GN549" s="106"/>
      <c r="GO549" s="106"/>
      <c r="GP549" s="106"/>
      <c r="GQ549" s="106"/>
      <c r="GR549" s="106"/>
      <c r="GS549" s="106"/>
      <c r="GT549" s="106"/>
      <c r="GU549" s="106"/>
      <c r="GV549" s="106"/>
      <c r="GW549" s="106"/>
      <c r="GX549" s="106"/>
      <c r="GY549" s="106"/>
      <c r="GZ549" s="106"/>
      <c r="HA549" s="106"/>
      <c r="HB549" s="106"/>
      <c r="HC549" s="106"/>
      <c r="HD549" s="106"/>
      <c r="HE549" s="106"/>
      <c r="HF549" s="106"/>
      <c r="HG549" s="106"/>
      <c r="HH549" s="106"/>
      <c r="HI549" s="106"/>
      <c r="HJ549" s="106"/>
      <c r="HK549" s="106"/>
      <c r="HL549" s="106"/>
      <c r="HM549" s="106"/>
      <c r="HN549" s="106"/>
      <c r="HO549" s="106"/>
      <c r="HP549" s="106"/>
      <c r="HQ549" s="106"/>
      <c r="HR549" s="106"/>
      <c r="HS549" s="106"/>
      <c r="HT549" s="106"/>
      <c r="HU549" s="106"/>
      <c r="HV549" s="106"/>
      <c r="HW549" s="106"/>
      <c r="HX549" s="106"/>
      <c r="HY549" s="106"/>
    </row>
    <row r="550" spans="1:233" s="107" customFormat="1" ht="90">
      <c r="A550" s="96" t="s">
        <v>533</v>
      </c>
      <c r="B550" s="97">
        <v>11699529000161</v>
      </c>
      <c r="C550" s="111" t="s">
        <v>1632</v>
      </c>
      <c r="D550" s="101" t="s">
        <v>463</v>
      </c>
      <c r="E550" s="96" t="s">
        <v>468</v>
      </c>
      <c r="F550" s="115" t="s">
        <v>1242</v>
      </c>
      <c r="G550" s="110">
        <v>1663.5</v>
      </c>
      <c r="H550" s="110">
        <v>0</v>
      </c>
      <c r="I550" s="110">
        <v>0</v>
      </c>
      <c r="J550" s="92"/>
      <c r="K550" s="106"/>
      <c r="L550" s="92"/>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S550" s="106"/>
      <c r="AT550" s="106"/>
      <c r="AU550" s="106"/>
      <c r="AV550" s="106"/>
      <c r="AW550" s="106"/>
      <c r="AX550" s="106"/>
      <c r="AY550" s="106"/>
      <c r="AZ550" s="106"/>
      <c r="BA550" s="106"/>
      <c r="BB550" s="106"/>
      <c r="BC550" s="106"/>
      <c r="BD550" s="106"/>
      <c r="BE550" s="106"/>
      <c r="BF550" s="106"/>
      <c r="BG550" s="106"/>
      <c r="BH550" s="106"/>
      <c r="BI550" s="106"/>
      <c r="BJ550" s="106"/>
      <c r="BK550" s="106"/>
      <c r="BL550" s="106"/>
      <c r="BM550" s="106"/>
      <c r="BN550" s="106"/>
      <c r="BO550" s="106"/>
      <c r="BP550" s="106"/>
      <c r="BQ550" s="106"/>
      <c r="BR550" s="106"/>
      <c r="BS550" s="106"/>
      <c r="BT550" s="106"/>
      <c r="BU550" s="106"/>
      <c r="BV550" s="106"/>
      <c r="BW550" s="106"/>
      <c r="BX550" s="106"/>
      <c r="BY550" s="106"/>
      <c r="BZ550" s="106"/>
      <c r="CA550" s="106"/>
      <c r="CB550" s="106"/>
      <c r="CC550" s="106"/>
      <c r="CD550" s="106"/>
      <c r="CE550" s="106"/>
      <c r="CF550" s="106"/>
      <c r="CG550" s="106"/>
      <c r="CH550" s="106"/>
      <c r="CI550" s="106"/>
      <c r="CJ550" s="106"/>
      <c r="CK550" s="106"/>
      <c r="CL550" s="106"/>
      <c r="CM550" s="106"/>
      <c r="CN550" s="106"/>
      <c r="CO550" s="106"/>
      <c r="CP550" s="106"/>
      <c r="CQ550" s="106"/>
      <c r="CR550" s="106"/>
      <c r="CS550" s="106"/>
      <c r="CT550" s="106"/>
      <c r="CU550" s="106"/>
      <c r="CV550" s="106"/>
      <c r="CW550" s="106"/>
      <c r="CX550" s="106"/>
      <c r="CY550" s="106"/>
      <c r="CZ550" s="106"/>
      <c r="DA550" s="106"/>
      <c r="DB550" s="106"/>
      <c r="DC550" s="106"/>
      <c r="DD550" s="106"/>
      <c r="DE550" s="106"/>
      <c r="DF550" s="106"/>
      <c r="DG550" s="106"/>
      <c r="DH550" s="106"/>
      <c r="DI550" s="106"/>
      <c r="DJ550" s="106"/>
      <c r="DK550" s="106"/>
      <c r="DL550" s="106"/>
      <c r="DM550" s="106"/>
      <c r="DN550" s="106"/>
      <c r="DO550" s="106"/>
      <c r="DP550" s="106"/>
      <c r="DQ550" s="106"/>
      <c r="DR550" s="106"/>
      <c r="DS550" s="106"/>
      <c r="DT550" s="106"/>
      <c r="DU550" s="106"/>
      <c r="DV550" s="106"/>
      <c r="DW550" s="106"/>
      <c r="DX550" s="106"/>
      <c r="DY550" s="106"/>
      <c r="DZ550" s="106"/>
      <c r="EA550" s="106"/>
      <c r="EB550" s="106"/>
      <c r="EC550" s="106"/>
      <c r="ED550" s="106"/>
      <c r="EE550" s="106"/>
      <c r="EF550" s="106"/>
      <c r="EG550" s="106"/>
      <c r="EH550" s="106"/>
      <c r="EI550" s="106"/>
      <c r="EJ550" s="106"/>
      <c r="EK550" s="106"/>
      <c r="EL550" s="106"/>
      <c r="EM550" s="106"/>
      <c r="EN550" s="106"/>
      <c r="EO550" s="106"/>
      <c r="EP550" s="106"/>
      <c r="EQ550" s="106"/>
      <c r="ER550" s="106"/>
      <c r="ES550" s="106"/>
      <c r="ET550" s="106"/>
      <c r="EU550" s="106"/>
      <c r="EV550" s="106"/>
      <c r="EW550" s="106"/>
      <c r="EX550" s="106"/>
      <c r="EY550" s="106"/>
      <c r="EZ550" s="106"/>
      <c r="FA550" s="106"/>
      <c r="FB550" s="106"/>
      <c r="FC550" s="106"/>
      <c r="FD550" s="106"/>
      <c r="FE550" s="106"/>
      <c r="FF550" s="106"/>
      <c r="FG550" s="106"/>
      <c r="FH550" s="106"/>
      <c r="FI550" s="106"/>
      <c r="FJ550" s="106"/>
      <c r="FK550" s="106"/>
      <c r="FL550" s="106"/>
      <c r="FM550" s="106"/>
      <c r="FN550" s="106"/>
      <c r="FO550" s="106"/>
      <c r="FP550" s="106"/>
      <c r="FQ550" s="106"/>
      <c r="FR550" s="106"/>
      <c r="FS550" s="106"/>
      <c r="FT550" s="106"/>
      <c r="FU550" s="106"/>
      <c r="FV550" s="106"/>
      <c r="FW550" s="106"/>
      <c r="FX550" s="106"/>
      <c r="FY550" s="106"/>
      <c r="FZ550" s="106"/>
      <c r="GA550" s="106"/>
      <c r="GB550" s="106"/>
      <c r="GC550" s="106"/>
      <c r="GD550" s="106"/>
      <c r="GE550" s="106"/>
      <c r="GF550" s="106"/>
      <c r="GG550" s="106"/>
      <c r="GH550" s="106"/>
      <c r="GI550" s="106"/>
      <c r="GJ550" s="106"/>
      <c r="GK550" s="106"/>
      <c r="GL550" s="106"/>
      <c r="GM550" s="106"/>
      <c r="GN550" s="106"/>
      <c r="GO550" s="106"/>
      <c r="GP550" s="106"/>
      <c r="GQ550" s="106"/>
      <c r="GR550" s="106"/>
      <c r="GS550" s="106"/>
      <c r="GT550" s="106"/>
      <c r="GU550" s="106"/>
      <c r="GV550" s="106"/>
      <c r="GW550" s="106"/>
      <c r="GX550" s="106"/>
      <c r="GY550" s="106"/>
      <c r="GZ550" s="106"/>
      <c r="HA550" s="106"/>
      <c r="HB550" s="106"/>
      <c r="HC550" s="106"/>
      <c r="HD550" s="106"/>
      <c r="HE550" s="106"/>
      <c r="HF550" s="106"/>
      <c r="HG550" s="106"/>
      <c r="HH550" s="106"/>
      <c r="HI550" s="106"/>
      <c r="HJ550" s="106"/>
      <c r="HK550" s="106"/>
      <c r="HL550" s="106"/>
      <c r="HM550" s="106"/>
      <c r="HN550" s="106"/>
      <c r="HO550" s="106"/>
      <c r="HP550" s="106"/>
      <c r="HQ550" s="106"/>
      <c r="HR550" s="106"/>
      <c r="HS550" s="106"/>
      <c r="HT550" s="106"/>
      <c r="HU550" s="106"/>
      <c r="HV550" s="106"/>
      <c r="HW550" s="106"/>
      <c r="HX550" s="106"/>
      <c r="HY550" s="106"/>
    </row>
    <row r="551" spans="1:233" s="107" customFormat="1" ht="42.75">
      <c r="A551" s="96" t="s">
        <v>1228</v>
      </c>
      <c r="B551" s="97">
        <v>3264927000127</v>
      </c>
      <c r="C551" s="109" t="s">
        <v>1633</v>
      </c>
      <c r="D551" s="101" t="s">
        <v>464</v>
      </c>
      <c r="E551" s="96" t="s">
        <v>467</v>
      </c>
      <c r="F551" s="103" t="s">
        <v>1241</v>
      </c>
      <c r="G551" s="110">
        <v>10460.280000000001</v>
      </c>
      <c r="H551" s="110">
        <v>0</v>
      </c>
      <c r="I551" s="110">
        <v>0</v>
      </c>
      <c r="J551" s="92"/>
      <c r="K551" s="106"/>
      <c r="L551" s="92"/>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c r="AL551" s="106"/>
      <c r="AM551" s="106"/>
      <c r="AN551" s="106"/>
      <c r="AO551" s="106"/>
      <c r="AP551" s="106"/>
      <c r="AQ551" s="106"/>
      <c r="AR551" s="106"/>
      <c r="AS551" s="106"/>
      <c r="AT551" s="106"/>
      <c r="AU551" s="106"/>
      <c r="AV551" s="106"/>
      <c r="AW551" s="106"/>
      <c r="AX551" s="106"/>
      <c r="AY551" s="106"/>
      <c r="AZ551" s="106"/>
      <c r="BA551" s="106"/>
      <c r="BB551" s="106"/>
      <c r="BC551" s="106"/>
      <c r="BD551" s="106"/>
      <c r="BE551" s="106"/>
      <c r="BF551" s="106"/>
      <c r="BG551" s="106"/>
      <c r="BH551" s="106"/>
      <c r="BI551" s="106"/>
      <c r="BJ551" s="106"/>
      <c r="BK551" s="106"/>
      <c r="BL551" s="106"/>
      <c r="BM551" s="106"/>
      <c r="BN551" s="106"/>
      <c r="BO551" s="106"/>
      <c r="BP551" s="106"/>
      <c r="BQ551" s="106"/>
      <c r="BR551" s="106"/>
      <c r="BS551" s="106"/>
      <c r="BT551" s="106"/>
      <c r="BU551" s="106"/>
      <c r="BV551" s="106"/>
      <c r="BW551" s="106"/>
      <c r="BX551" s="106"/>
      <c r="BY551" s="106"/>
      <c r="BZ551" s="106"/>
      <c r="CA551" s="106"/>
      <c r="CB551" s="106"/>
      <c r="CC551" s="106"/>
      <c r="CD551" s="106"/>
      <c r="CE551" s="106"/>
      <c r="CF551" s="106"/>
      <c r="CG551" s="106"/>
      <c r="CH551" s="106"/>
      <c r="CI551" s="106"/>
      <c r="CJ551" s="106"/>
      <c r="CK551" s="106"/>
      <c r="CL551" s="106"/>
      <c r="CM551" s="106"/>
      <c r="CN551" s="106"/>
      <c r="CO551" s="106"/>
      <c r="CP551" s="106"/>
      <c r="CQ551" s="106"/>
      <c r="CR551" s="106"/>
      <c r="CS551" s="106"/>
      <c r="CT551" s="106"/>
      <c r="CU551" s="106"/>
      <c r="CV551" s="106"/>
      <c r="CW551" s="106"/>
      <c r="CX551" s="106"/>
      <c r="CY551" s="106"/>
      <c r="CZ551" s="106"/>
      <c r="DA551" s="106"/>
      <c r="DB551" s="106"/>
      <c r="DC551" s="106"/>
      <c r="DD551" s="106"/>
      <c r="DE551" s="106"/>
      <c r="DF551" s="106"/>
      <c r="DG551" s="106"/>
      <c r="DH551" s="106"/>
      <c r="DI551" s="106"/>
      <c r="DJ551" s="106"/>
      <c r="DK551" s="106"/>
      <c r="DL551" s="106"/>
      <c r="DM551" s="106"/>
      <c r="DN551" s="106"/>
      <c r="DO551" s="106"/>
      <c r="DP551" s="106"/>
      <c r="DQ551" s="106"/>
      <c r="DR551" s="106"/>
      <c r="DS551" s="106"/>
      <c r="DT551" s="106"/>
      <c r="DU551" s="106"/>
      <c r="DV551" s="106"/>
      <c r="DW551" s="106"/>
      <c r="DX551" s="106"/>
      <c r="DY551" s="106"/>
      <c r="DZ551" s="106"/>
      <c r="EA551" s="106"/>
      <c r="EB551" s="106"/>
      <c r="EC551" s="106"/>
      <c r="ED551" s="106"/>
      <c r="EE551" s="106"/>
      <c r="EF551" s="106"/>
      <c r="EG551" s="106"/>
      <c r="EH551" s="106"/>
      <c r="EI551" s="106"/>
      <c r="EJ551" s="106"/>
      <c r="EK551" s="106"/>
      <c r="EL551" s="106"/>
      <c r="EM551" s="106"/>
      <c r="EN551" s="106"/>
      <c r="EO551" s="106"/>
      <c r="EP551" s="106"/>
      <c r="EQ551" s="106"/>
      <c r="ER551" s="106"/>
      <c r="ES551" s="106"/>
      <c r="ET551" s="106"/>
      <c r="EU551" s="106"/>
      <c r="EV551" s="106"/>
      <c r="EW551" s="106"/>
      <c r="EX551" s="106"/>
      <c r="EY551" s="106"/>
      <c r="EZ551" s="106"/>
      <c r="FA551" s="106"/>
      <c r="FB551" s="106"/>
      <c r="FC551" s="106"/>
      <c r="FD551" s="106"/>
      <c r="FE551" s="106"/>
      <c r="FF551" s="106"/>
      <c r="FG551" s="106"/>
      <c r="FH551" s="106"/>
      <c r="FI551" s="106"/>
      <c r="FJ551" s="106"/>
      <c r="FK551" s="106"/>
      <c r="FL551" s="106"/>
      <c r="FM551" s="106"/>
      <c r="FN551" s="106"/>
      <c r="FO551" s="106"/>
      <c r="FP551" s="106"/>
      <c r="FQ551" s="106"/>
      <c r="FR551" s="106"/>
      <c r="FS551" s="106"/>
      <c r="FT551" s="106"/>
      <c r="FU551" s="106"/>
      <c r="FV551" s="106"/>
      <c r="FW551" s="106"/>
      <c r="FX551" s="106"/>
      <c r="FY551" s="106"/>
      <c r="FZ551" s="106"/>
      <c r="GA551" s="106"/>
      <c r="GB551" s="106"/>
      <c r="GC551" s="106"/>
      <c r="GD551" s="106"/>
      <c r="GE551" s="106"/>
      <c r="GF551" s="106"/>
      <c r="GG551" s="106"/>
      <c r="GH551" s="106"/>
      <c r="GI551" s="106"/>
      <c r="GJ551" s="106"/>
      <c r="GK551" s="106"/>
      <c r="GL551" s="106"/>
      <c r="GM551" s="106"/>
      <c r="GN551" s="106"/>
      <c r="GO551" s="106"/>
      <c r="GP551" s="106"/>
      <c r="GQ551" s="106"/>
      <c r="GR551" s="106"/>
      <c r="GS551" s="106"/>
      <c r="GT551" s="106"/>
      <c r="GU551" s="106"/>
      <c r="GV551" s="106"/>
      <c r="GW551" s="106"/>
      <c r="GX551" s="106"/>
      <c r="GY551" s="106"/>
      <c r="GZ551" s="106"/>
      <c r="HA551" s="106"/>
      <c r="HB551" s="106"/>
      <c r="HC551" s="106"/>
      <c r="HD551" s="106"/>
      <c r="HE551" s="106"/>
      <c r="HF551" s="106"/>
      <c r="HG551" s="106"/>
      <c r="HH551" s="106"/>
      <c r="HI551" s="106"/>
      <c r="HJ551" s="106"/>
      <c r="HK551" s="106"/>
      <c r="HL551" s="106"/>
      <c r="HM551" s="106"/>
      <c r="HN551" s="106"/>
      <c r="HO551" s="106"/>
      <c r="HP551" s="106"/>
      <c r="HQ551" s="106"/>
      <c r="HR551" s="106"/>
      <c r="HS551" s="106"/>
      <c r="HT551" s="106"/>
      <c r="HU551" s="106"/>
      <c r="HV551" s="106"/>
      <c r="HW551" s="106"/>
      <c r="HX551" s="106"/>
      <c r="HY551" s="106"/>
    </row>
    <row r="552" spans="1:233" s="107" customFormat="1" ht="60">
      <c r="A552" s="96" t="s">
        <v>1221</v>
      </c>
      <c r="B552" s="97">
        <v>28388146000175</v>
      </c>
      <c r="C552" s="111" t="s">
        <v>1634</v>
      </c>
      <c r="D552" s="101" t="s">
        <v>463</v>
      </c>
      <c r="E552" s="96" t="s">
        <v>468</v>
      </c>
      <c r="F552" s="103" t="s">
        <v>1240</v>
      </c>
      <c r="G552" s="110">
        <v>260.39999999999998</v>
      </c>
      <c r="H552" s="110">
        <v>0</v>
      </c>
      <c r="I552" s="110">
        <v>0</v>
      </c>
      <c r="J552" s="92"/>
      <c r="K552" s="106"/>
      <c r="L552" s="92"/>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c r="AL552" s="106"/>
      <c r="AM552" s="106"/>
      <c r="AN552" s="106"/>
      <c r="AO552" s="106"/>
      <c r="AP552" s="106"/>
      <c r="AQ552" s="106"/>
      <c r="AR552" s="106"/>
      <c r="AS552" s="106"/>
      <c r="AT552" s="106"/>
      <c r="AU552" s="106"/>
      <c r="AV552" s="106"/>
      <c r="AW552" s="106"/>
      <c r="AX552" s="106"/>
      <c r="AY552" s="106"/>
      <c r="AZ552" s="106"/>
      <c r="BA552" s="106"/>
      <c r="BB552" s="106"/>
      <c r="BC552" s="106"/>
      <c r="BD552" s="106"/>
      <c r="BE552" s="106"/>
      <c r="BF552" s="106"/>
      <c r="BG552" s="106"/>
      <c r="BH552" s="106"/>
      <c r="BI552" s="106"/>
      <c r="BJ552" s="106"/>
      <c r="BK552" s="106"/>
      <c r="BL552" s="106"/>
      <c r="BM552" s="106"/>
      <c r="BN552" s="106"/>
      <c r="BO552" s="106"/>
      <c r="BP552" s="106"/>
      <c r="BQ552" s="106"/>
      <c r="BR552" s="106"/>
      <c r="BS552" s="106"/>
      <c r="BT552" s="106"/>
      <c r="BU552" s="106"/>
      <c r="BV552" s="106"/>
      <c r="BW552" s="106"/>
      <c r="BX552" s="106"/>
      <c r="BY552" s="106"/>
      <c r="BZ552" s="106"/>
      <c r="CA552" s="106"/>
      <c r="CB552" s="106"/>
      <c r="CC552" s="106"/>
      <c r="CD552" s="106"/>
      <c r="CE552" s="106"/>
      <c r="CF552" s="106"/>
      <c r="CG552" s="106"/>
      <c r="CH552" s="106"/>
      <c r="CI552" s="106"/>
      <c r="CJ552" s="106"/>
      <c r="CK552" s="106"/>
      <c r="CL552" s="106"/>
      <c r="CM552" s="106"/>
      <c r="CN552" s="106"/>
      <c r="CO552" s="106"/>
      <c r="CP552" s="106"/>
      <c r="CQ552" s="106"/>
      <c r="CR552" s="106"/>
      <c r="CS552" s="106"/>
      <c r="CT552" s="106"/>
      <c r="CU552" s="106"/>
      <c r="CV552" s="106"/>
      <c r="CW552" s="106"/>
      <c r="CX552" s="106"/>
      <c r="CY552" s="106"/>
      <c r="CZ552" s="106"/>
      <c r="DA552" s="106"/>
      <c r="DB552" s="106"/>
      <c r="DC552" s="106"/>
      <c r="DD552" s="106"/>
      <c r="DE552" s="106"/>
      <c r="DF552" s="106"/>
      <c r="DG552" s="106"/>
      <c r="DH552" s="106"/>
      <c r="DI552" s="106"/>
      <c r="DJ552" s="106"/>
      <c r="DK552" s="106"/>
      <c r="DL552" s="106"/>
      <c r="DM552" s="106"/>
      <c r="DN552" s="106"/>
      <c r="DO552" s="106"/>
      <c r="DP552" s="106"/>
      <c r="DQ552" s="106"/>
      <c r="DR552" s="106"/>
      <c r="DS552" s="106"/>
      <c r="DT552" s="106"/>
      <c r="DU552" s="106"/>
      <c r="DV552" s="106"/>
      <c r="DW552" s="106"/>
      <c r="DX552" s="106"/>
      <c r="DY552" s="106"/>
      <c r="DZ552" s="106"/>
      <c r="EA552" s="106"/>
      <c r="EB552" s="106"/>
      <c r="EC552" s="106"/>
      <c r="ED552" s="106"/>
      <c r="EE552" s="106"/>
      <c r="EF552" s="106"/>
      <c r="EG552" s="106"/>
      <c r="EH552" s="106"/>
      <c r="EI552" s="106"/>
      <c r="EJ552" s="106"/>
      <c r="EK552" s="106"/>
      <c r="EL552" s="106"/>
      <c r="EM552" s="106"/>
      <c r="EN552" s="106"/>
      <c r="EO552" s="106"/>
      <c r="EP552" s="106"/>
      <c r="EQ552" s="106"/>
      <c r="ER552" s="106"/>
      <c r="ES552" s="106"/>
      <c r="ET552" s="106"/>
      <c r="EU552" s="106"/>
      <c r="EV552" s="106"/>
      <c r="EW552" s="106"/>
      <c r="EX552" s="106"/>
      <c r="EY552" s="106"/>
      <c r="EZ552" s="106"/>
      <c r="FA552" s="106"/>
      <c r="FB552" s="106"/>
      <c r="FC552" s="106"/>
      <c r="FD552" s="106"/>
      <c r="FE552" s="106"/>
      <c r="FF552" s="106"/>
      <c r="FG552" s="106"/>
      <c r="FH552" s="106"/>
      <c r="FI552" s="106"/>
      <c r="FJ552" s="106"/>
      <c r="FK552" s="106"/>
      <c r="FL552" s="106"/>
      <c r="FM552" s="106"/>
      <c r="FN552" s="106"/>
      <c r="FO552" s="106"/>
      <c r="FP552" s="106"/>
      <c r="FQ552" s="106"/>
      <c r="FR552" s="106"/>
      <c r="FS552" s="106"/>
      <c r="FT552" s="106"/>
      <c r="FU552" s="106"/>
      <c r="FV552" s="106"/>
      <c r="FW552" s="106"/>
      <c r="FX552" s="106"/>
      <c r="FY552" s="106"/>
      <c r="FZ552" s="106"/>
      <c r="GA552" s="106"/>
      <c r="GB552" s="106"/>
      <c r="GC552" s="106"/>
      <c r="GD552" s="106"/>
      <c r="GE552" s="106"/>
      <c r="GF552" s="106"/>
      <c r="GG552" s="106"/>
      <c r="GH552" s="106"/>
      <c r="GI552" s="106"/>
      <c r="GJ552" s="106"/>
      <c r="GK552" s="106"/>
      <c r="GL552" s="106"/>
      <c r="GM552" s="106"/>
      <c r="GN552" s="106"/>
      <c r="GO552" s="106"/>
      <c r="GP552" s="106"/>
      <c r="GQ552" s="106"/>
      <c r="GR552" s="106"/>
      <c r="GS552" s="106"/>
      <c r="GT552" s="106"/>
      <c r="GU552" s="106"/>
      <c r="GV552" s="106"/>
      <c r="GW552" s="106"/>
      <c r="GX552" s="106"/>
      <c r="GY552" s="106"/>
      <c r="GZ552" s="106"/>
      <c r="HA552" s="106"/>
      <c r="HB552" s="106"/>
      <c r="HC552" s="106"/>
      <c r="HD552" s="106"/>
      <c r="HE552" s="106"/>
      <c r="HF552" s="106"/>
      <c r="HG552" s="106"/>
      <c r="HH552" s="106"/>
      <c r="HI552" s="106"/>
      <c r="HJ552" s="106"/>
      <c r="HK552" s="106"/>
      <c r="HL552" s="106"/>
      <c r="HM552" s="106"/>
      <c r="HN552" s="106"/>
      <c r="HO552" s="106"/>
      <c r="HP552" s="106"/>
      <c r="HQ552" s="106"/>
      <c r="HR552" s="106"/>
      <c r="HS552" s="106"/>
      <c r="HT552" s="106"/>
      <c r="HU552" s="106"/>
      <c r="HV552" s="106"/>
      <c r="HW552" s="106"/>
      <c r="HX552" s="106"/>
      <c r="HY552" s="106"/>
    </row>
    <row r="553" spans="1:233" s="107" customFormat="1" ht="45">
      <c r="A553" s="96" t="s">
        <v>1222</v>
      </c>
      <c r="B553" s="97">
        <v>16755513000142</v>
      </c>
      <c r="C553" s="111" t="s">
        <v>1635</v>
      </c>
      <c r="D553" s="101" t="s">
        <v>463</v>
      </c>
      <c r="E553" s="96" t="s">
        <v>468</v>
      </c>
      <c r="F553" s="103" t="s">
        <v>1239</v>
      </c>
      <c r="G553" s="110">
        <v>13758.75</v>
      </c>
      <c r="H553" s="110">
        <v>0</v>
      </c>
      <c r="I553" s="110">
        <v>0</v>
      </c>
      <c r="J553" s="92"/>
      <c r="K553" s="106"/>
      <c r="L553" s="92"/>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6"/>
      <c r="AL553" s="106"/>
      <c r="AM553" s="106"/>
      <c r="AN553" s="106"/>
      <c r="AO553" s="106"/>
      <c r="AP553" s="106"/>
      <c r="AQ553" s="106"/>
      <c r="AR553" s="106"/>
      <c r="AS553" s="106"/>
      <c r="AT553" s="106"/>
      <c r="AU553" s="106"/>
      <c r="AV553" s="106"/>
      <c r="AW553" s="106"/>
      <c r="AX553" s="106"/>
      <c r="AY553" s="106"/>
      <c r="AZ553" s="106"/>
      <c r="BA553" s="106"/>
      <c r="BB553" s="106"/>
      <c r="BC553" s="106"/>
      <c r="BD553" s="106"/>
      <c r="BE553" s="106"/>
      <c r="BF553" s="106"/>
      <c r="BG553" s="106"/>
      <c r="BH553" s="106"/>
      <c r="BI553" s="106"/>
      <c r="BJ553" s="106"/>
      <c r="BK553" s="106"/>
      <c r="BL553" s="106"/>
      <c r="BM553" s="106"/>
      <c r="BN553" s="106"/>
      <c r="BO553" s="106"/>
      <c r="BP553" s="106"/>
      <c r="BQ553" s="106"/>
      <c r="BR553" s="106"/>
      <c r="BS553" s="106"/>
      <c r="BT553" s="106"/>
      <c r="BU553" s="106"/>
      <c r="BV553" s="106"/>
      <c r="BW553" s="106"/>
      <c r="BX553" s="106"/>
      <c r="BY553" s="106"/>
      <c r="BZ553" s="106"/>
      <c r="CA553" s="106"/>
      <c r="CB553" s="106"/>
      <c r="CC553" s="106"/>
      <c r="CD553" s="106"/>
      <c r="CE553" s="106"/>
      <c r="CF553" s="106"/>
      <c r="CG553" s="106"/>
      <c r="CH553" s="106"/>
      <c r="CI553" s="106"/>
      <c r="CJ553" s="106"/>
      <c r="CK553" s="106"/>
      <c r="CL553" s="106"/>
      <c r="CM553" s="106"/>
      <c r="CN553" s="106"/>
      <c r="CO553" s="106"/>
      <c r="CP553" s="106"/>
      <c r="CQ553" s="106"/>
      <c r="CR553" s="106"/>
      <c r="CS553" s="106"/>
      <c r="CT553" s="106"/>
      <c r="CU553" s="106"/>
      <c r="CV553" s="106"/>
      <c r="CW553" s="106"/>
      <c r="CX553" s="106"/>
      <c r="CY553" s="106"/>
      <c r="CZ553" s="106"/>
      <c r="DA553" s="106"/>
      <c r="DB553" s="106"/>
      <c r="DC553" s="106"/>
      <c r="DD553" s="106"/>
      <c r="DE553" s="106"/>
      <c r="DF553" s="106"/>
      <c r="DG553" s="106"/>
      <c r="DH553" s="106"/>
      <c r="DI553" s="106"/>
      <c r="DJ553" s="106"/>
      <c r="DK553" s="106"/>
      <c r="DL553" s="106"/>
      <c r="DM553" s="106"/>
      <c r="DN553" s="106"/>
      <c r="DO553" s="106"/>
      <c r="DP553" s="106"/>
      <c r="DQ553" s="106"/>
      <c r="DR553" s="106"/>
      <c r="DS553" s="106"/>
      <c r="DT553" s="106"/>
      <c r="DU553" s="106"/>
      <c r="DV553" s="106"/>
      <c r="DW553" s="106"/>
      <c r="DX553" s="106"/>
      <c r="DY553" s="106"/>
      <c r="DZ553" s="106"/>
      <c r="EA553" s="106"/>
      <c r="EB553" s="106"/>
      <c r="EC553" s="106"/>
      <c r="ED553" s="106"/>
      <c r="EE553" s="106"/>
      <c r="EF553" s="106"/>
      <c r="EG553" s="106"/>
      <c r="EH553" s="106"/>
      <c r="EI553" s="106"/>
      <c r="EJ553" s="106"/>
      <c r="EK553" s="106"/>
      <c r="EL553" s="106"/>
      <c r="EM553" s="106"/>
      <c r="EN553" s="106"/>
      <c r="EO553" s="106"/>
      <c r="EP553" s="106"/>
      <c r="EQ553" s="106"/>
      <c r="ER553" s="106"/>
      <c r="ES553" s="106"/>
      <c r="ET553" s="106"/>
      <c r="EU553" s="106"/>
      <c r="EV553" s="106"/>
      <c r="EW553" s="106"/>
      <c r="EX553" s="106"/>
      <c r="EY553" s="106"/>
      <c r="EZ553" s="106"/>
      <c r="FA553" s="106"/>
      <c r="FB553" s="106"/>
      <c r="FC553" s="106"/>
      <c r="FD553" s="106"/>
      <c r="FE553" s="106"/>
      <c r="FF553" s="106"/>
      <c r="FG553" s="106"/>
      <c r="FH553" s="106"/>
      <c r="FI553" s="106"/>
      <c r="FJ553" s="106"/>
      <c r="FK553" s="106"/>
      <c r="FL553" s="106"/>
      <c r="FM553" s="106"/>
      <c r="FN553" s="106"/>
      <c r="FO553" s="106"/>
      <c r="FP553" s="106"/>
      <c r="FQ553" s="106"/>
      <c r="FR553" s="106"/>
      <c r="FS553" s="106"/>
      <c r="FT553" s="106"/>
      <c r="FU553" s="106"/>
      <c r="FV553" s="106"/>
      <c r="FW553" s="106"/>
      <c r="FX553" s="106"/>
      <c r="FY553" s="106"/>
      <c r="FZ553" s="106"/>
      <c r="GA553" s="106"/>
      <c r="GB553" s="106"/>
      <c r="GC553" s="106"/>
      <c r="GD553" s="106"/>
      <c r="GE553" s="106"/>
      <c r="GF553" s="106"/>
      <c r="GG553" s="106"/>
      <c r="GH553" s="106"/>
      <c r="GI553" s="106"/>
      <c r="GJ553" s="106"/>
      <c r="GK553" s="106"/>
      <c r="GL553" s="106"/>
      <c r="GM553" s="106"/>
      <c r="GN553" s="106"/>
      <c r="GO553" s="106"/>
      <c r="GP553" s="106"/>
      <c r="GQ553" s="106"/>
      <c r="GR553" s="106"/>
      <c r="GS553" s="106"/>
      <c r="GT553" s="106"/>
      <c r="GU553" s="106"/>
      <c r="GV553" s="106"/>
      <c r="GW553" s="106"/>
      <c r="GX553" s="106"/>
      <c r="GY553" s="106"/>
      <c r="GZ553" s="106"/>
      <c r="HA553" s="106"/>
      <c r="HB553" s="106"/>
      <c r="HC553" s="106"/>
      <c r="HD553" s="106"/>
      <c r="HE553" s="106"/>
      <c r="HF553" s="106"/>
      <c r="HG553" s="106"/>
      <c r="HH553" s="106"/>
      <c r="HI553" s="106"/>
      <c r="HJ553" s="106"/>
      <c r="HK553" s="106"/>
      <c r="HL553" s="106"/>
      <c r="HM553" s="106"/>
      <c r="HN553" s="106"/>
      <c r="HO553" s="106"/>
      <c r="HP553" s="106"/>
      <c r="HQ553" s="106"/>
      <c r="HR553" s="106"/>
      <c r="HS553" s="106"/>
      <c r="HT553" s="106"/>
      <c r="HU553" s="106"/>
      <c r="HV553" s="106"/>
      <c r="HW553" s="106"/>
      <c r="HX553" s="106"/>
      <c r="HY553" s="106"/>
    </row>
    <row r="554" spans="1:233" s="107" customFormat="1" ht="90">
      <c r="A554" s="96" t="s">
        <v>581</v>
      </c>
      <c r="B554" s="97">
        <v>265674743</v>
      </c>
      <c r="C554" s="111" t="s">
        <v>1636</v>
      </c>
      <c r="D554" s="101" t="s">
        <v>466</v>
      </c>
      <c r="E554" s="96" t="s">
        <v>467</v>
      </c>
      <c r="F554" s="103" t="s">
        <v>1238</v>
      </c>
      <c r="G554" s="110">
        <v>1500</v>
      </c>
      <c r="H554" s="110">
        <v>1500</v>
      </c>
      <c r="I554" s="110">
        <v>1500</v>
      </c>
      <c r="J554" s="92"/>
      <c r="K554" s="106"/>
      <c r="L554" s="92"/>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6"/>
      <c r="AL554" s="106"/>
      <c r="AM554" s="106"/>
      <c r="AN554" s="106"/>
      <c r="AO554" s="106"/>
      <c r="AP554" s="106"/>
      <c r="AQ554" s="106"/>
      <c r="AR554" s="106"/>
      <c r="AS554" s="106"/>
      <c r="AT554" s="106"/>
      <c r="AU554" s="106"/>
      <c r="AV554" s="106"/>
      <c r="AW554" s="106"/>
      <c r="AX554" s="106"/>
      <c r="AY554" s="106"/>
      <c r="AZ554" s="106"/>
      <c r="BA554" s="106"/>
      <c r="BB554" s="106"/>
      <c r="BC554" s="106"/>
      <c r="BD554" s="106"/>
      <c r="BE554" s="106"/>
      <c r="BF554" s="106"/>
      <c r="BG554" s="106"/>
      <c r="BH554" s="106"/>
      <c r="BI554" s="106"/>
      <c r="BJ554" s="106"/>
      <c r="BK554" s="106"/>
      <c r="BL554" s="106"/>
      <c r="BM554" s="106"/>
      <c r="BN554" s="106"/>
      <c r="BO554" s="106"/>
      <c r="BP554" s="106"/>
      <c r="BQ554" s="106"/>
      <c r="BR554" s="106"/>
      <c r="BS554" s="106"/>
      <c r="BT554" s="106"/>
      <c r="BU554" s="106"/>
      <c r="BV554" s="106"/>
      <c r="BW554" s="106"/>
      <c r="BX554" s="106"/>
      <c r="BY554" s="106"/>
      <c r="BZ554" s="106"/>
      <c r="CA554" s="106"/>
      <c r="CB554" s="106"/>
      <c r="CC554" s="106"/>
      <c r="CD554" s="106"/>
      <c r="CE554" s="106"/>
      <c r="CF554" s="106"/>
      <c r="CG554" s="106"/>
      <c r="CH554" s="106"/>
      <c r="CI554" s="106"/>
      <c r="CJ554" s="106"/>
      <c r="CK554" s="106"/>
      <c r="CL554" s="106"/>
      <c r="CM554" s="106"/>
      <c r="CN554" s="106"/>
      <c r="CO554" s="106"/>
      <c r="CP554" s="106"/>
      <c r="CQ554" s="106"/>
      <c r="CR554" s="106"/>
      <c r="CS554" s="106"/>
      <c r="CT554" s="106"/>
      <c r="CU554" s="106"/>
      <c r="CV554" s="106"/>
      <c r="CW554" s="106"/>
      <c r="CX554" s="106"/>
      <c r="CY554" s="106"/>
      <c r="CZ554" s="106"/>
      <c r="DA554" s="106"/>
      <c r="DB554" s="106"/>
      <c r="DC554" s="106"/>
      <c r="DD554" s="106"/>
      <c r="DE554" s="106"/>
      <c r="DF554" s="106"/>
      <c r="DG554" s="106"/>
      <c r="DH554" s="106"/>
      <c r="DI554" s="106"/>
      <c r="DJ554" s="106"/>
      <c r="DK554" s="106"/>
      <c r="DL554" s="106"/>
      <c r="DM554" s="106"/>
      <c r="DN554" s="106"/>
      <c r="DO554" s="106"/>
      <c r="DP554" s="106"/>
      <c r="DQ554" s="106"/>
      <c r="DR554" s="106"/>
      <c r="DS554" s="106"/>
      <c r="DT554" s="106"/>
      <c r="DU554" s="106"/>
      <c r="DV554" s="106"/>
      <c r="DW554" s="106"/>
      <c r="DX554" s="106"/>
      <c r="DY554" s="106"/>
      <c r="DZ554" s="106"/>
      <c r="EA554" s="106"/>
      <c r="EB554" s="106"/>
      <c r="EC554" s="106"/>
      <c r="ED554" s="106"/>
      <c r="EE554" s="106"/>
      <c r="EF554" s="106"/>
      <c r="EG554" s="106"/>
      <c r="EH554" s="106"/>
      <c r="EI554" s="106"/>
      <c r="EJ554" s="106"/>
      <c r="EK554" s="106"/>
      <c r="EL554" s="106"/>
      <c r="EM554" s="106"/>
      <c r="EN554" s="106"/>
      <c r="EO554" s="106"/>
      <c r="EP554" s="106"/>
      <c r="EQ554" s="106"/>
      <c r="ER554" s="106"/>
      <c r="ES554" s="106"/>
      <c r="ET554" s="106"/>
      <c r="EU554" s="106"/>
      <c r="EV554" s="106"/>
      <c r="EW554" s="106"/>
      <c r="EX554" s="106"/>
      <c r="EY554" s="106"/>
      <c r="EZ554" s="106"/>
      <c r="FA554" s="106"/>
      <c r="FB554" s="106"/>
      <c r="FC554" s="106"/>
      <c r="FD554" s="106"/>
      <c r="FE554" s="106"/>
      <c r="FF554" s="106"/>
      <c r="FG554" s="106"/>
      <c r="FH554" s="106"/>
      <c r="FI554" s="106"/>
      <c r="FJ554" s="106"/>
      <c r="FK554" s="106"/>
      <c r="FL554" s="106"/>
      <c r="FM554" s="106"/>
      <c r="FN554" s="106"/>
      <c r="FO554" s="106"/>
      <c r="FP554" s="106"/>
      <c r="FQ554" s="106"/>
      <c r="FR554" s="106"/>
      <c r="FS554" s="106"/>
      <c r="FT554" s="106"/>
      <c r="FU554" s="106"/>
      <c r="FV554" s="106"/>
      <c r="FW554" s="106"/>
      <c r="FX554" s="106"/>
      <c r="FY554" s="106"/>
      <c r="FZ554" s="106"/>
      <c r="GA554" s="106"/>
      <c r="GB554" s="106"/>
      <c r="GC554" s="106"/>
      <c r="GD554" s="106"/>
      <c r="GE554" s="106"/>
      <c r="GF554" s="106"/>
      <c r="GG554" s="106"/>
      <c r="GH554" s="106"/>
      <c r="GI554" s="106"/>
      <c r="GJ554" s="106"/>
      <c r="GK554" s="106"/>
      <c r="GL554" s="106"/>
      <c r="GM554" s="106"/>
      <c r="GN554" s="106"/>
      <c r="GO554" s="106"/>
      <c r="GP554" s="106"/>
      <c r="GQ554" s="106"/>
      <c r="GR554" s="106"/>
      <c r="GS554" s="106"/>
      <c r="GT554" s="106"/>
      <c r="GU554" s="106"/>
      <c r="GV554" s="106"/>
      <c r="GW554" s="106"/>
      <c r="GX554" s="106"/>
      <c r="GY554" s="106"/>
      <c r="GZ554" s="106"/>
      <c r="HA554" s="106"/>
      <c r="HB554" s="106"/>
      <c r="HC554" s="106"/>
      <c r="HD554" s="106"/>
      <c r="HE554" s="106"/>
      <c r="HF554" s="106"/>
      <c r="HG554" s="106"/>
      <c r="HH554" s="106"/>
      <c r="HI554" s="106"/>
      <c r="HJ554" s="106"/>
      <c r="HK554" s="106"/>
      <c r="HL554" s="106"/>
      <c r="HM554" s="106"/>
      <c r="HN554" s="106"/>
      <c r="HO554" s="106"/>
      <c r="HP554" s="106"/>
      <c r="HQ554" s="106"/>
      <c r="HR554" s="106"/>
      <c r="HS554" s="106"/>
      <c r="HT554" s="106"/>
      <c r="HU554" s="106"/>
      <c r="HV554" s="106"/>
      <c r="HW554" s="106"/>
      <c r="HX554" s="106"/>
      <c r="HY554" s="106"/>
    </row>
    <row r="555" spans="1:233" s="107" customFormat="1" ht="71.25">
      <c r="A555" s="96" t="s">
        <v>1229</v>
      </c>
      <c r="B555" s="97">
        <v>66582784000111</v>
      </c>
      <c r="C555" s="109" t="s">
        <v>1637</v>
      </c>
      <c r="D555" s="101" t="s">
        <v>463</v>
      </c>
      <c r="E555" s="96" t="s">
        <v>468</v>
      </c>
      <c r="F555" s="103" t="s">
        <v>1237</v>
      </c>
      <c r="G555" s="110">
        <v>28066.82</v>
      </c>
      <c r="H555" s="110">
        <v>0</v>
      </c>
      <c r="I555" s="110">
        <v>0</v>
      </c>
      <c r="J555" s="92"/>
      <c r="K555" s="106"/>
      <c r="L555" s="92"/>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6"/>
      <c r="AL555" s="106"/>
      <c r="AM555" s="106"/>
      <c r="AN555" s="106"/>
      <c r="AO555" s="106"/>
      <c r="AP555" s="106"/>
      <c r="AQ555" s="106"/>
      <c r="AR555" s="106"/>
      <c r="AS555" s="106"/>
      <c r="AT555" s="106"/>
      <c r="AU555" s="106"/>
      <c r="AV555" s="106"/>
      <c r="AW555" s="106"/>
      <c r="AX555" s="106"/>
      <c r="AY555" s="106"/>
      <c r="AZ555" s="106"/>
      <c r="BA555" s="106"/>
      <c r="BB555" s="106"/>
      <c r="BC555" s="106"/>
      <c r="BD555" s="106"/>
      <c r="BE555" s="106"/>
      <c r="BF555" s="106"/>
      <c r="BG555" s="106"/>
      <c r="BH555" s="106"/>
      <c r="BI555" s="106"/>
      <c r="BJ555" s="106"/>
      <c r="BK555" s="106"/>
      <c r="BL555" s="106"/>
      <c r="BM555" s="106"/>
      <c r="BN555" s="106"/>
      <c r="BO555" s="106"/>
      <c r="BP555" s="106"/>
      <c r="BQ555" s="106"/>
      <c r="BR555" s="106"/>
      <c r="BS555" s="106"/>
      <c r="BT555" s="106"/>
      <c r="BU555" s="106"/>
      <c r="BV555" s="106"/>
      <c r="BW555" s="106"/>
      <c r="BX555" s="106"/>
      <c r="BY555" s="106"/>
      <c r="BZ555" s="106"/>
      <c r="CA555" s="106"/>
      <c r="CB555" s="106"/>
      <c r="CC555" s="106"/>
      <c r="CD555" s="106"/>
      <c r="CE555" s="106"/>
      <c r="CF555" s="106"/>
      <c r="CG555" s="106"/>
      <c r="CH555" s="106"/>
      <c r="CI555" s="106"/>
      <c r="CJ555" s="106"/>
      <c r="CK555" s="106"/>
      <c r="CL555" s="106"/>
      <c r="CM555" s="106"/>
      <c r="CN555" s="106"/>
      <c r="CO555" s="106"/>
      <c r="CP555" s="106"/>
      <c r="CQ555" s="106"/>
      <c r="CR555" s="106"/>
      <c r="CS555" s="106"/>
      <c r="CT555" s="106"/>
      <c r="CU555" s="106"/>
      <c r="CV555" s="106"/>
      <c r="CW555" s="106"/>
      <c r="CX555" s="106"/>
      <c r="CY555" s="106"/>
      <c r="CZ555" s="106"/>
      <c r="DA555" s="106"/>
      <c r="DB555" s="106"/>
      <c r="DC555" s="106"/>
      <c r="DD555" s="106"/>
      <c r="DE555" s="106"/>
      <c r="DF555" s="106"/>
      <c r="DG555" s="106"/>
      <c r="DH555" s="106"/>
      <c r="DI555" s="106"/>
      <c r="DJ555" s="106"/>
      <c r="DK555" s="106"/>
      <c r="DL555" s="106"/>
      <c r="DM555" s="106"/>
      <c r="DN555" s="106"/>
      <c r="DO555" s="106"/>
      <c r="DP555" s="106"/>
      <c r="DQ555" s="106"/>
      <c r="DR555" s="106"/>
      <c r="DS555" s="106"/>
      <c r="DT555" s="106"/>
      <c r="DU555" s="106"/>
      <c r="DV555" s="106"/>
      <c r="DW555" s="106"/>
      <c r="DX555" s="106"/>
      <c r="DY555" s="106"/>
      <c r="DZ555" s="106"/>
      <c r="EA555" s="106"/>
      <c r="EB555" s="106"/>
      <c r="EC555" s="106"/>
      <c r="ED555" s="106"/>
      <c r="EE555" s="106"/>
      <c r="EF555" s="106"/>
      <c r="EG555" s="106"/>
      <c r="EH555" s="106"/>
      <c r="EI555" s="106"/>
      <c r="EJ555" s="106"/>
      <c r="EK555" s="106"/>
      <c r="EL555" s="106"/>
      <c r="EM555" s="106"/>
      <c r="EN555" s="106"/>
      <c r="EO555" s="106"/>
      <c r="EP555" s="106"/>
      <c r="EQ555" s="106"/>
      <c r="ER555" s="106"/>
      <c r="ES555" s="106"/>
      <c r="ET555" s="106"/>
      <c r="EU555" s="106"/>
      <c r="EV555" s="106"/>
      <c r="EW555" s="106"/>
      <c r="EX555" s="106"/>
      <c r="EY555" s="106"/>
      <c r="EZ555" s="106"/>
      <c r="FA555" s="106"/>
      <c r="FB555" s="106"/>
      <c r="FC555" s="106"/>
      <c r="FD555" s="106"/>
      <c r="FE555" s="106"/>
      <c r="FF555" s="106"/>
      <c r="FG555" s="106"/>
      <c r="FH555" s="106"/>
      <c r="FI555" s="106"/>
      <c r="FJ555" s="106"/>
      <c r="FK555" s="106"/>
      <c r="FL555" s="106"/>
      <c r="FM555" s="106"/>
      <c r="FN555" s="106"/>
      <c r="FO555" s="106"/>
      <c r="FP555" s="106"/>
      <c r="FQ555" s="106"/>
      <c r="FR555" s="106"/>
      <c r="FS555" s="106"/>
      <c r="FT555" s="106"/>
      <c r="FU555" s="106"/>
      <c r="FV555" s="106"/>
      <c r="FW555" s="106"/>
      <c r="FX555" s="106"/>
      <c r="FY555" s="106"/>
      <c r="FZ555" s="106"/>
      <c r="GA555" s="106"/>
      <c r="GB555" s="106"/>
      <c r="GC555" s="106"/>
      <c r="GD555" s="106"/>
      <c r="GE555" s="106"/>
      <c r="GF555" s="106"/>
      <c r="GG555" s="106"/>
      <c r="GH555" s="106"/>
      <c r="GI555" s="106"/>
      <c r="GJ555" s="106"/>
      <c r="GK555" s="106"/>
      <c r="GL555" s="106"/>
      <c r="GM555" s="106"/>
      <c r="GN555" s="106"/>
      <c r="GO555" s="106"/>
      <c r="GP555" s="106"/>
      <c r="GQ555" s="106"/>
      <c r="GR555" s="106"/>
      <c r="GS555" s="106"/>
      <c r="GT555" s="106"/>
      <c r="GU555" s="106"/>
      <c r="GV555" s="106"/>
      <c r="GW555" s="106"/>
      <c r="GX555" s="106"/>
      <c r="GY555" s="106"/>
      <c r="GZ555" s="106"/>
      <c r="HA555" s="106"/>
      <c r="HB555" s="106"/>
      <c r="HC555" s="106"/>
      <c r="HD555" s="106"/>
      <c r="HE555" s="106"/>
      <c r="HF555" s="106"/>
      <c r="HG555" s="106"/>
      <c r="HH555" s="106"/>
      <c r="HI555" s="106"/>
      <c r="HJ555" s="106"/>
      <c r="HK555" s="106"/>
      <c r="HL555" s="106"/>
      <c r="HM555" s="106"/>
      <c r="HN555" s="106"/>
      <c r="HO555" s="106"/>
      <c r="HP555" s="106"/>
      <c r="HQ555" s="106"/>
      <c r="HR555" s="106"/>
      <c r="HS555" s="106"/>
      <c r="HT555" s="106"/>
      <c r="HU555" s="106"/>
      <c r="HV555" s="106"/>
      <c r="HW555" s="106"/>
      <c r="HX555" s="106"/>
      <c r="HY555" s="106"/>
    </row>
    <row r="556" spans="1:233" s="107" customFormat="1" ht="90">
      <c r="A556" s="96" t="s">
        <v>1230</v>
      </c>
      <c r="B556" s="97">
        <v>32755062000108</v>
      </c>
      <c r="C556" s="111" t="s">
        <v>1638</v>
      </c>
      <c r="D556" s="101" t="s">
        <v>463</v>
      </c>
      <c r="E556" s="96" t="s">
        <v>468</v>
      </c>
      <c r="F556" s="103" t="s">
        <v>1236</v>
      </c>
      <c r="G556" s="110">
        <v>8745.24</v>
      </c>
      <c r="H556" s="110">
        <v>0</v>
      </c>
      <c r="I556" s="110">
        <v>0</v>
      </c>
      <c r="J556" s="92"/>
      <c r="K556" s="106"/>
      <c r="L556" s="92"/>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U556" s="106"/>
      <c r="AV556" s="106"/>
      <c r="AW556" s="106"/>
      <c r="AX556" s="106"/>
      <c r="AY556" s="106"/>
      <c r="AZ556" s="106"/>
      <c r="BA556" s="106"/>
      <c r="BB556" s="106"/>
      <c r="BC556" s="106"/>
      <c r="BD556" s="106"/>
      <c r="BE556" s="106"/>
      <c r="BF556" s="106"/>
      <c r="BG556" s="106"/>
      <c r="BH556" s="106"/>
      <c r="BI556" s="106"/>
      <c r="BJ556" s="106"/>
      <c r="BK556" s="106"/>
      <c r="BL556" s="106"/>
      <c r="BM556" s="106"/>
      <c r="BN556" s="106"/>
      <c r="BO556" s="106"/>
      <c r="BP556" s="106"/>
      <c r="BQ556" s="106"/>
      <c r="BR556" s="106"/>
      <c r="BS556" s="106"/>
      <c r="BT556" s="106"/>
      <c r="BU556" s="106"/>
      <c r="BV556" s="106"/>
      <c r="BW556" s="106"/>
      <c r="BX556" s="106"/>
      <c r="BY556" s="106"/>
      <c r="BZ556" s="106"/>
      <c r="CA556" s="106"/>
      <c r="CB556" s="106"/>
      <c r="CC556" s="106"/>
      <c r="CD556" s="106"/>
      <c r="CE556" s="106"/>
      <c r="CF556" s="106"/>
      <c r="CG556" s="106"/>
      <c r="CH556" s="106"/>
      <c r="CI556" s="106"/>
      <c r="CJ556" s="106"/>
      <c r="CK556" s="106"/>
      <c r="CL556" s="106"/>
      <c r="CM556" s="106"/>
      <c r="CN556" s="106"/>
      <c r="CO556" s="106"/>
      <c r="CP556" s="106"/>
      <c r="CQ556" s="106"/>
      <c r="CR556" s="106"/>
      <c r="CS556" s="106"/>
      <c r="CT556" s="106"/>
      <c r="CU556" s="106"/>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c r="DU556" s="106"/>
      <c r="DV556" s="106"/>
      <c r="DW556" s="106"/>
      <c r="DX556" s="106"/>
      <c r="DY556" s="106"/>
      <c r="DZ556" s="106"/>
      <c r="EA556" s="106"/>
      <c r="EB556" s="106"/>
      <c r="EC556" s="106"/>
      <c r="ED556" s="106"/>
      <c r="EE556" s="106"/>
      <c r="EF556" s="106"/>
      <c r="EG556" s="106"/>
      <c r="EH556" s="106"/>
      <c r="EI556" s="106"/>
      <c r="EJ556" s="106"/>
      <c r="EK556" s="106"/>
      <c r="EL556" s="106"/>
      <c r="EM556" s="106"/>
      <c r="EN556" s="106"/>
      <c r="EO556" s="106"/>
      <c r="EP556" s="106"/>
      <c r="EQ556" s="106"/>
      <c r="ER556" s="106"/>
      <c r="ES556" s="106"/>
      <c r="ET556" s="106"/>
      <c r="EU556" s="106"/>
      <c r="EV556" s="106"/>
      <c r="EW556" s="106"/>
      <c r="EX556" s="106"/>
      <c r="EY556" s="106"/>
      <c r="EZ556" s="106"/>
      <c r="FA556" s="106"/>
      <c r="FB556" s="106"/>
      <c r="FC556" s="106"/>
      <c r="FD556" s="106"/>
      <c r="FE556" s="106"/>
      <c r="FF556" s="106"/>
      <c r="FG556" s="106"/>
      <c r="FH556" s="106"/>
      <c r="FI556" s="106"/>
      <c r="FJ556" s="106"/>
      <c r="FK556" s="106"/>
      <c r="FL556" s="106"/>
      <c r="FM556" s="106"/>
      <c r="FN556" s="106"/>
      <c r="FO556" s="106"/>
      <c r="FP556" s="106"/>
      <c r="FQ556" s="106"/>
      <c r="FR556" s="106"/>
      <c r="FS556" s="106"/>
      <c r="FT556" s="106"/>
      <c r="FU556" s="106"/>
      <c r="FV556" s="106"/>
      <c r="FW556" s="106"/>
      <c r="FX556" s="106"/>
      <c r="FY556" s="106"/>
      <c r="FZ556" s="106"/>
      <c r="GA556" s="106"/>
      <c r="GB556" s="106"/>
      <c r="GC556" s="106"/>
      <c r="GD556" s="106"/>
      <c r="GE556" s="106"/>
      <c r="GF556" s="106"/>
      <c r="GG556" s="106"/>
      <c r="GH556" s="106"/>
      <c r="GI556" s="106"/>
      <c r="GJ556" s="106"/>
      <c r="GK556" s="106"/>
      <c r="GL556" s="106"/>
      <c r="GM556" s="106"/>
      <c r="GN556" s="106"/>
      <c r="GO556" s="106"/>
      <c r="GP556" s="106"/>
      <c r="GQ556" s="106"/>
      <c r="GR556" s="106"/>
      <c r="GS556" s="106"/>
      <c r="GT556" s="106"/>
      <c r="GU556" s="106"/>
      <c r="GV556" s="106"/>
      <c r="GW556" s="106"/>
      <c r="GX556" s="106"/>
      <c r="GY556" s="106"/>
      <c r="GZ556" s="106"/>
      <c r="HA556" s="106"/>
      <c r="HB556" s="106"/>
      <c r="HC556" s="106"/>
      <c r="HD556" s="106"/>
      <c r="HE556" s="106"/>
      <c r="HF556" s="106"/>
      <c r="HG556" s="106"/>
      <c r="HH556" s="106"/>
      <c r="HI556" s="106"/>
      <c r="HJ556" s="106"/>
      <c r="HK556" s="106"/>
      <c r="HL556" s="106"/>
      <c r="HM556" s="106"/>
      <c r="HN556" s="106"/>
      <c r="HO556" s="106"/>
      <c r="HP556" s="106"/>
      <c r="HQ556" s="106"/>
      <c r="HR556" s="106"/>
      <c r="HS556" s="106"/>
      <c r="HT556" s="106"/>
      <c r="HU556" s="106"/>
      <c r="HV556" s="106"/>
      <c r="HW556" s="106"/>
      <c r="HX556" s="106"/>
      <c r="HY556" s="106"/>
    </row>
    <row r="557" spans="1:233" s="107" customFormat="1" ht="75">
      <c r="A557" s="96" t="s">
        <v>559</v>
      </c>
      <c r="B557" s="97">
        <v>23977817272</v>
      </c>
      <c r="C557" s="111" t="s">
        <v>1639</v>
      </c>
      <c r="D557" s="101" t="s">
        <v>466</v>
      </c>
      <c r="E557" s="96" t="s">
        <v>467</v>
      </c>
      <c r="F557" s="103" t="s">
        <v>1235</v>
      </c>
      <c r="G557" s="110">
        <v>2240.87</v>
      </c>
      <c r="H557" s="110">
        <v>2240.87</v>
      </c>
      <c r="I557" s="110">
        <v>2240.87</v>
      </c>
      <c r="J557" s="92"/>
      <c r="K557" s="106"/>
      <c r="L557" s="92"/>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6"/>
      <c r="AS557" s="106"/>
      <c r="AT557" s="106"/>
      <c r="AU557" s="106"/>
      <c r="AV557" s="106"/>
      <c r="AW557" s="106"/>
      <c r="AX557" s="106"/>
      <c r="AY557" s="106"/>
      <c r="AZ557" s="106"/>
      <c r="BA557" s="106"/>
      <c r="BB557" s="106"/>
      <c r="BC557" s="106"/>
      <c r="BD557" s="106"/>
      <c r="BE557" s="106"/>
      <c r="BF557" s="106"/>
      <c r="BG557" s="106"/>
      <c r="BH557" s="106"/>
      <c r="BI557" s="106"/>
      <c r="BJ557" s="106"/>
      <c r="BK557" s="106"/>
      <c r="BL557" s="106"/>
      <c r="BM557" s="106"/>
      <c r="BN557" s="106"/>
      <c r="BO557" s="106"/>
      <c r="BP557" s="106"/>
      <c r="BQ557" s="106"/>
      <c r="BR557" s="106"/>
      <c r="BS557" s="106"/>
      <c r="BT557" s="106"/>
      <c r="BU557" s="106"/>
      <c r="BV557" s="106"/>
      <c r="BW557" s="106"/>
      <c r="BX557" s="106"/>
      <c r="BY557" s="106"/>
      <c r="BZ557" s="106"/>
      <c r="CA557" s="106"/>
      <c r="CB557" s="106"/>
      <c r="CC557" s="106"/>
      <c r="CD557" s="106"/>
      <c r="CE557" s="106"/>
      <c r="CF557" s="106"/>
      <c r="CG557" s="106"/>
      <c r="CH557" s="106"/>
      <c r="CI557" s="106"/>
      <c r="CJ557" s="106"/>
      <c r="CK557" s="106"/>
      <c r="CL557" s="106"/>
      <c r="CM557" s="106"/>
      <c r="CN557" s="106"/>
      <c r="CO557" s="106"/>
      <c r="CP557" s="106"/>
      <c r="CQ557" s="106"/>
      <c r="CR557" s="106"/>
      <c r="CS557" s="106"/>
      <c r="CT557" s="106"/>
      <c r="CU557" s="106"/>
      <c r="CV557" s="106"/>
      <c r="CW557" s="106"/>
      <c r="CX557" s="106"/>
      <c r="CY557" s="106"/>
      <c r="CZ557" s="106"/>
      <c r="DA557" s="106"/>
      <c r="DB557" s="106"/>
      <c r="DC557" s="106"/>
      <c r="DD557" s="106"/>
      <c r="DE557" s="106"/>
      <c r="DF557" s="106"/>
      <c r="DG557" s="106"/>
      <c r="DH557" s="106"/>
      <c r="DI557" s="106"/>
      <c r="DJ557" s="106"/>
      <c r="DK557" s="106"/>
      <c r="DL557" s="106"/>
      <c r="DM557" s="106"/>
      <c r="DN557" s="106"/>
      <c r="DO557" s="106"/>
      <c r="DP557" s="106"/>
      <c r="DQ557" s="106"/>
      <c r="DR557" s="106"/>
      <c r="DS557" s="106"/>
      <c r="DT557" s="106"/>
      <c r="DU557" s="106"/>
      <c r="DV557" s="106"/>
      <c r="DW557" s="106"/>
      <c r="DX557" s="106"/>
      <c r="DY557" s="106"/>
      <c r="DZ557" s="106"/>
      <c r="EA557" s="106"/>
      <c r="EB557" s="106"/>
      <c r="EC557" s="106"/>
      <c r="ED557" s="106"/>
      <c r="EE557" s="106"/>
      <c r="EF557" s="106"/>
      <c r="EG557" s="106"/>
      <c r="EH557" s="106"/>
      <c r="EI557" s="106"/>
      <c r="EJ557" s="106"/>
      <c r="EK557" s="106"/>
      <c r="EL557" s="106"/>
      <c r="EM557" s="106"/>
      <c r="EN557" s="106"/>
      <c r="EO557" s="106"/>
      <c r="EP557" s="106"/>
      <c r="EQ557" s="106"/>
      <c r="ER557" s="106"/>
      <c r="ES557" s="106"/>
      <c r="ET557" s="106"/>
      <c r="EU557" s="106"/>
      <c r="EV557" s="106"/>
      <c r="EW557" s="106"/>
      <c r="EX557" s="106"/>
      <c r="EY557" s="106"/>
      <c r="EZ557" s="106"/>
      <c r="FA557" s="106"/>
      <c r="FB557" s="106"/>
      <c r="FC557" s="106"/>
      <c r="FD557" s="106"/>
      <c r="FE557" s="106"/>
      <c r="FF557" s="106"/>
      <c r="FG557" s="106"/>
      <c r="FH557" s="106"/>
      <c r="FI557" s="106"/>
      <c r="FJ557" s="106"/>
      <c r="FK557" s="106"/>
      <c r="FL557" s="106"/>
      <c r="FM557" s="106"/>
      <c r="FN557" s="106"/>
      <c r="FO557" s="106"/>
      <c r="FP557" s="106"/>
      <c r="FQ557" s="106"/>
      <c r="FR557" s="106"/>
      <c r="FS557" s="106"/>
      <c r="FT557" s="106"/>
      <c r="FU557" s="106"/>
      <c r="FV557" s="106"/>
      <c r="FW557" s="106"/>
      <c r="FX557" s="106"/>
      <c r="FY557" s="106"/>
      <c r="FZ557" s="106"/>
      <c r="GA557" s="106"/>
      <c r="GB557" s="106"/>
      <c r="GC557" s="106"/>
      <c r="GD557" s="106"/>
      <c r="GE557" s="106"/>
      <c r="GF557" s="106"/>
      <c r="GG557" s="106"/>
      <c r="GH557" s="106"/>
      <c r="GI557" s="106"/>
      <c r="GJ557" s="106"/>
      <c r="GK557" s="106"/>
      <c r="GL557" s="106"/>
      <c r="GM557" s="106"/>
      <c r="GN557" s="106"/>
      <c r="GO557" s="106"/>
      <c r="GP557" s="106"/>
      <c r="GQ557" s="106"/>
      <c r="GR557" s="106"/>
      <c r="GS557" s="106"/>
      <c r="GT557" s="106"/>
      <c r="GU557" s="106"/>
      <c r="GV557" s="106"/>
      <c r="GW557" s="106"/>
      <c r="GX557" s="106"/>
      <c r="GY557" s="106"/>
      <c r="GZ557" s="106"/>
      <c r="HA557" s="106"/>
      <c r="HB557" s="106"/>
      <c r="HC557" s="106"/>
      <c r="HD557" s="106"/>
      <c r="HE557" s="106"/>
      <c r="HF557" s="106"/>
      <c r="HG557" s="106"/>
      <c r="HH557" s="106"/>
      <c r="HI557" s="106"/>
      <c r="HJ557" s="106"/>
      <c r="HK557" s="106"/>
      <c r="HL557" s="106"/>
      <c r="HM557" s="106"/>
      <c r="HN557" s="106"/>
      <c r="HO557" s="106"/>
      <c r="HP557" s="106"/>
      <c r="HQ557" s="106"/>
      <c r="HR557" s="106"/>
      <c r="HS557" s="106"/>
      <c r="HT557" s="106"/>
      <c r="HU557" s="106"/>
      <c r="HV557" s="106"/>
      <c r="HW557" s="106"/>
      <c r="HX557" s="106"/>
      <c r="HY557" s="106"/>
    </row>
    <row r="558" spans="1:233" s="107" customFormat="1" ht="60">
      <c r="A558" s="96" t="s">
        <v>28</v>
      </c>
      <c r="B558" s="97" t="s">
        <v>29</v>
      </c>
      <c r="C558" s="111" t="s">
        <v>1640</v>
      </c>
      <c r="D558" s="101" t="s">
        <v>466</v>
      </c>
      <c r="E558" s="96" t="s">
        <v>467</v>
      </c>
      <c r="F558" s="115" t="s">
        <v>1234</v>
      </c>
      <c r="G558" s="110">
        <v>4621.38</v>
      </c>
      <c r="H558" s="110">
        <v>4621.38</v>
      </c>
      <c r="I558" s="110">
        <v>4621.38</v>
      </c>
      <c r="J558" s="92"/>
      <c r="K558" s="106"/>
      <c r="L558" s="92"/>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6"/>
      <c r="AL558" s="106"/>
      <c r="AM558" s="106"/>
      <c r="AN558" s="106"/>
      <c r="AO558" s="106"/>
      <c r="AP558" s="106"/>
      <c r="AQ558" s="106"/>
      <c r="AR558" s="106"/>
      <c r="AS558" s="106"/>
      <c r="AT558" s="106"/>
      <c r="AU558" s="106"/>
      <c r="AV558" s="106"/>
      <c r="AW558" s="106"/>
      <c r="AX558" s="106"/>
      <c r="AY558" s="106"/>
      <c r="AZ558" s="106"/>
      <c r="BA558" s="106"/>
      <c r="BB558" s="106"/>
      <c r="BC558" s="106"/>
      <c r="BD558" s="106"/>
      <c r="BE558" s="106"/>
      <c r="BF558" s="106"/>
      <c r="BG558" s="106"/>
      <c r="BH558" s="106"/>
      <c r="BI558" s="106"/>
      <c r="BJ558" s="106"/>
      <c r="BK558" s="106"/>
      <c r="BL558" s="106"/>
      <c r="BM558" s="106"/>
      <c r="BN558" s="106"/>
      <c r="BO558" s="106"/>
      <c r="BP558" s="106"/>
      <c r="BQ558" s="106"/>
      <c r="BR558" s="106"/>
      <c r="BS558" s="106"/>
      <c r="BT558" s="106"/>
      <c r="BU558" s="106"/>
      <c r="BV558" s="106"/>
      <c r="BW558" s="106"/>
      <c r="BX558" s="106"/>
      <c r="BY558" s="106"/>
      <c r="BZ558" s="106"/>
      <c r="CA558" s="106"/>
      <c r="CB558" s="106"/>
      <c r="CC558" s="106"/>
      <c r="CD558" s="106"/>
      <c r="CE558" s="106"/>
      <c r="CF558" s="106"/>
      <c r="CG558" s="106"/>
      <c r="CH558" s="106"/>
      <c r="CI558" s="106"/>
      <c r="CJ558" s="106"/>
      <c r="CK558" s="106"/>
      <c r="CL558" s="106"/>
      <c r="CM558" s="106"/>
      <c r="CN558" s="106"/>
      <c r="CO558" s="106"/>
      <c r="CP558" s="106"/>
      <c r="CQ558" s="106"/>
      <c r="CR558" s="106"/>
      <c r="CS558" s="106"/>
      <c r="CT558" s="106"/>
      <c r="CU558" s="106"/>
      <c r="CV558" s="106"/>
      <c r="CW558" s="106"/>
      <c r="CX558" s="106"/>
      <c r="CY558" s="106"/>
      <c r="CZ558" s="106"/>
      <c r="DA558" s="106"/>
      <c r="DB558" s="106"/>
      <c r="DC558" s="106"/>
      <c r="DD558" s="106"/>
      <c r="DE558" s="106"/>
      <c r="DF558" s="106"/>
      <c r="DG558" s="106"/>
      <c r="DH558" s="106"/>
      <c r="DI558" s="106"/>
      <c r="DJ558" s="106"/>
      <c r="DK558" s="106"/>
      <c r="DL558" s="106"/>
      <c r="DM558" s="106"/>
      <c r="DN558" s="106"/>
      <c r="DO558" s="106"/>
      <c r="DP558" s="106"/>
      <c r="DQ558" s="106"/>
      <c r="DR558" s="106"/>
      <c r="DS558" s="106"/>
      <c r="DT558" s="106"/>
      <c r="DU558" s="106"/>
      <c r="DV558" s="106"/>
      <c r="DW558" s="106"/>
      <c r="DX558" s="106"/>
      <c r="DY558" s="106"/>
      <c r="DZ558" s="106"/>
      <c r="EA558" s="106"/>
      <c r="EB558" s="106"/>
      <c r="EC558" s="106"/>
      <c r="ED558" s="106"/>
      <c r="EE558" s="106"/>
      <c r="EF558" s="106"/>
      <c r="EG558" s="106"/>
      <c r="EH558" s="106"/>
      <c r="EI558" s="106"/>
      <c r="EJ558" s="106"/>
      <c r="EK558" s="106"/>
      <c r="EL558" s="106"/>
      <c r="EM558" s="106"/>
      <c r="EN558" s="106"/>
      <c r="EO558" s="106"/>
      <c r="EP558" s="106"/>
      <c r="EQ558" s="106"/>
      <c r="ER558" s="106"/>
      <c r="ES558" s="106"/>
      <c r="ET558" s="106"/>
      <c r="EU558" s="106"/>
      <c r="EV558" s="106"/>
      <c r="EW558" s="106"/>
      <c r="EX558" s="106"/>
      <c r="EY558" s="106"/>
      <c r="EZ558" s="106"/>
      <c r="FA558" s="106"/>
      <c r="FB558" s="106"/>
      <c r="FC558" s="106"/>
      <c r="FD558" s="106"/>
      <c r="FE558" s="106"/>
      <c r="FF558" s="106"/>
      <c r="FG558" s="106"/>
      <c r="FH558" s="106"/>
      <c r="FI558" s="106"/>
      <c r="FJ558" s="106"/>
      <c r="FK558" s="106"/>
      <c r="FL558" s="106"/>
      <c r="FM558" s="106"/>
      <c r="FN558" s="106"/>
      <c r="FO558" s="106"/>
      <c r="FP558" s="106"/>
      <c r="FQ558" s="106"/>
      <c r="FR558" s="106"/>
      <c r="FS558" s="106"/>
      <c r="FT558" s="106"/>
      <c r="FU558" s="106"/>
      <c r="FV558" s="106"/>
      <c r="FW558" s="106"/>
      <c r="FX558" s="106"/>
      <c r="FY558" s="106"/>
      <c r="FZ558" s="106"/>
      <c r="GA558" s="106"/>
      <c r="GB558" s="106"/>
      <c r="GC558" s="106"/>
      <c r="GD558" s="106"/>
      <c r="GE558" s="106"/>
      <c r="GF558" s="106"/>
      <c r="GG558" s="106"/>
      <c r="GH558" s="106"/>
      <c r="GI558" s="106"/>
      <c r="GJ558" s="106"/>
      <c r="GK558" s="106"/>
      <c r="GL558" s="106"/>
      <c r="GM558" s="106"/>
      <c r="GN558" s="106"/>
      <c r="GO558" s="106"/>
      <c r="GP558" s="106"/>
      <c r="GQ558" s="106"/>
      <c r="GR558" s="106"/>
      <c r="GS558" s="106"/>
      <c r="GT558" s="106"/>
      <c r="GU558" s="106"/>
      <c r="GV558" s="106"/>
      <c r="GW558" s="106"/>
      <c r="GX558" s="106"/>
      <c r="GY558" s="106"/>
      <c r="GZ558" s="106"/>
      <c r="HA558" s="106"/>
      <c r="HB558" s="106"/>
      <c r="HC558" s="106"/>
      <c r="HD558" s="106"/>
      <c r="HE558" s="106"/>
      <c r="HF558" s="106"/>
      <c r="HG558" s="106"/>
      <c r="HH558" s="106"/>
      <c r="HI558" s="106"/>
      <c r="HJ558" s="106"/>
      <c r="HK558" s="106"/>
      <c r="HL558" s="106"/>
      <c r="HM558" s="106"/>
      <c r="HN558" s="106"/>
      <c r="HO558" s="106"/>
      <c r="HP558" s="106"/>
      <c r="HQ558" s="106"/>
      <c r="HR558" s="106"/>
      <c r="HS558" s="106"/>
      <c r="HT558" s="106"/>
      <c r="HU558" s="106"/>
      <c r="HV558" s="106"/>
      <c r="HW558" s="106"/>
      <c r="HX558" s="106"/>
      <c r="HY558" s="106"/>
    </row>
    <row r="559" spans="1:233" s="107" customFormat="1" ht="90">
      <c r="A559" s="96" t="s">
        <v>568</v>
      </c>
      <c r="B559" s="97">
        <v>16336396738</v>
      </c>
      <c r="C559" s="111" t="s">
        <v>1641</v>
      </c>
      <c r="D559" s="101" t="s">
        <v>466</v>
      </c>
      <c r="E559" s="96" t="s">
        <v>467</v>
      </c>
      <c r="F559" s="103" t="s">
        <v>1233</v>
      </c>
      <c r="G559" s="110">
        <v>2500</v>
      </c>
      <c r="H559" s="110">
        <v>2500</v>
      </c>
      <c r="I559" s="110">
        <v>2500</v>
      </c>
      <c r="J559" s="92"/>
      <c r="K559" s="106"/>
      <c r="L559" s="92"/>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6"/>
      <c r="AL559" s="106"/>
      <c r="AM559" s="106"/>
      <c r="AN559" s="106"/>
      <c r="AO559" s="106"/>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6"/>
      <c r="CD559" s="106"/>
      <c r="CE559" s="106"/>
      <c r="CF559" s="106"/>
      <c r="CG559" s="106"/>
      <c r="CH559" s="106"/>
      <c r="CI559" s="106"/>
      <c r="CJ559" s="106"/>
      <c r="CK559" s="106"/>
      <c r="CL559" s="106"/>
      <c r="CM559" s="106"/>
      <c r="CN559" s="106"/>
      <c r="CO559" s="106"/>
      <c r="CP559" s="106"/>
      <c r="CQ559" s="106"/>
      <c r="CR559" s="106"/>
      <c r="CS559" s="106"/>
      <c r="CT559" s="106"/>
      <c r="CU559" s="106"/>
      <c r="CV559" s="106"/>
      <c r="CW559" s="106"/>
      <c r="CX559" s="106"/>
      <c r="CY559" s="106"/>
      <c r="CZ559" s="106"/>
      <c r="DA559" s="106"/>
      <c r="DB559" s="106"/>
      <c r="DC559" s="106"/>
      <c r="DD559" s="106"/>
      <c r="DE559" s="106"/>
      <c r="DF559" s="106"/>
      <c r="DG559" s="106"/>
      <c r="DH559" s="106"/>
      <c r="DI559" s="106"/>
      <c r="DJ559" s="106"/>
      <c r="DK559" s="106"/>
      <c r="DL559" s="106"/>
      <c r="DM559" s="106"/>
      <c r="DN559" s="106"/>
      <c r="DO559" s="106"/>
      <c r="DP559" s="106"/>
      <c r="DQ559" s="106"/>
      <c r="DR559" s="106"/>
      <c r="DS559" s="106"/>
      <c r="DT559" s="106"/>
      <c r="DU559" s="106"/>
      <c r="DV559" s="106"/>
      <c r="DW559" s="106"/>
      <c r="DX559" s="106"/>
      <c r="DY559" s="106"/>
      <c r="DZ559" s="106"/>
      <c r="EA559" s="106"/>
      <c r="EB559" s="106"/>
      <c r="EC559" s="106"/>
      <c r="ED559" s="106"/>
      <c r="EE559" s="106"/>
      <c r="EF559" s="106"/>
      <c r="EG559" s="106"/>
      <c r="EH559" s="106"/>
      <c r="EI559" s="106"/>
      <c r="EJ559" s="106"/>
      <c r="EK559" s="106"/>
      <c r="EL559" s="106"/>
      <c r="EM559" s="106"/>
      <c r="EN559" s="106"/>
      <c r="EO559" s="106"/>
      <c r="EP559" s="106"/>
      <c r="EQ559" s="106"/>
      <c r="ER559" s="106"/>
      <c r="ES559" s="106"/>
      <c r="ET559" s="106"/>
      <c r="EU559" s="106"/>
      <c r="EV559" s="106"/>
      <c r="EW559" s="106"/>
      <c r="EX559" s="106"/>
      <c r="EY559" s="106"/>
      <c r="EZ559" s="106"/>
      <c r="FA559" s="106"/>
      <c r="FB559" s="106"/>
      <c r="FC559" s="106"/>
      <c r="FD559" s="106"/>
      <c r="FE559" s="106"/>
      <c r="FF559" s="106"/>
      <c r="FG559" s="106"/>
      <c r="FH559" s="106"/>
      <c r="FI559" s="106"/>
      <c r="FJ559" s="106"/>
      <c r="FK559" s="106"/>
      <c r="FL559" s="106"/>
      <c r="FM559" s="106"/>
      <c r="FN559" s="106"/>
      <c r="FO559" s="106"/>
      <c r="FP559" s="106"/>
      <c r="FQ559" s="106"/>
      <c r="FR559" s="106"/>
      <c r="FS559" s="106"/>
      <c r="FT559" s="106"/>
      <c r="FU559" s="106"/>
      <c r="FV559" s="106"/>
      <c r="FW559" s="106"/>
      <c r="FX559" s="106"/>
      <c r="FY559" s="106"/>
      <c r="FZ559" s="106"/>
      <c r="GA559" s="106"/>
      <c r="GB559" s="106"/>
      <c r="GC559" s="106"/>
      <c r="GD559" s="106"/>
      <c r="GE559" s="106"/>
      <c r="GF559" s="106"/>
      <c r="GG559" s="106"/>
      <c r="GH559" s="106"/>
      <c r="GI559" s="106"/>
      <c r="GJ559" s="106"/>
      <c r="GK559" s="106"/>
      <c r="GL559" s="106"/>
      <c r="GM559" s="106"/>
      <c r="GN559" s="106"/>
      <c r="GO559" s="106"/>
      <c r="GP559" s="106"/>
      <c r="GQ559" s="106"/>
      <c r="GR559" s="106"/>
      <c r="GS559" s="106"/>
      <c r="GT559" s="106"/>
      <c r="GU559" s="106"/>
      <c r="GV559" s="106"/>
      <c r="GW559" s="106"/>
      <c r="GX559" s="106"/>
      <c r="GY559" s="106"/>
      <c r="GZ559" s="106"/>
      <c r="HA559" s="106"/>
      <c r="HB559" s="106"/>
      <c r="HC559" s="106"/>
      <c r="HD559" s="106"/>
      <c r="HE559" s="106"/>
      <c r="HF559" s="106"/>
      <c r="HG559" s="106"/>
      <c r="HH559" s="106"/>
      <c r="HI559" s="106"/>
      <c r="HJ559" s="106"/>
      <c r="HK559" s="106"/>
      <c r="HL559" s="106"/>
      <c r="HM559" s="106"/>
      <c r="HN559" s="106"/>
      <c r="HO559" s="106"/>
      <c r="HP559" s="106"/>
      <c r="HQ559" s="106"/>
      <c r="HR559" s="106"/>
      <c r="HS559" s="106"/>
      <c r="HT559" s="106"/>
      <c r="HU559" s="106"/>
      <c r="HV559" s="106"/>
      <c r="HW559" s="106"/>
      <c r="HX559" s="106"/>
      <c r="HY559" s="106"/>
    </row>
    <row r="560" spans="1:233" s="107" customFormat="1" ht="90">
      <c r="A560" s="96" t="s">
        <v>559</v>
      </c>
      <c r="B560" s="97">
        <v>23977817272</v>
      </c>
      <c r="C560" s="111" t="s">
        <v>1642</v>
      </c>
      <c r="D560" s="101" t="s">
        <v>466</v>
      </c>
      <c r="E560" s="96" t="s">
        <v>467</v>
      </c>
      <c r="F560" s="103" t="s">
        <v>1232</v>
      </c>
      <c r="G560" s="110">
        <v>1500</v>
      </c>
      <c r="H560" s="110">
        <v>1500</v>
      </c>
      <c r="I560" s="110">
        <v>1500</v>
      </c>
      <c r="J560" s="92"/>
      <c r="K560" s="106"/>
      <c r="L560" s="92"/>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6"/>
      <c r="AL560" s="106"/>
      <c r="AM560" s="106"/>
      <c r="AN560" s="106"/>
      <c r="AO560" s="106"/>
      <c r="AP560" s="106"/>
      <c r="AQ560" s="106"/>
      <c r="AR560" s="106"/>
      <c r="AS560" s="106"/>
      <c r="AT560" s="106"/>
      <c r="AU560" s="106"/>
      <c r="AV560" s="106"/>
      <c r="AW560" s="106"/>
      <c r="AX560" s="106"/>
      <c r="AY560" s="106"/>
      <c r="AZ560" s="106"/>
      <c r="BA560" s="106"/>
      <c r="BB560" s="106"/>
      <c r="BC560" s="106"/>
      <c r="BD560" s="106"/>
      <c r="BE560" s="106"/>
      <c r="BF560" s="106"/>
      <c r="BG560" s="106"/>
      <c r="BH560" s="106"/>
      <c r="BI560" s="106"/>
      <c r="BJ560" s="106"/>
      <c r="BK560" s="106"/>
      <c r="BL560" s="106"/>
      <c r="BM560" s="106"/>
      <c r="BN560" s="106"/>
      <c r="BO560" s="106"/>
      <c r="BP560" s="106"/>
      <c r="BQ560" s="106"/>
      <c r="BR560" s="106"/>
      <c r="BS560" s="106"/>
      <c r="BT560" s="106"/>
      <c r="BU560" s="106"/>
      <c r="BV560" s="106"/>
      <c r="BW560" s="106"/>
      <c r="BX560" s="106"/>
      <c r="BY560" s="106"/>
      <c r="BZ560" s="106"/>
      <c r="CA560" s="106"/>
      <c r="CB560" s="106"/>
      <c r="CC560" s="106"/>
      <c r="CD560" s="106"/>
      <c r="CE560" s="106"/>
      <c r="CF560" s="106"/>
      <c r="CG560" s="106"/>
      <c r="CH560" s="106"/>
      <c r="CI560" s="106"/>
      <c r="CJ560" s="106"/>
      <c r="CK560" s="106"/>
      <c r="CL560" s="106"/>
      <c r="CM560" s="106"/>
      <c r="CN560" s="106"/>
      <c r="CO560" s="106"/>
      <c r="CP560" s="106"/>
      <c r="CQ560" s="106"/>
      <c r="CR560" s="106"/>
      <c r="CS560" s="106"/>
      <c r="CT560" s="106"/>
      <c r="CU560" s="106"/>
      <c r="CV560" s="106"/>
      <c r="CW560" s="106"/>
      <c r="CX560" s="106"/>
      <c r="CY560" s="106"/>
      <c r="CZ560" s="106"/>
      <c r="DA560" s="106"/>
      <c r="DB560" s="106"/>
      <c r="DC560" s="106"/>
      <c r="DD560" s="106"/>
      <c r="DE560" s="106"/>
      <c r="DF560" s="106"/>
      <c r="DG560" s="106"/>
      <c r="DH560" s="106"/>
      <c r="DI560" s="106"/>
      <c r="DJ560" s="106"/>
      <c r="DK560" s="106"/>
      <c r="DL560" s="106"/>
      <c r="DM560" s="106"/>
      <c r="DN560" s="106"/>
      <c r="DO560" s="106"/>
      <c r="DP560" s="106"/>
      <c r="DQ560" s="106"/>
      <c r="DR560" s="106"/>
      <c r="DS560" s="106"/>
      <c r="DT560" s="106"/>
      <c r="DU560" s="106"/>
      <c r="DV560" s="106"/>
      <c r="DW560" s="106"/>
      <c r="DX560" s="106"/>
      <c r="DY560" s="106"/>
      <c r="DZ560" s="106"/>
      <c r="EA560" s="106"/>
      <c r="EB560" s="106"/>
      <c r="EC560" s="106"/>
      <c r="ED560" s="106"/>
      <c r="EE560" s="106"/>
      <c r="EF560" s="106"/>
      <c r="EG560" s="106"/>
      <c r="EH560" s="106"/>
      <c r="EI560" s="106"/>
      <c r="EJ560" s="106"/>
      <c r="EK560" s="106"/>
      <c r="EL560" s="106"/>
      <c r="EM560" s="106"/>
      <c r="EN560" s="106"/>
      <c r="EO560" s="106"/>
      <c r="EP560" s="106"/>
      <c r="EQ560" s="106"/>
      <c r="ER560" s="106"/>
      <c r="ES560" s="106"/>
      <c r="ET560" s="106"/>
      <c r="EU560" s="106"/>
      <c r="EV560" s="106"/>
      <c r="EW560" s="106"/>
      <c r="EX560" s="106"/>
      <c r="EY560" s="106"/>
      <c r="EZ560" s="106"/>
      <c r="FA560" s="106"/>
      <c r="FB560" s="106"/>
      <c r="FC560" s="106"/>
      <c r="FD560" s="106"/>
      <c r="FE560" s="106"/>
      <c r="FF560" s="106"/>
      <c r="FG560" s="106"/>
      <c r="FH560" s="106"/>
      <c r="FI560" s="106"/>
      <c r="FJ560" s="106"/>
      <c r="FK560" s="106"/>
      <c r="FL560" s="106"/>
      <c r="FM560" s="106"/>
      <c r="FN560" s="106"/>
      <c r="FO560" s="106"/>
      <c r="FP560" s="106"/>
      <c r="FQ560" s="106"/>
      <c r="FR560" s="106"/>
      <c r="FS560" s="106"/>
      <c r="FT560" s="106"/>
      <c r="FU560" s="106"/>
      <c r="FV560" s="106"/>
      <c r="FW560" s="106"/>
      <c r="FX560" s="106"/>
      <c r="FY560" s="106"/>
      <c r="FZ560" s="106"/>
      <c r="GA560" s="106"/>
      <c r="GB560" s="106"/>
      <c r="GC560" s="106"/>
      <c r="GD560" s="106"/>
      <c r="GE560" s="106"/>
      <c r="GF560" s="106"/>
      <c r="GG560" s="106"/>
      <c r="GH560" s="106"/>
      <c r="GI560" s="106"/>
      <c r="GJ560" s="106"/>
      <c r="GK560" s="106"/>
      <c r="GL560" s="106"/>
      <c r="GM560" s="106"/>
      <c r="GN560" s="106"/>
      <c r="GO560" s="106"/>
      <c r="GP560" s="106"/>
      <c r="GQ560" s="106"/>
      <c r="GR560" s="106"/>
      <c r="GS560" s="106"/>
      <c r="GT560" s="106"/>
      <c r="GU560" s="106"/>
      <c r="GV560" s="106"/>
      <c r="GW560" s="106"/>
      <c r="GX560" s="106"/>
      <c r="GY560" s="106"/>
      <c r="GZ560" s="106"/>
      <c r="HA560" s="106"/>
      <c r="HB560" s="106"/>
      <c r="HC560" s="106"/>
      <c r="HD560" s="106"/>
      <c r="HE560" s="106"/>
      <c r="HF560" s="106"/>
      <c r="HG560" s="106"/>
      <c r="HH560" s="106"/>
      <c r="HI560" s="106"/>
      <c r="HJ560" s="106"/>
      <c r="HK560" s="106"/>
      <c r="HL560" s="106"/>
      <c r="HM560" s="106"/>
      <c r="HN560" s="106"/>
      <c r="HO560" s="106"/>
      <c r="HP560" s="106"/>
      <c r="HQ560" s="106"/>
      <c r="HR560" s="106"/>
      <c r="HS560" s="106"/>
      <c r="HT560" s="106"/>
      <c r="HU560" s="106"/>
      <c r="HV560" s="106"/>
      <c r="HW560" s="106"/>
      <c r="HX560" s="106"/>
      <c r="HY560" s="106"/>
    </row>
    <row r="561" spans="1:233" s="107" customFormat="1" ht="90">
      <c r="A561" s="96" t="s">
        <v>109</v>
      </c>
      <c r="B561" s="97">
        <v>16640671000157</v>
      </c>
      <c r="C561" s="111" t="s">
        <v>1643</v>
      </c>
      <c r="D561" s="101" t="s">
        <v>463</v>
      </c>
      <c r="E561" s="96" t="s">
        <v>468</v>
      </c>
      <c r="F561" s="103" t="s">
        <v>1231</v>
      </c>
      <c r="G561" s="110">
        <v>790</v>
      </c>
      <c r="H561" s="110">
        <v>0</v>
      </c>
      <c r="I561" s="110">
        <v>0</v>
      </c>
      <c r="J561" s="92"/>
      <c r="K561" s="106"/>
      <c r="L561" s="92"/>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6"/>
      <c r="AL561" s="106"/>
      <c r="AM561" s="106"/>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c r="BI561" s="106"/>
      <c r="BJ561" s="106"/>
      <c r="BK561" s="106"/>
      <c r="BL561" s="106"/>
      <c r="BM561" s="106"/>
      <c r="BN561" s="106"/>
      <c r="BO561" s="106"/>
      <c r="BP561" s="106"/>
      <c r="BQ561" s="106"/>
      <c r="BR561" s="106"/>
      <c r="BS561" s="106"/>
      <c r="BT561" s="106"/>
      <c r="BU561" s="106"/>
      <c r="BV561" s="106"/>
      <c r="BW561" s="106"/>
      <c r="BX561" s="106"/>
      <c r="BY561" s="106"/>
      <c r="BZ561" s="106"/>
      <c r="CA561" s="106"/>
      <c r="CB561" s="106"/>
      <c r="CC561" s="106"/>
      <c r="CD561" s="106"/>
      <c r="CE561" s="106"/>
      <c r="CF561" s="106"/>
      <c r="CG561" s="106"/>
      <c r="CH561" s="106"/>
      <c r="CI561" s="106"/>
      <c r="CJ561" s="106"/>
      <c r="CK561" s="106"/>
      <c r="CL561" s="106"/>
      <c r="CM561" s="106"/>
      <c r="CN561" s="106"/>
      <c r="CO561" s="106"/>
      <c r="CP561" s="106"/>
      <c r="CQ561" s="106"/>
      <c r="CR561" s="106"/>
      <c r="CS561" s="106"/>
      <c r="CT561" s="106"/>
      <c r="CU561" s="106"/>
      <c r="CV561" s="106"/>
      <c r="CW561" s="106"/>
      <c r="CX561" s="106"/>
      <c r="CY561" s="106"/>
      <c r="CZ561" s="106"/>
      <c r="DA561" s="106"/>
      <c r="DB561" s="106"/>
      <c r="DC561" s="106"/>
      <c r="DD561" s="106"/>
      <c r="DE561" s="106"/>
      <c r="DF561" s="106"/>
      <c r="DG561" s="106"/>
      <c r="DH561" s="106"/>
      <c r="DI561" s="106"/>
      <c r="DJ561" s="106"/>
      <c r="DK561" s="106"/>
      <c r="DL561" s="106"/>
      <c r="DM561" s="106"/>
      <c r="DN561" s="106"/>
      <c r="DO561" s="106"/>
      <c r="DP561" s="106"/>
      <c r="DQ561" s="106"/>
      <c r="DR561" s="106"/>
      <c r="DS561" s="106"/>
      <c r="DT561" s="106"/>
      <c r="DU561" s="106"/>
      <c r="DV561" s="106"/>
      <c r="DW561" s="106"/>
      <c r="DX561" s="106"/>
      <c r="DY561" s="106"/>
      <c r="DZ561" s="106"/>
      <c r="EA561" s="106"/>
      <c r="EB561" s="106"/>
      <c r="EC561" s="106"/>
      <c r="ED561" s="106"/>
      <c r="EE561" s="106"/>
      <c r="EF561" s="106"/>
      <c r="EG561" s="106"/>
      <c r="EH561" s="106"/>
      <c r="EI561" s="106"/>
      <c r="EJ561" s="106"/>
      <c r="EK561" s="106"/>
      <c r="EL561" s="106"/>
      <c r="EM561" s="106"/>
      <c r="EN561" s="106"/>
      <c r="EO561" s="106"/>
      <c r="EP561" s="106"/>
      <c r="EQ561" s="106"/>
      <c r="ER561" s="106"/>
      <c r="ES561" s="106"/>
      <c r="ET561" s="106"/>
      <c r="EU561" s="106"/>
      <c r="EV561" s="106"/>
      <c r="EW561" s="106"/>
      <c r="EX561" s="106"/>
      <c r="EY561" s="106"/>
      <c r="EZ561" s="106"/>
      <c r="FA561" s="106"/>
      <c r="FB561" s="106"/>
      <c r="FC561" s="106"/>
      <c r="FD561" s="106"/>
      <c r="FE561" s="106"/>
      <c r="FF561" s="106"/>
      <c r="FG561" s="106"/>
      <c r="FH561" s="106"/>
      <c r="FI561" s="106"/>
      <c r="FJ561" s="106"/>
      <c r="FK561" s="106"/>
      <c r="FL561" s="106"/>
      <c r="FM561" s="106"/>
      <c r="FN561" s="106"/>
      <c r="FO561" s="106"/>
      <c r="FP561" s="106"/>
      <c r="FQ561" s="106"/>
      <c r="FR561" s="106"/>
      <c r="FS561" s="106"/>
      <c r="FT561" s="106"/>
      <c r="FU561" s="106"/>
      <c r="FV561" s="106"/>
      <c r="FW561" s="106"/>
      <c r="FX561" s="106"/>
      <c r="FY561" s="106"/>
      <c r="FZ561" s="106"/>
      <c r="GA561" s="106"/>
      <c r="GB561" s="106"/>
      <c r="GC561" s="106"/>
      <c r="GD561" s="106"/>
      <c r="GE561" s="106"/>
      <c r="GF561" s="106"/>
      <c r="GG561" s="106"/>
      <c r="GH561" s="106"/>
      <c r="GI561" s="106"/>
      <c r="GJ561" s="106"/>
      <c r="GK561" s="106"/>
      <c r="GL561" s="106"/>
      <c r="GM561" s="106"/>
      <c r="GN561" s="106"/>
      <c r="GO561" s="106"/>
      <c r="GP561" s="106"/>
      <c r="GQ561" s="106"/>
      <c r="GR561" s="106"/>
      <c r="GS561" s="106"/>
      <c r="GT561" s="106"/>
      <c r="GU561" s="106"/>
      <c r="GV561" s="106"/>
      <c r="GW561" s="106"/>
      <c r="GX561" s="106"/>
      <c r="GY561" s="106"/>
      <c r="GZ561" s="106"/>
      <c r="HA561" s="106"/>
      <c r="HB561" s="106"/>
      <c r="HC561" s="106"/>
      <c r="HD561" s="106"/>
      <c r="HE561" s="106"/>
      <c r="HF561" s="106"/>
      <c r="HG561" s="106"/>
      <c r="HH561" s="106"/>
      <c r="HI561" s="106"/>
      <c r="HJ561" s="106"/>
      <c r="HK561" s="106"/>
      <c r="HL561" s="106"/>
      <c r="HM561" s="106"/>
      <c r="HN561" s="106"/>
      <c r="HO561" s="106"/>
      <c r="HP561" s="106"/>
      <c r="HQ561" s="106"/>
      <c r="HR561" s="106"/>
      <c r="HS561" s="106"/>
      <c r="HT561" s="106"/>
      <c r="HU561" s="106"/>
      <c r="HV561" s="106"/>
      <c r="HW561" s="106"/>
      <c r="HX561" s="106"/>
      <c r="HY561" s="106"/>
    </row>
    <row r="562" spans="1:233">
      <c r="A562" s="9" t="s">
        <v>47</v>
      </c>
      <c r="B562" s="10"/>
      <c r="C562" s="11"/>
      <c r="D562" s="12"/>
      <c r="E562" s="12"/>
      <c r="F562" s="12"/>
      <c r="G562" s="99">
        <f>SUM(G7:G561)</f>
        <v>136912210.50000018</v>
      </c>
      <c r="H562" s="99">
        <f t="shared" ref="H562:I562" si="0">SUM(H7:H561)</f>
        <v>40282134.590000018</v>
      </c>
      <c r="I562" s="99">
        <f t="shared" si="0"/>
        <v>120052100.96000008</v>
      </c>
      <c r="K562" s="106"/>
      <c r="L562" s="92"/>
    </row>
    <row r="563" spans="1:233">
      <c r="A563" s="13"/>
      <c r="B563" s="14"/>
      <c r="C563" s="15"/>
      <c r="D563" s="16"/>
      <c r="E563" s="17"/>
      <c r="F563" s="17"/>
      <c r="G563" s="18"/>
      <c r="H563" s="19"/>
      <c r="I563" s="18"/>
      <c r="K563" s="106"/>
      <c r="L563" s="92"/>
    </row>
    <row r="564" spans="1:233">
      <c r="A564" s="137" t="str">
        <f>A2</f>
        <v>MARÇO/2025</v>
      </c>
      <c r="B564" s="138"/>
      <c r="C564" s="138"/>
      <c r="D564" s="138"/>
      <c r="E564" s="138"/>
      <c r="F564" s="138"/>
      <c r="G564" s="138"/>
      <c r="H564" s="138"/>
      <c r="I564" s="138"/>
      <c r="K564" s="106"/>
      <c r="L564" s="92"/>
      <c r="M564" s="104"/>
    </row>
    <row r="565" spans="1:233" ht="31.5">
      <c r="A565" s="90" t="s">
        <v>48</v>
      </c>
      <c r="B565" s="90"/>
      <c r="C565" s="90"/>
      <c r="D565" s="90"/>
      <c r="E565" s="90"/>
      <c r="F565" s="90"/>
      <c r="G565" s="90"/>
      <c r="H565" s="90"/>
      <c r="I565" s="90"/>
      <c r="K565" s="106"/>
      <c r="L565" s="92"/>
      <c r="M565" s="104"/>
    </row>
    <row r="566" spans="1:233">
      <c r="A566" s="21" t="s">
        <v>2</v>
      </c>
      <c r="B566" s="21" t="s">
        <v>3</v>
      </c>
      <c r="C566" s="22" t="s">
        <v>4</v>
      </c>
      <c r="D566" s="21" t="s">
        <v>5</v>
      </c>
      <c r="E566" s="21" t="s">
        <v>6</v>
      </c>
      <c r="F566" s="21" t="s">
        <v>49</v>
      </c>
      <c r="G566" s="21" t="s">
        <v>50</v>
      </c>
      <c r="H566" s="66" t="s">
        <v>9</v>
      </c>
      <c r="I566" s="23" t="s">
        <v>10</v>
      </c>
      <c r="K566" s="106"/>
      <c r="L566" s="92"/>
      <c r="M566" s="104"/>
    </row>
    <row r="567" spans="1:233" s="104" customFormat="1" ht="45">
      <c r="A567" s="96" t="s">
        <v>42</v>
      </c>
      <c r="B567" s="97">
        <v>5828884000190</v>
      </c>
      <c r="C567" s="93" t="s">
        <v>1069</v>
      </c>
      <c r="D567" s="101" t="s">
        <v>467</v>
      </c>
      <c r="E567" s="96" t="s">
        <v>465</v>
      </c>
      <c r="F567" s="109" t="s">
        <v>982</v>
      </c>
      <c r="G567" s="98">
        <v>0</v>
      </c>
      <c r="H567" s="98">
        <v>0</v>
      </c>
      <c r="I567" s="98">
        <v>44751.58</v>
      </c>
      <c r="K567" s="106"/>
      <c r="L567" s="106"/>
    </row>
    <row r="568" spans="1:233" s="104" customFormat="1" ht="75">
      <c r="A568" s="96" t="s">
        <v>42</v>
      </c>
      <c r="B568" s="97">
        <v>5828884000190</v>
      </c>
      <c r="C568" s="93" t="s">
        <v>1070</v>
      </c>
      <c r="D568" s="101" t="s">
        <v>467</v>
      </c>
      <c r="E568" s="96" t="s">
        <v>465</v>
      </c>
      <c r="F568" s="125" t="s">
        <v>983</v>
      </c>
      <c r="G568" s="98">
        <v>0</v>
      </c>
      <c r="H568" s="98">
        <v>0</v>
      </c>
      <c r="I568" s="98">
        <v>51576.480000000003</v>
      </c>
      <c r="K568" s="106"/>
      <c r="L568" s="1"/>
    </row>
    <row r="569" spans="1:233" s="104" customFormat="1" ht="75">
      <c r="A569" s="96" t="s">
        <v>24</v>
      </c>
      <c r="B569" s="97">
        <v>12715889000172</v>
      </c>
      <c r="C569" s="93" t="s">
        <v>1071</v>
      </c>
      <c r="D569" s="101" t="s">
        <v>468</v>
      </c>
      <c r="E569" s="96" t="s">
        <v>463</v>
      </c>
      <c r="F569" s="109" t="s">
        <v>984</v>
      </c>
      <c r="G569" s="98">
        <v>0</v>
      </c>
      <c r="H569" s="98">
        <v>0</v>
      </c>
      <c r="I569" s="98">
        <v>4589.45</v>
      </c>
      <c r="K569" s="106"/>
    </row>
    <row r="570" spans="1:233" s="104" customFormat="1" ht="75">
      <c r="A570" s="96" t="s">
        <v>14</v>
      </c>
      <c r="B570" s="97">
        <v>5610079000196</v>
      </c>
      <c r="C570" s="93" t="s">
        <v>1441</v>
      </c>
      <c r="D570" s="101" t="s">
        <v>467</v>
      </c>
      <c r="E570" s="96" t="s">
        <v>464</v>
      </c>
      <c r="F570" s="109" t="s">
        <v>1420</v>
      </c>
      <c r="G570" s="98">
        <v>0</v>
      </c>
      <c r="H570" s="98">
        <v>186.23</v>
      </c>
      <c r="I570" s="98">
        <v>186.23</v>
      </c>
      <c r="K570" s="106"/>
    </row>
    <row r="571" spans="1:233" s="104" customFormat="1" ht="75">
      <c r="A571" s="96" t="s">
        <v>11</v>
      </c>
      <c r="B571" s="97">
        <v>4406195000125</v>
      </c>
      <c r="C571" s="93" t="s">
        <v>1072</v>
      </c>
      <c r="D571" s="101" t="s">
        <v>467</v>
      </c>
      <c r="E571" s="96" t="s">
        <v>464</v>
      </c>
      <c r="F571" s="109" t="s">
        <v>985</v>
      </c>
      <c r="G571" s="98">
        <v>0</v>
      </c>
      <c r="H571" s="98">
        <v>0</v>
      </c>
      <c r="I571" s="98">
        <v>2224.71</v>
      </c>
      <c r="K571" s="106"/>
    </row>
    <row r="572" spans="1:233" s="104" customFormat="1" ht="75">
      <c r="A572" s="96" t="s">
        <v>32</v>
      </c>
      <c r="B572" s="97">
        <v>8584308000133</v>
      </c>
      <c r="C572" s="93" t="s">
        <v>1442</v>
      </c>
      <c r="D572" s="101" t="s">
        <v>468</v>
      </c>
      <c r="E572" s="96" t="s">
        <v>465</v>
      </c>
      <c r="F572" s="109" t="s">
        <v>1421</v>
      </c>
      <c r="G572" s="98">
        <v>0</v>
      </c>
      <c r="H572" s="98">
        <v>1100</v>
      </c>
      <c r="I572" s="98">
        <v>1100</v>
      </c>
      <c r="K572" s="106"/>
    </row>
    <row r="573" spans="1:233" s="104" customFormat="1" ht="90">
      <c r="A573" s="96" t="s">
        <v>1073</v>
      </c>
      <c r="B573" s="97">
        <v>2593165000140</v>
      </c>
      <c r="C573" s="93" t="s">
        <v>1074</v>
      </c>
      <c r="D573" s="101" t="s">
        <v>467</v>
      </c>
      <c r="E573" s="96" t="s">
        <v>464</v>
      </c>
      <c r="F573" s="109" t="s">
        <v>986</v>
      </c>
      <c r="G573" s="98">
        <v>0</v>
      </c>
      <c r="H573" s="98">
        <v>0</v>
      </c>
      <c r="I573" s="98">
        <v>37117.24</v>
      </c>
      <c r="K573" s="106"/>
    </row>
    <row r="574" spans="1:233" s="104" customFormat="1" ht="90">
      <c r="A574" s="96" t="s">
        <v>13</v>
      </c>
      <c r="B574" s="97">
        <v>3264927000127</v>
      </c>
      <c r="C574" s="93" t="s">
        <v>1075</v>
      </c>
      <c r="D574" s="101" t="s">
        <v>467</v>
      </c>
      <c r="E574" s="96" t="s">
        <v>464</v>
      </c>
      <c r="F574" s="109" t="s">
        <v>987</v>
      </c>
      <c r="G574" s="98">
        <v>0</v>
      </c>
      <c r="H574" s="98">
        <v>0</v>
      </c>
      <c r="I574" s="98">
        <v>21855.79</v>
      </c>
      <c r="K574" s="106"/>
    </row>
    <row r="575" spans="1:233" s="104" customFormat="1" ht="105">
      <c r="A575" s="96" t="s">
        <v>1076</v>
      </c>
      <c r="B575" s="97">
        <v>76535764000143</v>
      </c>
      <c r="C575" s="93" t="s">
        <v>1077</v>
      </c>
      <c r="D575" s="101" t="s">
        <v>467</v>
      </c>
      <c r="E575" s="96" t="s">
        <v>465</v>
      </c>
      <c r="F575" s="109" t="s">
        <v>988</v>
      </c>
      <c r="G575" s="98">
        <v>0</v>
      </c>
      <c r="H575" s="98">
        <v>0</v>
      </c>
      <c r="I575" s="98">
        <v>13732.88</v>
      </c>
      <c r="K575" s="106"/>
    </row>
    <row r="576" spans="1:233" s="104" customFormat="1" ht="90">
      <c r="A576" s="96" t="s">
        <v>1083</v>
      </c>
      <c r="B576" s="97">
        <v>4407920000180</v>
      </c>
      <c r="C576" s="93" t="s">
        <v>1443</v>
      </c>
      <c r="D576" s="101" t="s">
        <v>467</v>
      </c>
      <c r="E576" s="96" t="s">
        <v>465</v>
      </c>
      <c r="F576" s="109" t="s">
        <v>1422</v>
      </c>
      <c r="G576" s="98">
        <v>0</v>
      </c>
      <c r="H576" s="98">
        <v>1925.88</v>
      </c>
      <c r="I576" s="98">
        <v>1925.88</v>
      </c>
      <c r="K576" s="106"/>
    </row>
    <row r="577" spans="1:11" s="104" customFormat="1" ht="75">
      <c r="A577" s="96" t="s">
        <v>16</v>
      </c>
      <c r="B577" s="97">
        <v>4320180000140</v>
      </c>
      <c r="C577" s="93" t="s">
        <v>1078</v>
      </c>
      <c r="D577" s="101" t="s">
        <v>467</v>
      </c>
      <c r="E577" s="96" t="s">
        <v>464</v>
      </c>
      <c r="F577" s="109" t="s">
        <v>989</v>
      </c>
      <c r="G577" s="98">
        <v>0</v>
      </c>
      <c r="H577" s="98">
        <v>129.58000000000001</v>
      </c>
      <c r="I577" s="98">
        <v>383.58</v>
      </c>
      <c r="K577" s="106"/>
    </row>
    <row r="578" spans="1:11" s="104" customFormat="1" ht="120">
      <c r="A578" s="96" t="s">
        <v>34</v>
      </c>
      <c r="B578" s="97">
        <v>1134191000732</v>
      </c>
      <c r="C578" s="93" t="s">
        <v>1079</v>
      </c>
      <c r="D578" s="101" t="s">
        <v>468</v>
      </c>
      <c r="E578" s="96" t="s">
        <v>463</v>
      </c>
      <c r="F578" s="109" t="s">
        <v>990</v>
      </c>
      <c r="G578" s="98">
        <v>0</v>
      </c>
      <c r="H578" s="98">
        <v>0</v>
      </c>
      <c r="I578" s="98">
        <v>58124</v>
      </c>
      <c r="K578" s="106"/>
    </row>
    <row r="579" spans="1:11" s="104" customFormat="1" ht="75">
      <c r="A579" s="96" t="s">
        <v>46</v>
      </c>
      <c r="B579" s="97">
        <v>12039966000111</v>
      </c>
      <c r="C579" s="93" t="s">
        <v>1080</v>
      </c>
      <c r="D579" s="101" t="s">
        <v>468</v>
      </c>
      <c r="E579" s="96" t="s">
        <v>463</v>
      </c>
      <c r="F579" s="109" t="s">
        <v>991</v>
      </c>
      <c r="G579" s="98">
        <v>0</v>
      </c>
      <c r="H579" s="98">
        <v>0</v>
      </c>
      <c r="I579" s="98">
        <v>47463.65</v>
      </c>
      <c r="K579" s="106"/>
    </row>
    <row r="580" spans="1:11" s="104" customFormat="1" ht="90">
      <c r="A580" s="96" t="s">
        <v>1081</v>
      </c>
      <c r="B580" s="97">
        <v>4301769000109</v>
      </c>
      <c r="C580" s="93" t="s">
        <v>1082</v>
      </c>
      <c r="D580" s="101" t="s">
        <v>467</v>
      </c>
      <c r="E580" s="96" t="s">
        <v>466</v>
      </c>
      <c r="F580" s="109" t="s">
        <v>992</v>
      </c>
      <c r="G580" s="98">
        <v>0</v>
      </c>
      <c r="H580" s="98">
        <v>5292.44</v>
      </c>
      <c r="I580" s="98">
        <v>21169.759999999998</v>
      </c>
      <c r="K580" s="106"/>
    </row>
    <row r="581" spans="1:11" s="104" customFormat="1" ht="75">
      <c r="A581" s="96" t="s">
        <v>473</v>
      </c>
      <c r="B581" s="96">
        <v>34028316000375</v>
      </c>
      <c r="C581" s="93" t="s">
        <v>513</v>
      </c>
      <c r="D581" s="101" t="s">
        <v>467</v>
      </c>
      <c r="E581" s="96" t="s">
        <v>465</v>
      </c>
      <c r="F581" s="108" t="s">
        <v>491</v>
      </c>
      <c r="G581" s="98">
        <v>0</v>
      </c>
      <c r="H581" s="98">
        <v>0</v>
      </c>
      <c r="I581" s="98">
        <v>3657.75</v>
      </c>
      <c r="K581" s="106"/>
    </row>
    <row r="582" spans="1:11" s="104" customFormat="1" ht="75">
      <c r="A582" s="96" t="s">
        <v>1444</v>
      </c>
      <c r="B582" s="97">
        <v>13482516000161</v>
      </c>
      <c r="C582" s="102" t="s">
        <v>1445</v>
      </c>
      <c r="D582" s="101" t="s">
        <v>468</v>
      </c>
      <c r="E582" s="96" t="s">
        <v>463</v>
      </c>
      <c r="F582" s="108" t="s">
        <v>1423</v>
      </c>
      <c r="G582" s="98">
        <v>0</v>
      </c>
      <c r="H582" s="98">
        <v>3843</v>
      </c>
      <c r="I582" s="98">
        <v>3843</v>
      </c>
      <c r="K582" s="106"/>
    </row>
    <row r="583" spans="1:11" s="104" customFormat="1" ht="90">
      <c r="A583" s="96" t="s">
        <v>1083</v>
      </c>
      <c r="B583" s="97">
        <v>4407920000180</v>
      </c>
      <c r="C583" s="93" t="s">
        <v>1084</v>
      </c>
      <c r="D583" s="101" t="s">
        <v>467</v>
      </c>
      <c r="E583" s="96" t="s">
        <v>465</v>
      </c>
      <c r="F583" s="108" t="s">
        <v>993</v>
      </c>
      <c r="G583" s="98">
        <v>0</v>
      </c>
      <c r="H583" s="98">
        <v>0</v>
      </c>
      <c r="I583" s="98">
        <v>36213.410000000003</v>
      </c>
      <c r="K583" s="106"/>
    </row>
    <row r="584" spans="1:11" s="104" customFormat="1" ht="75">
      <c r="A584" s="96" t="s">
        <v>38</v>
      </c>
      <c r="B584" s="97">
        <v>18422603000147</v>
      </c>
      <c r="C584" s="93" t="s">
        <v>1085</v>
      </c>
      <c r="D584" s="101" t="s">
        <v>468</v>
      </c>
      <c r="E584" s="96" t="s">
        <v>463</v>
      </c>
      <c r="F584" s="108" t="s">
        <v>994</v>
      </c>
      <c r="G584" s="98">
        <v>0</v>
      </c>
      <c r="H584" s="98">
        <v>0</v>
      </c>
      <c r="I584" s="98">
        <v>12400</v>
      </c>
      <c r="K584" s="106"/>
    </row>
    <row r="585" spans="1:11" s="104" customFormat="1" ht="90">
      <c r="A585" s="96" t="s">
        <v>74</v>
      </c>
      <c r="B585" s="97">
        <v>8726128000149</v>
      </c>
      <c r="C585" s="93" t="s">
        <v>1086</v>
      </c>
      <c r="D585" s="101" t="s">
        <v>467</v>
      </c>
      <c r="E585" s="96" t="s">
        <v>464</v>
      </c>
      <c r="F585" s="108" t="s">
        <v>995</v>
      </c>
      <c r="G585" s="98">
        <v>0</v>
      </c>
      <c r="H585" s="98">
        <v>0</v>
      </c>
      <c r="I585" s="98">
        <v>34800</v>
      </c>
      <c r="K585" s="106"/>
    </row>
    <row r="586" spans="1:11" s="104" customFormat="1" ht="60">
      <c r="A586" s="96" t="s">
        <v>107</v>
      </c>
      <c r="B586" s="97">
        <v>4322541000197</v>
      </c>
      <c r="C586" s="102" t="s">
        <v>1087</v>
      </c>
      <c r="D586" s="101" t="s">
        <v>467</v>
      </c>
      <c r="E586" s="96" t="s">
        <v>466</v>
      </c>
      <c r="F586" s="108" t="s">
        <v>996</v>
      </c>
      <c r="G586" s="98">
        <v>0</v>
      </c>
      <c r="H586" s="98">
        <v>0</v>
      </c>
      <c r="I586" s="98">
        <v>16.309999999999999</v>
      </c>
      <c r="K586" s="106"/>
    </row>
    <row r="587" spans="1:11" s="104" customFormat="1" ht="75">
      <c r="A587" s="96" t="s">
        <v>474</v>
      </c>
      <c r="B587" s="96">
        <v>22865751000103</v>
      </c>
      <c r="C587" s="93" t="s">
        <v>514</v>
      </c>
      <c r="D587" s="101" t="s">
        <v>468</v>
      </c>
      <c r="E587" s="96" t="s">
        <v>463</v>
      </c>
      <c r="F587" s="108" t="s">
        <v>492</v>
      </c>
      <c r="G587" s="98">
        <v>0</v>
      </c>
      <c r="H587" s="98">
        <v>0</v>
      </c>
      <c r="I587" s="98">
        <v>53226.01</v>
      </c>
      <c r="K587" s="106"/>
    </row>
    <row r="588" spans="1:11" s="104" customFormat="1" ht="75">
      <c r="A588" s="96" t="s">
        <v>1088</v>
      </c>
      <c r="B588" s="97">
        <v>25125064000140</v>
      </c>
      <c r="C588" s="93" t="s">
        <v>1089</v>
      </c>
      <c r="D588" s="101" t="s">
        <v>468</v>
      </c>
      <c r="E588" s="96" t="s">
        <v>463</v>
      </c>
      <c r="F588" s="108" t="s">
        <v>997</v>
      </c>
      <c r="G588" s="98">
        <v>0</v>
      </c>
      <c r="H588" s="98">
        <v>0</v>
      </c>
      <c r="I588" s="98">
        <v>11724.97</v>
      </c>
      <c r="K588" s="106"/>
    </row>
    <row r="589" spans="1:11" s="104" customFormat="1" ht="75">
      <c r="A589" s="96" t="s">
        <v>22</v>
      </c>
      <c r="B589" s="97">
        <v>81838018115</v>
      </c>
      <c r="C589" s="93" t="s">
        <v>1090</v>
      </c>
      <c r="D589" s="101" t="s">
        <v>467</v>
      </c>
      <c r="E589" s="96" t="s">
        <v>465</v>
      </c>
      <c r="F589" s="108" t="s">
        <v>998</v>
      </c>
      <c r="G589" s="98">
        <v>0</v>
      </c>
      <c r="H589" s="98">
        <v>0</v>
      </c>
      <c r="I589" s="98">
        <v>3293.95</v>
      </c>
      <c r="K589" s="106"/>
    </row>
    <row r="590" spans="1:11" s="104" customFormat="1" ht="60">
      <c r="A590" s="96" t="s">
        <v>37</v>
      </c>
      <c r="B590" s="97">
        <v>40746380291</v>
      </c>
      <c r="C590" s="102" t="s">
        <v>1091</v>
      </c>
      <c r="D590" s="101" t="s">
        <v>467</v>
      </c>
      <c r="E590" s="96" t="s">
        <v>465</v>
      </c>
      <c r="F590" s="108" t="s">
        <v>999</v>
      </c>
      <c r="G590" s="98">
        <v>0</v>
      </c>
      <c r="H590" s="98">
        <v>2500</v>
      </c>
      <c r="I590" s="98">
        <v>10000</v>
      </c>
      <c r="K590" s="106"/>
    </row>
    <row r="591" spans="1:11" s="104" customFormat="1" ht="60">
      <c r="A591" s="96" t="s">
        <v>78</v>
      </c>
      <c r="B591" s="97">
        <v>60192496204</v>
      </c>
      <c r="C591" s="102" t="s">
        <v>1092</v>
      </c>
      <c r="D591" s="101" t="s">
        <v>467</v>
      </c>
      <c r="E591" s="96" t="s">
        <v>464</v>
      </c>
      <c r="F591" s="108" t="s">
        <v>1000</v>
      </c>
      <c r="G591" s="98">
        <v>0</v>
      </c>
      <c r="H591" s="98">
        <v>0</v>
      </c>
      <c r="I591" s="98">
        <v>5500</v>
      </c>
      <c r="K591" s="106"/>
    </row>
    <row r="592" spans="1:11" s="104" customFormat="1" ht="60">
      <c r="A592" s="96" t="s">
        <v>1093</v>
      </c>
      <c r="B592" s="97">
        <v>2428413000105</v>
      </c>
      <c r="C592" s="102" t="s">
        <v>1094</v>
      </c>
      <c r="D592" s="101" t="s">
        <v>467</v>
      </c>
      <c r="E592" s="96" t="s">
        <v>464</v>
      </c>
      <c r="F592" s="108" t="s">
        <v>1001</v>
      </c>
      <c r="G592" s="98">
        <v>0</v>
      </c>
      <c r="H592" s="98">
        <v>0</v>
      </c>
      <c r="I592" s="98">
        <v>1800</v>
      </c>
      <c r="K592" s="106"/>
    </row>
    <row r="593" spans="1:11" s="104" customFormat="1" ht="105">
      <c r="A593" s="96" t="s">
        <v>39</v>
      </c>
      <c r="B593" s="97">
        <v>5926726000173</v>
      </c>
      <c r="C593" s="93" t="s">
        <v>1095</v>
      </c>
      <c r="D593" s="101" t="s">
        <v>468</v>
      </c>
      <c r="E593" s="96" t="s">
        <v>463</v>
      </c>
      <c r="F593" s="108" t="s">
        <v>1002</v>
      </c>
      <c r="G593" s="98">
        <v>0</v>
      </c>
      <c r="H593" s="98">
        <v>556.77</v>
      </c>
      <c r="I593" s="98">
        <v>22986.11</v>
      </c>
      <c r="K593" s="106"/>
    </row>
    <row r="594" spans="1:11" s="104" customFormat="1" ht="75">
      <c r="A594" s="96" t="s">
        <v>32</v>
      </c>
      <c r="B594" s="97">
        <v>8584308000133</v>
      </c>
      <c r="C594" s="102" t="s">
        <v>1096</v>
      </c>
      <c r="D594" s="101" t="s">
        <v>468</v>
      </c>
      <c r="E594" s="96" t="s">
        <v>465</v>
      </c>
      <c r="F594" s="108" t="s">
        <v>1003</v>
      </c>
      <c r="G594" s="98">
        <v>0</v>
      </c>
      <c r="H594" s="98">
        <v>0</v>
      </c>
      <c r="I594" s="98">
        <v>1100</v>
      </c>
      <c r="K594" s="106"/>
    </row>
    <row r="595" spans="1:11" s="104" customFormat="1" ht="90">
      <c r="A595" s="96" t="s">
        <v>1097</v>
      </c>
      <c r="B595" s="97">
        <v>40334990000119</v>
      </c>
      <c r="C595" s="102" t="s">
        <v>1098</v>
      </c>
      <c r="D595" s="101" t="s">
        <v>467</v>
      </c>
      <c r="E595" s="96" t="s">
        <v>464</v>
      </c>
      <c r="F595" s="108" t="s">
        <v>1004</v>
      </c>
      <c r="G595" s="98">
        <v>0</v>
      </c>
      <c r="H595" s="98">
        <v>0</v>
      </c>
      <c r="I595" s="98">
        <v>4000</v>
      </c>
      <c r="K595" s="106"/>
    </row>
    <row r="596" spans="1:11" s="104" customFormat="1" ht="105">
      <c r="A596" s="96" t="s">
        <v>1099</v>
      </c>
      <c r="B596" s="97">
        <v>49332880204</v>
      </c>
      <c r="C596" s="102" t="s">
        <v>1100</v>
      </c>
      <c r="D596" s="101" t="s">
        <v>467</v>
      </c>
      <c r="E596" s="96" t="s">
        <v>464</v>
      </c>
      <c r="F596" s="108" t="s">
        <v>1005</v>
      </c>
      <c r="G596" s="98">
        <v>0</v>
      </c>
      <c r="H596" s="98">
        <v>0</v>
      </c>
      <c r="I596" s="98">
        <v>4000</v>
      </c>
      <c r="K596" s="106"/>
    </row>
    <row r="597" spans="1:11" s="104" customFormat="1" ht="45">
      <c r="A597" s="96" t="s">
        <v>72</v>
      </c>
      <c r="B597" s="97">
        <v>8713403000190</v>
      </c>
      <c r="C597" s="93" t="s">
        <v>1101</v>
      </c>
      <c r="D597" s="101" t="s">
        <v>468</v>
      </c>
      <c r="E597" s="96" t="s">
        <v>463</v>
      </c>
      <c r="F597" s="108" t="s">
        <v>1006</v>
      </c>
      <c r="G597" s="98">
        <v>0</v>
      </c>
      <c r="H597" s="98">
        <v>0</v>
      </c>
      <c r="I597" s="98">
        <v>9366.66</v>
      </c>
      <c r="K597" s="106"/>
    </row>
    <row r="598" spans="1:11" s="104" customFormat="1" ht="90">
      <c r="A598" s="96" t="s">
        <v>1102</v>
      </c>
      <c r="B598" s="97">
        <v>12891300000197</v>
      </c>
      <c r="C598" s="102" t="s">
        <v>1103</v>
      </c>
      <c r="D598" s="101" t="s">
        <v>468</v>
      </c>
      <c r="E598" s="96" t="s">
        <v>463</v>
      </c>
      <c r="F598" s="108" t="s">
        <v>1007</v>
      </c>
      <c r="G598" s="98">
        <v>0</v>
      </c>
      <c r="H598" s="98">
        <v>0</v>
      </c>
      <c r="I598" s="98">
        <v>310714.11</v>
      </c>
      <c r="K598" s="106"/>
    </row>
    <row r="599" spans="1:11" s="104" customFormat="1" ht="90">
      <c r="A599" s="96" t="s">
        <v>41</v>
      </c>
      <c r="B599" s="97">
        <v>26722189000110</v>
      </c>
      <c r="C599" s="102" t="s">
        <v>1104</v>
      </c>
      <c r="D599" s="101" t="s">
        <v>467</v>
      </c>
      <c r="E599" s="96" t="s">
        <v>466</v>
      </c>
      <c r="F599" s="108" t="s">
        <v>1008</v>
      </c>
      <c r="G599" s="98">
        <v>0</v>
      </c>
      <c r="H599" s="98">
        <v>14199.88</v>
      </c>
      <c r="I599" s="98">
        <v>28499.96</v>
      </c>
      <c r="K599" s="106"/>
    </row>
    <row r="600" spans="1:11" s="104" customFormat="1" ht="105">
      <c r="A600" s="96" t="s">
        <v>23</v>
      </c>
      <c r="B600" s="97">
        <v>82845322000104</v>
      </c>
      <c r="C600" s="93" t="s">
        <v>1105</v>
      </c>
      <c r="D600" s="101" t="s">
        <v>467</v>
      </c>
      <c r="E600" s="96" t="s">
        <v>464</v>
      </c>
      <c r="F600" s="108" t="s">
        <v>1009</v>
      </c>
      <c r="G600" s="98">
        <v>0</v>
      </c>
      <c r="H600" s="98">
        <v>0</v>
      </c>
      <c r="I600" s="98">
        <v>168848.24</v>
      </c>
      <c r="K600" s="106"/>
    </row>
    <row r="601" spans="1:11" s="104" customFormat="1" ht="105">
      <c r="A601" s="96" t="s">
        <v>23</v>
      </c>
      <c r="B601" s="97">
        <v>82845322000104</v>
      </c>
      <c r="C601" s="93" t="s">
        <v>1106</v>
      </c>
      <c r="D601" s="101" t="s">
        <v>467</v>
      </c>
      <c r="E601" s="96" t="s">
        <v>464</v>
      </c>
      <c r="F601" s="108" t="s">
        <v>1010</v>
      </c>
      <c r="G601" s="98">
        <v>0</v>
      </c>
      <c r="H601" s="98">
        <v>16539.91</v>
      </c>
      <c r="I601" s="98">
        <v>83079.820000000007</v>
      </c>
      <c r="K601" s="106"/>
    </row>
    <row r="602" spans="1:11" s="104" customFormat="1" ht="45">
      <c r="A602" s="96" t="s">
        <v>475</v>
      </c>
      <c r="B602" s="105">
        <v>87883807000106</v>
      </c>
      <c r="C602" s="102" t="s">
        <v>515</v>
      </c>
      <c r="D602" s="101" t="s">
        <v>468</v>
      </c>
      <c r="E602" s="96" t="s">
        <v>465</v>
      </c>
      <c r="F602" s="114" t="s">
        <v>493</v>
      </c>
      <c r="G602" s="98">
        <v>0</v>
      </c>
      <c r="H602" s="98">
        <v>517.95000000000005</v>
      </c>
      <c r="I602" s="98">
        <v>679.95</v>
      </c>
      <c r="K602" s="106"/>
    </row>
    <row r="603" spans="1:11" s="104" customFormat="1" ht="90">
      <c r="A603" s="96" t="s">
        <v>476</v>
      </c>
      <c r="B603" s="101">
        <v>48199956000190</v>
      </c>
      <c r="C603" s="102" t="s">
        <v>516</v>
      </c>
      <c r="D603" s="101" t="s">
        <v>468</v>
      </c>
      <c r="E603" s="96" t="s">
        <v>463</v>
      </c>
      <c r="F603" s="114" t="s">
        <v>494</v>
      </c>
      <c r="G603" s="98">
        <v>0</v>
      </c>
      <c r="H603" s="98">
        <v>0</v>
      </c>
      <c r="I603" s="98">
        <v>1399</v>
      </c>
      <c r="K603" s="106"/>
    </row>
    <row r="604" spans="1:11" s="104" customFormat="1" ht="90">
      <c r="A604" s="96" t="s">
        <v>476</v>
      </c>
      <c r="B604" s="96">
        <v>48199956000190</v>
      </c>
      <c r="C604" s="102" t="s">
        <v>517</v>
      </c>
      <c r="D604" s="101" t="s">
        <v>468</v>
      </c>
      <c r="E604" s="96" t="s">
        <v>463</v>
      </c>
      <c r="F604" s="114" t="s">
        <v>495</v>
      </c>
      <c r="G604" s="98">
        <v>0</v>
      </c>
      <c r="H604" s="98">
        <v>0</v>
      </c>
      <c r="I604" s="98">
        <v>2035.1</v>
      </c>
      <c r="K604" s="106"/>
    </row>
    <row r="605" spans="1:11" s="104" customFormat="1" ht="75">
      <c r="A605" s="96" t="s">
        <v>67</v>
      </c>
      <c r="B605" s="97">
        <v>22865751000103</v>
      </c>
      <c r="C605" s="102" t="s">
        <v>1107</v>
      </c>
      <c r="D605" s="101" t="s">
        <v>468</v>
      </c>
      <c r="E605" s="96" t="s">
        <v>463</v>
      </c>
      <c r="F605" s="108" t="s">
        <v>1011</v>
      </c>
      <c r="G605" s="98">
        <v>0</v>
      </c>
      <c r="H605" s="98">
        <v>0</v>
      </c>
      <c r="I605" s="98">
        <v>5858.1</v>
      </c>
      <c r="K605" s="106"/>
    </row>
    <row r="606" spans="1:11" s="104" customFormat="1" ht="90">
      <c r="A606" s="96" t="s">
        <v>1083</v>
      </c>
      <c r="B606" s="97">
        <v>4407920000180</v>
      </c>
      <c r="C606" s="102" t="s">
        <v>1446</v>
      </c>
      <c r="D606" s="101" t="s">
        <v>467</v>
      </c>
      <c r="E606" s="96" t="s">
        <v>465</v>
      </c>
      <c r="F606" s="114" t="s">
        <v>1424</v>
      </c>
      <c r="G606" s="98">
        <v>0</v>
      </c>
      <c r="H606" s="98">
        <v>1355.07</v>
      </c>
      <c r="I606" s="98">
        <v>1355.07</v>
      </c>
      <c r="K606" s="106"/>
    </row>
    <row r="607" spans="1:11" s="104" customFormat="1" ht="75">
      <c r="A607" s="96" t="s">
        <v>1108</v>
      </c>
      <c r="B607" s="97">
        <v>3093776000434</v>
      </c>
      <c r="C607" s="102" t="s">
        <v>1109</v>
      </c>
      <c r="D607" s="101" t="s">
        <v>468</v>
      </c>
      <c r="E607" s="96" t="s">
        <v>463</v>
      </c>
      <c r="F607" s="114" t="s">
        <v>1012</v>
      </c>
      <c r="G607" s="98">
        <v>0</v>
      </c>
      <c r="H607" s="98">
        <v>0</v>
      </c>
      <c r="I607" s="98">
        <v>380000</v>
      </c>
      <c r="K607" s="106"/>
    </row>
    <row r="608" spans="1:11" s="104" customFormat="1" ht="90">
      <c r="A608" s="96" t="s">
        <v>65</v>
      </c>
      <c r="B608" s="97">
        <v>27441006000150</v>
      </c>
      <c r="C608" s="102" t="s">
        <v>1110</v>
      </c>
      <c r="D608" s="101" t="s">
        <v>468</v>
      </c>
      <c r="E608" s="96" t="s">
        <v>463</v>
      </c>
      <c r="F608" s="114" t="s">
        <v>1013</v>
      </c>
      <c r="G608" s="98">
        <v>0</v>
      </c>
      <c r="H608" s="98">
        <v>0</v>
      </c>
      <c r="I608" s="98">
        <v>3900</v>
      </c>
      <c r="K608" s="106"/>
    </row>
    <row r="609" spans="1:11" s="104" customFormat="1" ht="90">
      <c r="A609" s="96" t="s">
        <v>43</v>
      </c>
      <c r="B609" s="97">
        <v>84544469000181</v>
      </c>
      <c r="C609" s="93" t="s">
        <v>1111</v>
      </c>
      <c r="D609" s="101" t="s">
        <v>468</v>
      </c>
      <c r="E609" s="96" t="s">
        <v>463</v>
      </c>
      <c r="F609" s="108" t="s">
        <v>1014</v>
      </c>
      <c r="G609" s="98">
        <v>0</v>
      </c>
      <c r="H609" s="98">
        <v>0</v>
      </c>
      <c r="I609" s="98">
        <v>3220.28</v>
      </c>
      <c r="K609" s="106"/>
    </row>
    <row r="610" spans="1:11" s="104" customFormat="1" ht="60">
      <c r="A610" s="96" t="s">
        <v>477</v>
      </c>
      <c r="B610" s="96">
        <v>2341467000120</v>
      </c>
      <c r="C610" s="102" t="s">
        <v>518</v>
      </c>
      <c r="D610" s="101" t="s">
        <v>467</v>
      </c>
      <c r="E610" s="96" t="s">
        <v>464</v>
      </c>
      <c r="F610" s="108" t="s">
        <v>496</v>
      </c>
      <c r="G610" s="98">
        <v>0</v>
      </c>
      <c r="H610" s="98">
        <v>56689.17</v>
      </c>
      <c r="I610" s="98">
        <v>164595.35</v>
      </c>
      <c r="K610" s="106"/>
    </row>
    <row r="611" spans="1:11" s="104" customFormat="1" ht="45">
      <c r="A611" s="96" t="s">
        <v>73</v>
      </c>
      <c r="B611" s="97">
        <v>30647055000159</v>
      </c>
      <c r="C611" s="102" t="s">
        <v>1112</v>
      </c>
      <c r="D611" s="101" t="s">
        <v>468</v>
      </c>
      <c r="E611" s="96" t="s">
        <v>463</v>
      </c>
      <c r="F611" s="108" t="s">
        <v>1015</v>
      </c>
      <c r="G611" s="98">
        <v>0</v>
      </c>
      <c r="H611" s="98">
        <v>5047.2</v>
      </c>
      <c r="I611" s="98">
        <v>9871.5</v>
      </c>
      <c r="K611" s="106"/>
    </row>
    <row r="612" spans="1:11" s="104" customFormat="1" ht="60">
      <c r="A612" s="96" t="s">
        <v>93</v>
      </c>
      <c r="B612" s="97">
        <v>24698829000178</v>
      </c>
      <c r="C612" s="102" t="s">
        <v>1447</v>
      </c>
      <c r="D612" s="101" t="s">
        <v>468</v>
      </c>
      <c r="E612" s="96" t="s">
        <v>463</v>
      </c>
      <c r="F612" s="108" t="s">
        <v>1425</v>
      </c>
      <c r="G612" s="98">
        <v>0</v>
      </c>
      <c r="H612" s="98">
        <v>650</v>
      </c>
      <c r="I612" s="98">
        <v>650</v>
      </c>
      <c r="K612" s="106"/>
    </row>
    <row r="613" spans="1:11" s="104" customFormat="1" ht="90">
      <c r="A613" s="96" t="s">
        <v>478</v>
      </c>
      <c r="B613" s="96">
        <v>17398132000116</v>
      </c>
      <c r="C613" s="93" t="s">
        <v>519</v>
      </c>
      <c r="D613" s="101" t="s">
        <v>468</v>
      </c>
      <c r="E613" s="96" t="s">
        <v>465</v>
      </c>
      <c r="F613" s="108" t="s">
        <v>497</v>
      </c>
      <c r="G613" s="98">
        <v>0</v>
      </c>
      <c r="H613" s="98">
        <v>107.26</v>
      </c>
      <c r="I613" s="98">
        <v>317.02</v>
      </c>
      <c r="K613" s="106"/>
    </row>
    <row r="614" spans="1:11" s="104" customFormat="1" ht="90">
      <c r="A614" s="96" t="s">
        <v>109</v>
      </c>
      <c r="B614" s="97">
        <v>16640671000157</v>
      </c>
      <c r="C614" s="102" t="s">
        <v>1113</v>
      </c>
      <c r="D614" s="101" t="s">
        <v>468</v>
      </c>
      <c r="E614" s="96" t="s">
        <v>463</v>
      </c>
      <c r="F614" s="108" t="s">
        <v>1016</v>
      </c>
      <c r="G614" s="98">
        <v>0</v>
      </c>
      <c r="H614" s="98">
        <v>0</v>
      </c>
      <c r="I614" s="98">
        <v>395</v>
      </c>
      <c r="K614" s="106"/>
    </row>
    <row r="615" spans="1:11" s="104" customFormat="1" ht="90">
      <c r="A615" s="96" t="s">
        <v>109</v>
      </c>
      <c r="B615" s="97">
        <v>16640671000157</v>
      </c>
      <c r="C615" s="102" t="s">
        <v>1114</v>
      </c>
      <c r="D615" s="101" t="s">
        <v>468</v>
      </c>
      <c r="E615" s="96" t="s">
        <v>463</v>
      </c>
      <c r="F615" s="108" t="s">
        <v>1017</v>
      </c>
      <c r="G615" s="98">
        <v>0</v>
      </c>
      <c r="H615" s="98">
        <v>0</v>
      </c>
      <c r="I615" s="98">
        <v>790</v>
      </c>
      <c r="K615" s="106"/>
    </row>
    <row r="616" spans="1:11" s="104" customFormat="1" ht="90">
      <c r="A616" s="96" t="s">
        <v>1115</v>
      </c>
      <c r="B616" s="97">
        <v>4063503000167</v>
      </c>
      <c r="C616" s="102" t="s">
        <v>1116</v>
      </c>
      <c r="D616" s="101" t="s">
        <v>468</v>
      </c>
      <c r="E616" s="96" t="s">
        <v>463</v>
      </c>
      <c r="F616" s="108" t="s">
        <v>1018</v>
      </c>
      <c r="G616" s="98">
        <v>0</v>
      </c>
      <c r="H616" s="98">
        <v>0</v>
      </c>
      <c r="I616" s="98">
        <v>625</v>
      </c>
      <c r="K616" s="106"/>
    </row>
    <row r="617" spans="1:11" s="104" customFormat="1" ht="90">
      <c r="A617" s="96" t="s">
        <v>109</v>
      </c>
      <c r="B617" s="97">
        <v>16640671000157</v>
      </c>
      <c r="C617" s="102" t="s">
        <v>1117</v>
      </c>
      <c r="D617" s="101" t="s">
        <v>468</v>
      </c>
      <c r="E617" s="96" t="s">
        <v>463</v>
      </c>
      <c r="F617" s="108" t="s">
        <v>1019</v>
      </c>
      <c r="G617" s="98">
        <v>0</v>
      </c>
      <c r="H617" s="98">
        <v>0</v>
      </c>
      <c r="I617" s="98">
        <v>1580</v>
      </c>
      <c r="K617" s="106"/>
    </row>
    <row r="618" spans="1:11" s="104" customFormat="1" ht="90">
      <c r="A618" s="96" t="s">
        <v>109</v>
      </c>
      <c r="B618" s="97">
        <v>16640671000157</v>
      </c>
      <c r="C618" s="102" t="s">
        <v>1118</v>
      </c>
      <c r="D618" s="101" t="s">
        <v>468</v>
      </c>
      <c r="E618" s="96" t="s">
        <v>463</v>
      </c>
      <c r="F618" s="108" t="s">
        <v>1067</v>
      </c>
      <c r="G618" s="98">
        <v>0</v>
      </c>
      <c r="H618" s="98">
        <v>0</v>
      </c>
      <c r="I618" s="98">
        <v>320</v>
      </c>
      <c r="K618" s="106"/>
    </row>
    <row r="619" spans="1:11" s="104" customFormat="1" ht="75">
      <c r="A619" s="96" t="s">
        <v>479</v>
      </c>
      <c r="B619" s="96">
        <v>2558157000162</v>
      </c>
      <c r="C619" s="102" t="s">
        <v>520</v>
      </c>
      <c r="D619" s="101" t="s">
        <v>468</v>
      </c>
      <c r="E619" s="96" t="s">
        <v>463</v>
      </c>
      <c r="F619" s="108" t="s">
        <v>498</v>
      </c>
      <c r="G619" s="98">
        <v>0</v>
      </c>
      <c r="H619" s="98">
        <v>0</v>
      </c>
      <c r="I619" s="98">
        <v>22006.02</v>
      </c>
      <c r="K619" s="106"/>
    </row>
    <row r="620" spans="1:11" s="104" customFormat="1" ht="90">
      <c r="A620" s="96" t="s">
        <v>109</v>
      </c>
      <c r="B620" s="97">
        <v>16640671000157</v>
      </c>
      <c r="C620" s="102" t="s">
        <v>1119</v>
      </c>
      <c r="D620" s="101" t="s">
        <v>468</v>
      </c>
      <c r="E620" s="96" t="s">
        <v>463</v>
      </c>
      <c r="F620" s="108" t="s">
        <v>1020</v>
      </c>
      <c r="G620" s="98">
        <v>0</v>
      </c>
      <c r="H620" s="98">
        <v>0</v>
      </c>
      <c r="I620" s="98">
        <v>640</v>
      </c>
      <c r="K620" s="106"/>
    </row>
    <row r="621" spans="1:11" s="104" customFormat="1" ht="90">
      <c r="A621" s="96" t="s">
        <v>109</v>
      </c>
      <c r="B621" s="97">
        <v>16640671000157</v>
      </c>
      <c r="C621" s="102" t="s">
        <v>1120</v>
      </c>
      <c r="D621" s="101" t="s">
        <v>468</v>
      </c>
      <c r="E621" s="96" t="s">
        <v>463</v>
      </c>
      <c r="F621" s="108" t="s">
        <v>1021</v>
      </c>
      <c r="G621" s="98">
        <v>0</v>
      </c>
      <c r="H621" s="98">
        <v>0</v>
      </c>
      <c r="I621" s="98">
        <v>320</v>
      </c>
      <c r="K621" s="106"/>
    </row>
    <row r="622" spans="1:11" s="104" customFormat="1" ht="75">
      <c r="A622" s="96" t="s">
        <v>1121</v>
      </c>
      <c r="B622" s="97">
        <v>34549659000113</v>
      </c>
      <c r="C622" s="102" t="s">
        <v>333</v>
      </c>
      <c r="D622" s="101" t="s">
        <v>468</v>
      </c>
      <c r="E622" s="96" t="s">
        <v>463</v>
      </c>
      <c r="F622" s="108" t="s">
        <v>1022</v>
      </c>
      <c r="G622" s="98">
        <v>0</v>
      </c>
      <c r="H622" s="98">
        <v>0</v>
      </c>
      <c r="I622" s="98">
        <v>56333.33</v>
      </c>
      <c r="K622" s="106"/>
    </row>
    <row r="623" spans="1:11" s="104" customFormat="1" ht="90">
      <c r="A623" s="96" t="s">
        <v>1121</v>
      </c>
      <c r="B623" s="97">
        <v>34549659000113</v>
      </c>
      <c r="C623" s="102" t="s">
        <v>1122</v>
      </c>
      <c r="D623" s="101" t="s">
        <v>468</v>
      </c>
      <c r="E623" s="96" t="s">
        <v>463</v>
      </c>
      <c r="F623" s="108" t="s">
        <v>1023</v>
      </c>
      <c r="G623" s="98">
        <v>0</v>
      </c>
      <c r="H623" s="98">
        <v>0</v>
      </c>
      <c r="I623" s="98">
        <v>265346.90000000002</v>
      </c>
      <c r="K623" s="106"/>
    </row>
    <row r="624" spans="1:11" s="104" customFormat="1" ht="90">
      <c r="A624" s="96" t="s">
        <v>1121</v>
      </c>
      <c r="B624" s="97">
        <v>34549659000113</v>
      </c>
      <c r="C624" s="102" t="s">
        <v>1122</v>
      </c>
      <c r="D624" s="101" t="s">
        <v>468</v>
      </c>
      <c r="E624" s="96" t="s">
        <v>463</v>
      </c>
      <c r="F624" s="108" t="s">
        <v>1024</v>
      </c>
      <c r="G624" s="98">
        <v>0</v>
      </c>
      <c r="H624" s="98">
        <v>0</v>
      </c>
      <c r="I624" s="98">
        <v>30000</v>
      </c>
      <c r="K624" s="106"/>
    </row>
    <row r="625" spans="1:11" s="104" customFormat="1" ht="75">
      <c r="A625" s="96" t="s">
        <v>18</v>
      </c>
      <c r="B625" s="97">
        <v>84468636000152</v>
      </c>
      <c r="C625" s="93" t="s">
        <v>1123</v>
      </c>
      <c r="D625" s="101" t="s">
        <v>467</v>
      </c>
      <c r="E625" s="96" t="s">
        <v>464</v>
      </c>
      <c r="F625" s="108" t="s">
        <v>1025</v>
      </c>
      <c r="G625" s="98">
        <v>0</v>
      </c>
      <c r="H625" s="98">
        <v>0</v>
      </c>
      <c r="I625" s="98">
        <v>59055.040000000001</v>
      </c>
      <c r="K625" s="106"/>
    </row>
    <row r="626" spans="1:11" s="104" customFormat="1" ht="90">
      <c r="A626" s="96" t="s">
        <v>23</v>
      </c>
      <c r="B626" s="97">
        <v>82845322000104</v>
      </c>
      <c r="C626" s="118" t="s">
        <v>1124</v>
      </c>
      <c r="D626" s="101" t="s">
        <v>467</v>
      </c>
      <c r="E626" s="96" t="s">
        <v>464</v>
      </c>
      <c r="F626" s="108" t="s">
        <v>1026</v>
      </c>
      <c r="G626" s="98">
        <v>0</v>
      </c>
      <c r="H626" s="98">
        <v>0</v>
      </c>
      <c r="I626" s="98">
        <v>17346.7</v>
      </c>
      <c r="K626" s="106"/>
    </row>
    <row r="627" spans="1:11" s="104" customFormat="1" ht="90">
      <c r="A627" s="96" t="s">
        <v>23</v>
      </c>
      <c r="B627" s="97">
        <v>82845322000104</v>
      </c>
      <c r="C627" s="118" t="s">
        <v>1124</v>
      </c>
      <c r="D627" s="101" t="s">
        <v>467</v>
      </c>
      <c r="E627" s="96" t="s">
        <v>464</v>
      </c>
      <c r="F627" s="108" t="s">
        <v>1426</v>
      </c>
      <c r="G627" s="98">
        <v>0</v>
      </c>
      <c r="H627" s="98">
        <v>33079.82</v>
      </c>
      <c r="I627" s="98">
        <v>33079.82</v>
      </c>
      <c r="K627" s="106"/>
    </row>
    <row r="628" spans="1:11" s="104" customFormat="1" ht="90">
      <c r="A628" s="96" t="s">
        <v>20</v>
      </c>
      <c r="B628" s="97">
        <v>3146650215</v>
      </c>
      <c r="C628" s="118" t="s">
        <v>1125</v>
      </c>
      <c r="D628" s="101" t="s">
        <v>467</v>
      </c>
      <c r="E628" s="96" t="s">
        <v>464</v>
      </c>
      <c r="F628" s="108" t="s">
        <v>1027</v>
      </c>
      <c r="G628" s="98">
        <v>0</v>
      </c>
      <c r="H628" s="98">
        <v>0</v>
      </c>
      <c r="I628" s="98">
        <v>32901.86</v>
      </c>
      <c r="K628" s="106"/>
    </row>
    <row r="629" spans="1:11" s="104" customFormat="1" ht="90">
      <c r="A629" s="96" t="s">
        <v>77</v>
      </c>
      <c r="B629" s="97">
        <v>56718608220</v>
      </c>
      <c r="C629" s="102" t="s">
        <v>1126</v>
      </c>
      <c r="D629" s="101" t="s">
        <v>467</v>
      </c>
      <c r="E629" s="96" t="s">
        <v>464</v>
      </c>
      <c r="F629" s="108" t="s">
        <v>1028</v>
      </c>
      <c r="G629" s="98">
        <v>0</v>
      </c>
      <c r="H629" s="98">
        <v>0</v>
      </c>
      <c r="I629" s="98">
        <v>23200</v>
      </c>
      <c r="K629" s="106"/>
    </row>
    <row r="630" spans="1:11" s="104" customFormat="1" ht="90">
      <c r="A630" s="96" t="s">
        <v>1127</v>
      </c>
      <c r="B630" s="97">
        <v>41489057000183</v>
      </c>
      <c r="C630" s="102" t="s">
        <v>1128</v>
      </c>
      <c r="D630" s="101" t="s">
        <v>468</v>
      </c>
      <c r="E630" s="96" t="s">
        <v>463</v>
      </c>
      <c r="F630" s="108" t="s">
        <v>1029</v>
      </c>
      <c r="G630" s="98">
        <v>0</v>
      </c>
      <c r="H630" s="98">
        <v>0</v>
      </c>
      <c r="I630" s="98">
        <v>101725</v>
      </c>
      <c r="K630" s="106"/>
    </row>
    <row r="631" spans="1:11" s="104" customFormat="1" ht="90">
      <c r="A631" s="96" t="s">
        <v>26</v>
      </c>
      <c r="B631" s="97">
        <v>2037069000115</v>
      </c>
      <c r="C631" s="119" t="s">
        <v>1129</v>
      </c>
      <c r="D631" s="101" t="s">
        <v>468</v>
      </c>
      <c r="E631" s="96" t="s">
        <v>463</v>
      </c>
      <c r="F631" s="108" t="s">
        <v>1030</v>
      </c>
      <c r="G631" s="98">
        <v>0</v>
      </c>
      <c r="H631" s="98">
        <v>0</v>
      </c>
      <c r="I631" s="98">
        <v>41572.93</v>
      </c>
      <c r="K631" s="106"/>
    </row>
    <row r="632" spans="1:11" s="104" customFormat="1" ht="75">
      <c r="A632" s="96" t="s">
        <v>480</v>
      </c>
      <c r="B632" s="96">
        <v>10638365000108</v>
      </c>
      <c r="C632" s="102" t="s">
        <v>521</v>
      </c>
      <c r="D632" s="101" t="s">
        <v>468</v>
      </c>
      <c r="E632" s="96" t="s">
        <v>465</v>
      </c>
      <c r="F632" s="108" t="s">
        <v>499</v>
      </c>
      <c r="G632" s="98">
        <v>0</v>
      </c>
      <c r="H632" s="98">
        <v>0</v>
      </c>
      <c r="I632" s="98">
        <v>24290</v>
      </c>
      <c r="K632" s="106"/>
    </row>
    <row r="633" spans="1:11" s="104" customFormat="1" ht="75">
      <c r="A633" s="96" t="s">
        <v>109</v>
      </c>
      <c r="B633" s="97">
        <v>16640671000157</v>
      </c>
      <c r="C633" s="102" t="s">
        <v>1130</v>
      </c>
      <c r="D633" s="101" t="s">
        <v>468</v>
      </c>
      <c r="E633" s="96" t="s">
        <v>463</v>
      </c>
      <c r="F633" s="108" t="s">
        <v>1031</v>
      </c>
      <c r="G633" s="98">
        <v>0</v>
      </c>
      <c r="H633" s="98">
        <v>0</v>
      </c>
      <c r="I633" s="98">
        <v>400</v>
      </c>
      <c r="K633" s="106"/>
    </row>
    <row r="634" spans="1:11" s="104" customFormat="1" ht="90">
      <c r="A634" s="96" t="s">
        <v>99</v>
      </c>
      <c r="B634" s="97">
        <v>41558204000120</v>
      </c>
      <c r="C634" s="102" t="s">
        <v>1448</v>
      </c>
      <c r="D634" s="101" t="s">
        <v>468</v>
      </c>
      <c r="E634" s="96" t="s">
        <v>463</v>
      </c>
      <c r="F634" s="108" t="s">
        <v>1427</v>
      </c>
      <c r="G634" s="98">
        <v>0</v>
      </c>
      <c r="H634" s="98">
        <v>3210</v>
      </c>
      <c r="I634" s="98">
        <v>3210</v>
      </c>
      <c r="K634" s="106"/>
    </row>
    <row r="635" spans="1:11" s="104" customFormat="1" ht="90">
      <c r="A635" s="96" t="s">
        <v>109</v>
      </c>
      <c r="B635" s="97">
        <v>16640671000157</v>
      </c>
      <c r="C635" s="102" t="s">
        <v>1131</v>
      </c>
      <c r="D635" s="101" t="s">
        <v>468</v>
      </c>
      <c r="E635" s="96" t="s">
        <v>463</v>
      </c>
      <c r="F635" s="108" t="s">
        <v>1032</v>
      </c>
      <c r="G635" s="98">
        <v>0</v>
      </c>
      <c r="H635" s="98">
        <v>0</v>
      </c>
      <c r="I635" s="98">
        <v>960</v>
      </c>
      <c r="K635" s="106"/>
    </row>
    <row r="636" spans="1:11" s="104" customFormat="1" ht="75">
      <c r="A636" s="96" t="s">
        <v>99</v>
      </c>
      <c r="B636" s="97">
        <v>41558204000120</v>
      </c>
      <c r="C636" s="102" t="s">
        <v>1449</v>
      </c>
      <c r="D636" s="101" t="s">
        <v>468</v>
      </c>
      <c r="E636" s="96" t="s">
        <v>463</v>
      </c>
      <c r="F636" s="108" t="s">
        <v>1428</v>
      </c>
      <c r="G636" s="98">
        <v>0</v>
      </c>
      <c r="H636" s="98">
        <v>1070</v>
      </c>
      <c r="I636" s="98">
        <v>1070</v>
      </c>
      <c r="K636" s="106"/>
    </row>
    <row r="637" spans="1:11" s="104" customFormat="1" ht="90">
      <c r="A637" s="96" t="s">
        <v>1132</v>
      </c>
      <c r="B637" s="97">
        <v>28101366000176</v>
      </c>
      <c r="C637" s="102" t="s">
        <v>1133</v>
      </c>
      <c r="D637" s="101" t="s">
        <v>468</v>
      </c>
      <c r="E637" s="96" t="s">
        <v>465</v>
      </c>
      <c r="F637" s="108" t="s">
        <v>1033</v>
      </c>
      <c r="G637" s="98">
        <v>0</v>
      </c>
      <c r="H637" s="98">
        <v>0</v>
      </c>
      <c r="I637" s="98">
        <v>3000</v>
      </c>
      <c r="K637" s="106"/>
    </row>
    <row r="638" spans="1:11" s="104" customFormat="1" ht="60">
      <c r="A638" s="96" t="s">
        <v>481</v>
      </c>
      <c r="B638" s="96">
        <v>35689930000189</v>
      </c>
      <c r="C638" s="102" t="s">
        <v>522</v>
      </c>
      <c r="D638" s="101" t="s">
        <v>468</v>
      </c>
      <c r="E638" s="96" t="s">
        <v>463</v>
      </c>
      <c r="F638" s="108" t="s">
        <v>500</v>
      </c>
      <c r="G638" s="98">
        <v>0</v>
      </c>
      <c r="H638" s="98">
        <v>0</v>
      </c>
      <c r="I638" s="98">
        <v>5200</v>
      </c>
      <c r="K638" s="106"/>
    </row>
    <row r="639" spans="1:11" s="104" customFormat="1" ht="90">
      <c r="A639" s="96" t="s">
        <v>99</v>
      </c>
      <c r="B639" s="97">
        <v>41558204000120</v>
      </c>
      <c r="C639" s="102" t="s">
        <v>1450</v>
      </c>
      <c r="D639" s="101" t="s">
        <v>468</v>
      </c>
      <c r="E639" s="96" t="s">
        <v>463</v>
      </c>
      <c r="F639" s="108" t="s">
        <v>1429</v>
      </c>
      <c r="G639" s="98">
        <v>0</v>
      </c>
      <c r="H639" s="98">
        <v>2675</v>
      </c>
      <c r="I639" s="98">
        <v>2675</v>
      </c>
      <c r="K639" s="106"/>
    </row>
    <row r="640" spans="1:11" s="104" customFormat="1" ht="90">
      <c r="A640" s="96" t="s">
        <v>482</v>
      </c>
      <c r="B640" s="96">
        <v>4063503000167</v>
      </c>
      <c r="C640" s="102" t="s">
        <v>523</v>
      </c>
      <c r="D640" s="101" t="s">
        <v>468</v>
      </c>
      <c r="E640" s="96" t="s">
        <v>463</v>
      </c>
      <c r="F640" s="108" t="s">
        <v>501</v>
      </c>
      <c r="G640" s="98">
        <v>0</v>
      </c>
      <c r="H640" s="98">
        <v>0</v>
      </c>
      <c r="I640" s="98">
        <v>1250</v>
      </c>
      <c r="K640" s="106"/>
    </row>
    <row r="641" spans="1:11" s="104" customFormat="1" ht="105">
      <c r="A641" s="96" t="s">
        <v>1134</v>
      </c>
      <c r="B641" s="97">
        <v>42753718000107</v>
      </c>
      <c r="C641" s="102" t="s">
        <v>1135</v>
      </c>
      <c r="D641" s="101" t="s">
        <v>468</v>
      </c>
      <c r="E641" s="96" t="s">
        <v>463</v>
      </c>
      <c r="F641" s="108" t="s">
        <v>1068</v>
      </c>
      <c r="G641" s="98">
        <v>0</v>
      </c>
      <c r="H641" s="98">
        <v>0</v>
      </c>
      <c r="I641" s="98">
        <v>1156</v>
      </c>
      <c r="K641" s="106"/>
    </row>
    <row r="642" spans="1:11" s="104" customFormat="1" ht="105">
      <c r="A642" s="96" t="s">
        <v>483</v>
      </c>
      <c r="B642" s="96">
        <v>50874828000147</v>
      </c>
      <c r="C642" s="102" t="s">
        <v>524</v>
      </c>
      <c r="D642" s="101" t="s">
        <v>468</v>
      </c>
      <c r="E642" s="96" t="s">
        <v>463</v>
      </c>
      <c r="F642" s="108" t="s">
        <v>502</v>
      </c>
      <c r="G642" s="98">
        <v>0</v>
      </c>
      <c r="H642" s="98">
        <v>0</v>
      </c>
      <c r="I642" s="98">
        <v>9990</v>
      </c>
      <c r="K642" s="106"/>
    </row>
    <row r="643" spans="1:11" s="104" customFormat="1" ht="90">
      <c r="A643" s="96" t="s">
        <v>99</v>
      </c>
      <c r="B643" s="97">
        <v>41558204000120</v>
      </c>
      <c r="C643" s="102" t="s">
        <v>1451</v>
      </c>
      <c r="D643" s="101" t="s">
        <v>468</v>
      </c>
      <c r="E643" s="96" t="s">
        <v>463</v>
      </c>
      <c r="F643" s="108" t="s">
        <v>1430</v>
      </c>
      <c r="G643" s="98">
        <v>0</v>
      </c>
      <c r="H643" s="98">
        <v>535</v>
      </c>
      <c r="I643" s="98">
        <v>535</v>
      </c>
      <c r="K643" s="106"/>
    </row>
    <row r="644" spans="1:11" s="104" customFormat="1" ht="90">
      <c r="A644" s="96" t="s">
        <v>109</v>
      </c>
      <c r="B644" s="97">
        <v>16640671000157</v>
      </c>
      <c r="C644" s="102" t="s">
        <v>1136</v>
      </c>
      <c r="D644" s="101" t="s">
        <v>468</v>
      </c>
      <c r="E644" s="96" t="s">
        <v>463</v>
      </c>
      <c r="F644" s="108" t="s">
        <v>1034</v>
      </c>
      <c r="G644" s="98">
        <v>0</v>
      </c>
      <c r="H644" s="98">
        <v>0</v>
      </c>
      <c r="I644" s="98">
        <v>320</v>
      </c>
      <c r="K644" s="106"/>
    </row>
    <row r="645" spans="1:11" s="104" customFormat="1" ht="90">
      <c r="A645" s="96" t="s">
        <v>109</v>
      </c>
      <c r="B645" s="97">
        <v>16640671000157</v>
      </c>
      <c r="C645" s="102" t="s">
        <v>1137</v>
      </c>
      <c r="D645" s="101" t="s">
        <v>468</v>
      </c>
      <c r="E645" s="96" t="s">
        <v>463</v>
      </c>
      <c r="F645" s="108" t="s">
        <v>1035</v>
      </c>
      <c r="G645" s="98">
        <v>0</v>
      </c>
      <c r="H645" s="98">
        <v>0</v>
      </c>
      <c r="I645" s="98">
        <v>640</v>
      </c>
      <c r="K645" s="106"/>
    </row>
    <row r="646" spans="1:11" s="104" customFormat="1" ht="75">
      <c r="A646" s="96" t="s">
        <v>92</v>
      </c>
      <c r="B646" s="97">
        <v>2837984000195</v>
      </c>
      <c r="C646" s="102" t="s">
        <v>1138</v>
      </c>
      <c r="D646" s="101" t="s">
        <v>468</v>
      </c>
      <c r="E646" s="96" t="s">
        <v>463</v>
      </c>
      <c r="F646" s="108" t="s">
        <v>1036</v>
      </c>
      <c r="G646" s="98">
        <v>0</v>
      </c>
      <c r="H646" s="98">
        <v>0</v>
      </c>
      <c r="I646" s="98">
        <v>1241</v>
      </c>
      <c r="K646" s="106"/>
    </row>
    <row r="647" spans="1:11" s="104" customFormat="1" ht="90">
      <c r="A647" s="96" t="s">
        <v>1452</v>
      </c>
      <c r="B647" s="97">
        <v>12510074000157</v>
      </c>
      <c r="C647" s="102" t="s">
        <v>1453</v>
      </c>
      <c r="D647" s="101" t="s">
        <v>468</v>
      </c>
      <c r="E647" s="96" t="s">
        <v>463</v>
      </c>
      <c r="F647" s="108" t="s">
        <v>1431</v>
      </c>
      <c r="G647" s="98">
        <v>0</v>
      </c>
      <c r="H647" s="98">
        <v>17394</v>
      </c>
      <c r="I647" s="98">
        <v>17394</v>
      </c>
      <c r="K647" s="106"/>
    </row>
    <row r="648" spans="1:11" s="104" customFormat="1" ht="60">
      <c r="A648" s="96" t="s">
        <v>43</v>
      </c>
      <c r="B648" s="97">
        <v>84544469000181</v>
      </c>
      <c r="C648" s="102" t="s">
        <v>1139</v>
      </c>
      <c r="D648" s="101" t="s">
        <v>468</v>
      </c>
      <c r="E648" s="96" t="s">
        <v>463</v>
      </c>
      <c r="F648" s="108" t="s">
        <v>1037</v>
      </c>
      <c r="G648" s="98">
        <v>0</v>
      </c>
      <c r="H648" s="98">
        <v>0</v>
      </c>
      <c r="I648" s="98">
        <v>501.42</v>
      </c>
      <c r="K648" s="106"/>
    </row>
    <row r="649" spans="1:11" s="104" customFormat="1" ht="90">
      <c r="A649" s="96" t="s">
        <v>109</v>
      </c>
      <c r="B649" s="97">
        <v>16640671000157</v>
      </c>
      <c r="C649" s="102" t="s">
        <v>1140</v>
      </c>
      <c r="D649" s="101" t="s">
        <v>468</v>
      </c>
      <c r="E649" s="96" t="s">
        <v>463</v>
      </c>
      <c r="F649" s="108" t="s">
        <v>1038</v>
      </c>
      <c r="G649" s="98">
        <v>0</v>
      </c>
      <c r="H649" s="98">
        <v>0</v>
      </c>
      <c r="I649" s="98">
        <v>960</v>
      </c>
      <c r="K649" s="106"/>
    </row>
    <row r="650" spans="1:11" s="104" customFormat="1" ht="90">
      <c r="A650" s="96" t="s">
        <v>1141</v>
      </c>
      <c r="B650" s="97">
        <v>8472661000121</v>
      </c>
      <c r="C650" s="102" t="s">
        <v>1142</v>
      </c>
      <c r="D650" s="101" t="s">
        <v>468</v>
      </c>
      <c r="E650" s="96" t="s">
        <v>463</v>
      </c>
      <c r="F650" s="108" t="s">
        <v>1039</v>
      </c>
      <c r="G650" s="98">
        <v>0</v>
      </c>
      <c r="H650" s="98">
        <v>0</v>
      </c>
      <c r="I650" s="98">
        <v>1600</v>
      </c>
      <c r="K650" s="106"/>
    </row>
    <row r="651" spans="1:11" s="104" customFormat="1" ht="75">
      <c r="A651" s="96" t="s">
        <v>95</v>
      </c>
      <c r="B651" s="97">
        <v>34822886000170</v>
      </c>
      <c r="C651" s="102" t="s">
        <v>1454</v>
      </c>
      <c r="D651" s="101" t="s">
        <v>468</v>
      </c>
      <c r="E651" s="96" t="s">
        <v>463</v>
      </c>
      <c r="F651" s="108" t="s">
        <v>1432</v>
      </c>
      <c r="G651" s="98">
        <v>0</v>
      </c>
      <c r="H651" s="98">
        <v>2720</v>
      </c>
      <c r="I651" s="98">
        <v>2720</v>
      </c>
      <c r="K651" s="106"/>
    </row>
    <row r="652" spans="1:11" s="104" customFormat="1" ht="90">
      <c r="A652" s="96" t="s">
        <v>109</v>
      </c>
      <c r="B652" s="97">
        <v>16640671000157</v>
      </c>
      <c r="C652" s="102" t="s">
        <v>1455</v>
      </c>
      <c r="D652" s="101" t="s">
        <v>468</v>
      </c>
      <c r="E652" s="96" t="s">
        <v>463</v>
      </c>
      <c r="F652" s="108" t="s">
        <v>1433</v>
      </c>
      <c r="G652" s="98">
        <v>0</v>
      </c>
      <c r="H652" s="98">
        <v>3885</v>
      </c>
      <c r="I652" s="98">
        <v>3885</v>
      </c>
      <c r="K652" s="106"/>
    </row>
    <row r="653" spans="1:11" s="104" customFormat="1" ht="60">
      <c r="A653" s="96" t="s">
        <v>482</v>
      </c>
      <c r="B653" s="96">
        <v>4063503000167</v>
      </c>
      <c r="C653" s="102" t="s">
        <v>525</v>
      </c>
      <c r="D653" s="101" t="s">
        <v>468</v>
      </c>
      <c r="E653" s="96" t="s">
        <v>463</v>
      </c>
      <c r="F653" s="108" t="s">
        <v>503</v>
      </c>
      <c r="G653" s="98">
        <v>0</v>
      </c>
      <c r="H653" s="98">
        <v>0</v>
      </c>
      <c r="I653" s="98">
        <v>1875</v>
      </c>
      <c r="K653" s="106"/>
    </row>
    <row r="654" spans="1:11" s="104" customFormat="1" ht="60">
      <c r="A654" s="96" t="s">
        <v>1143</v>
      </c>
      <c r="B654" s="97">
        <v>84111020000120</v>
      </c>
      <c r="C654" s="102" t="s">
        <v>1144</v>
      </c>
      <c r="D654" s="101" t="s">
        <v>468</v>
      </c>
      <c r="E654" s="96" t="s">
        <v>463</v>
      </c>
      <c r="F654" s="108" t="s">
        <v>1040</v>
      </c>
      <c r="G654" s="98">
        <v>0</v>
      </c>
      <c r="H654" s="98">
        <v>0</v>
      </c>
      <c r="I654" s="98">
        <v>2040</v>
      </c>
      <c r="K654" s="106"/>
    </row>
    <row r="655" spans="1:11" s="104" customFormat="1" ht="60">
      <c r="A655" s="96" t="s">
        <v>109</v>
      </c>
      <c r="B655" s="97">
        <v>16640671000157</v>
      </c>
      <c r="C655" s="102" t="s">
        <v>1145</v>
      </c>
      <c r="D655" s="101" t="s">
        <v>468</v>
      </c>
      <c r="E655" s="96" t="s">
        <v>463</v>
      </c>
      <c r="F655" s="108" t="s">
        <v>1041</v>
      </c>
      <c r="G655" s="98">
        <v>0</v>
      </c>
      <c r="H655" s="98">
        <v>0</v>
      </c>
      <c r="I655" s="98">
        <v>6190</v>
      </c>
      <c r="K655" s="106"/>
    </row>
    <row r="656" spans="1:11" s="104" customFormat="1" ht="90">
      <c r="A656" s="96" t="s">
        <v>76</v>
      </c>
      <c r="B656" s="97">
        <v>8804362000147</v>
      </c>
      <c r="C656" s="102" t="s">
        <v>1146</v>
      </c>
      <c r="D656" s="101" t="s">
        <v>468</v>
      </c>
      <c r="E656" s="96" t="s">
        <v>463</v>
      </c>
      <c r="F656" s="108" t="s">
        <v>1042</v>
      </c>
      <c r="G656" s="98">
        <v>0</v>
      </c>
      <c r="H656" s="98">
        <v>0</v>
      </c>
      <c r="I656" s="98">
        <v>186828.01</v>
      </c>
      <c r="K656" s="106"/>
    </row>
    <row r="657" spans="1:11" s="104" customFormat="1" ht="75">
      <c r="A657" s="96" t="s">
        <v>109</v>
      </c>
      <c r="B657" s="97">
        <v>16640671000157</v>
      </c>
      <c r="C657" s="102" t="s">
        <v>1147</v>
      </c>
      <c r="D657" s="101" t="s">
        <v>468</v>
      </c>
      <c r="E657" s="96" t="s">
        <v>463</v>
      </c>
      <c r="F657" s="108" t="s">
        <v>1043</v>
      </c>
      <c r="G657" s="98">
        <v>0</v>
      </c>
      <c r="H657" s="98">
        <v>0</v>
      </c>
      <c r="I657" s="98">
        <v>2130</v>
      </c>
      <c r="K657" s="106"/>
    </row>
    <row r="658" spans="1:11" s="104" customFormat="1" ht="90">
      <c r="A658" s="96" t="s">
        <v>109</v>
      </c>
      <c r="B658" s="97">
        <v>16640671000157</v>
      </c>
      <c r="C658" s="102" t="s">
        <v>1148</v>
      </c>
      <c r="D658" s="101" t="s">
        <v>468</v>
      </c>
      <c r="E658" s="96" t="s">
        <v>463</v>
      </c>
      <c r="F658" s="108" t="s">
        <v>1044</v>
      </c>
      <c r="G658" s="98">
        <v>0</v>
      </c>
      <c r="H658" s="98">
        <v>0</v>
      </c>
      <c r="I658" s="98">
        <v>3635</v>
      </c>
      <c r="K658" s="106"/>
    </row>
    <row r="659" spans="1:11" s="104" customFormat="1" ht="90">
      <c r="A659" s="96" t="s">
        <v>1141</v>
      </c>
      <c r="B659" s="97">
        <v>8472661000121</v>
      </c>
      <c r="C659" s="102" t="s">
        <v>1149</v>
      </c>
      <c r="D659" s="101" t="s">
        <v>468</v>
      </c>
      <c r="E659" s="96" t="s">
        <v>463</v>
      </c>
      <c r="F659" s="108" t="s">
        <v>1045</v>
      </c>
      <c r="G659" s="98">
        <v>0</v>
      </c>
      <c r="H659" s="98">
        <v>0</v>
      </c>
      <c r="I659" s="98">
        <v>1480</v>
      </c>
      <c r="K659" s="106"/>
    </row>
    <row r="660" spans="1:11" s="104" customFormat="1" ht="90">
      <c r="A660" s="96" t="s">
        <v>109</v>
      </c>
      <c r="B660" s="97">
        <v>16640671000157</v>
      </c>
      <c r="C660" s="102" t="s">
        <v>1456</v>
      </c>
      <c r="D660" s="101" t="s">
        <v>468</v>
      </c>
      <c r="E660" s="96" t="s">
        <v>463</v>
      </c>
      <c r="F660" s="108" t="s">
        <v>1434</v>
      </c>
      <c r="G660" s="98">
        <v>0</v>
      </c>
      <c r="H660" s="98">
        <v>395</v>
      </c>
      <c r="I660" s="98">
        <v>395</v>
      </c>
      <c r="K660" s="106"/>
    </row>
    <row r="661" spans="1:11" s="104" customFormat="1" ht="90">
      <c r="A661" s="96" t="s">
        <v>484</v>
      </c>
      <c r="B661" s="96">
        <v>35736076000164</v>
      </c>
      <c r="C661" s="102" t="s">
        <v>526</v>
      </c>
      <c r="D661" s="101" t="s">
        <v>468</v>
      </c>
      <c r="E661" s="96" t="s">
        <v>463</v>
      </c>
      <c r="F661" s="108" t="s">
        <v>504</v>
      </c>
      <c r="G661" s="98">
        <v>0</v>
      </c>
      <c r="H661" s="98">
        <v>0</v>
      </c>
      <c r="I661" s="98">
        <v>8400</v>
      </c>
      <c r="K661" s="106"/>
    </row>
    <row r="662" spans="1:11" s="104" customFormat="1" ht="90">
      <c r="A662" s="96" t="s">
        <v>95</v>
      </c>
      <c r="B662" s="97">
        <v>34822886000170</v>
      </c>
      <c r="C662" s="102" t="s">
        <v>1457</v>
      </c>
      <c r="D662" s="101" t="s">
        <v>468</v>
      </c>
      <c r="E662" s="96" t="s">
        <v>463</v>
      </c>
      <c r="F662" s="108" t="s">
        <v>1435</v>
      </c>
      <c r="G662" s="98">
        <v>0</v>
      </c>
      <c r="H662" s="98">
        <v>2720</v>
      </c>
      <c r="I662" s="98">
        <v>2720</v>
      </c>
      <c r="K662" s="106"/>
    </row>
    <row r="663" spans="1:11" s="104" customFormat="1" ht="90">
      <c r="A663" s="96" t="s">
        <v>109</v>
      </c>
      <c r="B663" s="97">
        <v>16640671000157</v>
      </c>
      <c r="C663" s="102" t="s">
        <v>1458</v>
      </c>
      <c r="D663" s="101" t="s">
        <v>468</v>
      </c>
      <c r="E663" s="96" t="s">
        <v>463</v>
      </c>
      <c r="F663" s="108" t="s">
        <v>1436</v>
      </c>
      <c r="G663" s="98">
        <v>0</v>
      </c>
      <c r="H663" s="98">
        <v>2560</v>
      </c>
      <c r="I663" s="98">
        <v>2560</v>
      </c>
      <c r="K663" s="106"/>
    </row>
    <row r="664" spans="1:11" s="104" customFormat="1" ht="90">
      <c r="A664" s="96" t="s">
        <v>1150</v>
      </c>
      <c r="B664" s="97">
        <v>50874828000147</v>
      </c>
      <c r="C664" s="102" t="s">
        <v>1151</v>
      </c>
      <c r="D664" s="101" t="s">
        <v>468</v>
      </c>
      <c r="E664" s="96" t="s">
        <v>463</v>
      </c>
      <c r="F664" s="108" t="s">
        <v>1046</v>
      </c>
      <c r="G664" s="98">
        <v>0</v>
      </c>
      <c r="H664" s="98">
        <v>0</v>
      </c>
      <c r="I664" s="98">
        <v>550</v>
      </c>
      <c r="K664" s="106"/>
    </row>
    <row r="665" spans="1:11" s="104" customFormat="1" ht="90">
      <c r="A665" s="96" t="s">
        <v>95</v>
      </c>
      <c r="B665" s="97">
        <v>34822886000170</v>
      </c>
      <c r="C665" s="102" t="s">
        <v>1459</v>
      </c>
      <c r="D665" s="101" t="s">
        <v>468</v>
      </c>
      <c r="E665" s="96" t="s">
        <v>463</v>
      </c>
      <c r="F665" s="108" t="s">
        <v>1437</v>
      </c>
      <c r="G665" s="98">
        <v>0</v>
      </c>
      <c r="H665" s="98">
        <v>2720</v>
      </c>
      <c r="I665" s="98">
        <v>2720</v>
      </c>
      <c r="K665" s="106"/>
    </row>
    <row r="666" spans="1:11" s="104" customFormat="1" ht="75">
      <c r="A666" s="96" t="s">
        <v>1152</v>
      </c>
      <c r="B666" s="97">
        <v>45030413000157</v>
      </c>
      <c r="C666" s="102" t="s">
        <v>1153</v>
      </c>
      <c r="D666" s="101" t="s">
        <v>468</v>
      </c>
      <c r="E666" s="96" t="s">
        <v>463</v>
      </c>
      <c r="F666" s="108" t="s">
        <v>1047</v>
      </c>
      <c r="G666" s="98">
        <v>0</v>
      </c>
      <c r="H666" s="98">
        <v>0</v>
      </c>
      <c r="I666" s="98">
        <v>5950</v>
      </c>
    </row>
    <row r="667" spans="1:11" s="104" customFormat="1" ht="60">
      <c r="A667" s="96" t="s">
        <v>1154</v>
      </c>
      <c r="B667" s="97">
        <v>44562943000264</v>
      </c>
      <c r="C667" s="102" t="s">
        <v>1155</v>
      </c>
      <c r="D667" s="101" t="s">
        <v>468</v>
      </c>
      <c r="E667" s="96" t="s">
        <v>463</v>
      </c>
      <c r="F667" s="108" t="s">
        <v>1048</v>
      </c>
      <c r="G667" s="98">
        <v>0</v>
      </c>
      <c r="H667" s="98">
        <v>0</v>
      </c>
      <c r="I667" s="98">
        <v>8380</v>
      </c>
      <c r="K667" s="106"/>
    </row>
    <row r="668" spans="1:11" s="104" customFormat="1" ht="75">
      <c r="A668" s="96" t="s">
        <v>564</v>
      </c>
      <c r="B668" s="97">
        <v>39594012000127</v>
      </c>
      <c r="C668" s="102" t="s">
        <v>1460</v>
      </c>
      <c r="D668" s="101" t="s">
        <v>468</v>
      </c>
      <c r="E668" s="96" t="s">
        <v>463</v>
      </c>
      <c r="F668" s="108" t="s">
        <v>1438</v>
      </c>
      <c r="G668" s="98">
        <v>0</v>
      </c>
      <c r="H668" s="98">
        <v>2372</v>
      </c>
      <c r="I668" s="98">
        <v>2372</v>
      </c>
      <c r="K668" s="106"/>
    </row>
    <row r="669" spans="1:11" s="104" customFormat="1" ht="75">
      <c r="A669" s="96" t="s">
        <v>564</v>
      </c>
      <c r="B669" s="97">
        <v>39594012000127</v>
      </c>
      <c r="C669" s="102" t="s">
        <v>1156</v>
      </c>
      <c r="D669" s="101" t="s">
        <v>468</v>
      </c>
      <c r="E669" s="96" t="s">
        <v>463</v>
      </c>
      <c r="F669" s="108" t="s">
        <v>1049</v>
      </c>
      <c r="G669" s="98">
        <v>0</v>
      </c>
      <c r="H669" s="98">
        <v>0</v>
      </c>
      <c r="I669" s="98">
        <v>265</v>
      </c>
      <c r="K669" s="106"/>
    </row>
    <row r="670" spans="1:11" s="104" customFormat="1" ht="60">
      <c r="A670" s="96" t="s">
        <v>1157</v>
      </c>
      <c r="B670" s="97">
        <v>41841443000192</v>
      </c>
      <c r="C670" s="102" t="s">
        <v>1158</v>
      </c>
      <c r="D670" s="101" t="s">
        <v>468</v>
      </c>
      <c r="E670" s="96" t="s">
        <v>463</v>
      </c>
      <c r="F670" s="108" t="s">
        <v>1050</v>
      </c>
      <c r="G670" s="98">
        <v>0</v>
      </c>
      <c r="H670" s="98">
        <v>0</v>
      </c>
      <c r="I670" s="98">
        <v>286</v>
      </c>
      <c r="K670" s="106"/>
    </row>
    <row r="671" spans="1:11" s="104" customFormat="1" ht="60">
      <c r="A671" s="96" t="s">
        <v>1157</v>
      </c>
      <c r="B671" s="97">
        <v>41841443000192</v>
      </c>
      <c r="C671" s="102" t="s">
        <v>1159</v>
      </c>
      <c r="D671" s="101" t="s">
        <v>468</v>
      </c>
      <c r="E671" s="96" t="s">
        <v>463</v>
      </c>
      <c r="F671" s="108" t="s">
        <v>1051</v>
      </c>
      <c r="G671" s="98">
        <v>0</v>
      </c>
      <c r="H671" s="98">
        <v>0</v>
      </c>
      <c r="I671" s="98">
        <v>5079.5</v>
      </c>
      <c r="K671" s="106"/>
    </row>
    <row r="672" spans="1:11" s="104" customFormat="1" ht="60">
      <c r="A672" s="96" t="s">
        <v>1157</v>
      </c>
      <c r="B672" s="97">
        <v>41841443000192</v>
      </c>
      <c r="C672" s="102" t="s">
        <v>1160</v>
      </c>
      <c r="D672" s="101" t="s">
        <v>468</v>
      </c>
      <c r="E672" s="96" t="s">
        <v>463</v>
      </c>
      <c r="F672" s="108" t="s">
        <v>1052</v>
      </c>
      <c r="G672" s="98">
        <v>0</v>
      </c>
      <c r="H672" s="98">
        <v>0</v>
      </c>
      <c r="I672" s="98">
        <v>702</v>
      </c>
      <c r="K672" s="106"/>
    </row>
    <row r="673" spans="1:11" s="104" customFormat="1" ht="60">
      <c r="A673" s="96" t="s">
        <v>1161</v>
      </c>
      <c r="B673" s="97">
        <v>29006963000184</v>
      </c>
      <c r="C673" s="102" t="s">
        <v>1162</v>
      </c>
      <c r="D673" s="101" t="s">
        <v>468</v>
      </c>
      <c r="E673" s="96" t="s">
        <v>463</v>
      </c>
      <c r="F673" s="108" t="s">
        <v>1053</v>
      </c>
      <c r="G673" s="98">
        <v>0</v>
      </c>
      <c r="H673" s="98">
        <v>0</v>
      </c>
      <c r="I673" s="98">
        <v>9800</v>
      </c>
      <c r="K673" s="106"/>
    </row>
    <row r="674" spans="1:11" s="104" customFormat="1" ht="75">
      <c r="A674" s="96" t="s">
        <v>1150</v>
      </c>
      <c r="B674" s="97">
        <v>50874828000147</v>
      </c>
      <c r="C674" s="111" t="s">
        <v>1163</v>
      </c>
      <c r="D674" s="101" t="s">
        <v>468</v>
      </c>
      <c r="E674" s="96" t="s">
        <v>463</v>
      </c>
      <c r="F674" s="113" t="s">
        <v>1054</v>
      </c>
      <c r="G674" s="98">
        <v>0</v>
      </c>
      <c r="H674" s="98">
        <v>0</v>
      </c>
      <c r="I674" s="98">
        <v>1110</v>
      </c>
      <c r="K674" s="106"/>
    </row>
    <row r="675" spans="1:11" s="104" customFormat="1" ht="90">
      <c r="A675" s="96" t="s">
        <v>70</v>
      </c>
      <c r="B675" s="97">
        <v>7244008000223</v>
      </c>
      <c r="C675" s="93" t="s">
        <v>1461</v>
      </c>
      <c r="D675" s="101" t="s">
        <v>467</v>
      </c>
      <c r="E675" s="96" t="s">
        <v>465</v>
      </c>
      <c r="F675" s="108" t="s">
        <v>1439</v>
      </c>
      <c r="G675" s="98">
        <v>0</v>
      </c>
      <c r="H675" s="98">
        <v>4200</v>
      </c>
      <c r="I675" s="98">
        <v>4200</v>
      </c>
      <c r="K675" s="106"/>
    </row>
    <row r="676" spans="1:11" s="104" customFormat="1" ht="90">
      <c r="A676" s="96" t="s">
        <v>485</v>
      </c>
      <c r="B676" s="96">
        <v>83681558353</v>
      </c>
      <c r="C676" s="102" t="s">
        <v>527</v>
      </c>
      <c r="D676" s="101" t="s">
        <v>467</v>
      </c>
      <c r="E676" s="96" t="s">
        <v>466</v>
      </c>
      <c r="F676" s="108" t="s">
        <v>505</v>
      </c>
      <c r="G676" s="98">
        <v>0</v>
      </c>
      <c r="H676" s="98">
        <v>0</v>
      </c>
      <c r="I676" s="98">
        <v>917.95</v>
      </c>
      <c r="K676" s="106"/>
    </row>
    <row r="677" spans="1:11" s="104" customFormat="1" ht="75">
      <c r="A677" s="96" t="s">
        <v>486</v>
      </c>
      <c r="B677" s="96">
        <v>80446850225</v>
      </c>
      <c r="C677" s="102" t="s">
        <v>528</v>
      </c>
      <c r="D677" s="101" t="s">
        <v>467</v>
      </c>
      <c r="E677" s="96" t="s">
        <v>466</v>
      </c>
      <c r="F677" s="108" t="s">
        <v>506</v>
      </c>
      <c r="G677" s="98">
        <v>0</v>
      </c>
      <c r="H677" s="98">
        <v>0</v>
      </c>
      <c r="I677" s="98">
        <v>611.97</v>
      </c>
      <c r="K677" s="106"/>
    </row>
    <row r="678" spans="1:11" s="104" customFormat="1" ht="90">
      <c r="A678" s="96" t="s">
        <v>487</v>
      </c>
      <c r="B678" s="96">
        <v>57500690282</v>
      </c>
      <c r="C678" s="102" t="s">
        <v>529</v>
      </c>
      <c r="D678" s="101" t="s">
        <v>467</v>
      </c>
      <c r="E678" s="96" t="s">
        <v>466</v>
      </c>
      <c r="F678" s="108" t="s">
        <v>507</v>
      </c>
      <c r="G678" s="98">
        <v>0</v>
      </c>
      <c r="H678" s="98">
        <v>0</v>
      </c>
      <c r="I678" s="98">
        <v>611.97</v>
      </c>
      <c r="K678" s="106"/>
    </row>
    <row r="679" spans="1:11" s="104" customFormat="1" ht="75">
      <c r="A679" s="96" t="s">
        <v>488</v>
      </c>
      <c r="B679" s="96">
        <v>2341326200</v>
      </c>
      <c r="C679" s="102" t="s">
        <v>530</v>
      </c>
      <c r="D679" s="101" t="s">
        <v>467</v>
      </c>
      <c r="E679" s="96" t="s">
        <v>466</v>
      </c>
      <c r="F679" s="108" t="s">
        <v>508</v>
      </c>
      <c r="G679" s="98">
        <v>0</v>
      </c>
      <c r="H679" s="98">
        <v>0</v>
      </c>
      <c r="I679" s="98">
        <v>305.98</v>
      </c>
      <c r="K679" s="106"/>
    </row>
    <row r="680" spans="1:11" s="104" customFormat="1" ht="75">
      <c r="A680" s="96" t="s">
        <v>489</v>
      </c>
      <c r="B680" s="96">
        <v>96983272234</v>
      </c>
      <c r="C680" s="102" t="s">
        <v>531</v>
      </c>
      <c r="D680" s="101" t="s">
        <v>467</v>
      </c>
      <c r="E680" s="96" t="s">
        <v>466</v>
      </c>
      <c r="F680" s="108" t="s">
        <v>509</v>
      </c>
      <c r="G680" s="98">
        <v>0</v>
      </c>
      <c r="H680" s="98">
        <v>0</v>
      </c>
      <c r="I680" s="98">
        <v>305.98</v>
      </c>
      <c r="K680" s="106"/>
    </row>
    <row r="681" spans="1:11" s="104" customFormat="1" ht="75">
      <c r="A681" s="96" t="s">
        <v>490</v>
      </c>
      <c r="B681" s="96">
        <v>75127636468</v>
      </c>
      <c r="C681" s="102" t="s">
        <v>532</v>
      </c>
      <c r="D681" s="101" t="s">
        <v>467</v>
      </c>
      <c r="E681" s="96" t="s">
        <v>466</v>
      </c>
      <c r="F681" s="108" t="s">
        <v>510</v>
      </c>
      <c r="G681" s="98">
        <v>0</v>
      </c>
      <c r="H681" s="98">
        <v>0</v>
      </c>
      <c r="I681" s="98">
        <v>305.95</v>
      </c>
      <c r="K681" s="106"/>
    </row>
    <row r="682" spans="1:11" s="104" customFormat="1" ht="90">
      <c r="A682" s="96" t="s">
        <v>1164</v>
      </c>
      <c r="B682" s="97">
        <v>76535764000143</v>
      </c>
      <c r="C682" s="93" t="s">
        <v>1165</v>
      </c>
      <c r="D682" s="101" t="s">
        <v>467</v>
      </c>
      <c r="E682" s="96" t="s">
        <v>465</v>
      </c>
      <c r="F682" s="108" t="s">
        <v>1055</v>
      </c>
      <c r="G682" s="98">
        <v>0</v>
      </c>
      <c r="H682" s="98">
        <v>5950.63</v>
      </c>
      <c r="I682" s="98">
        <v>5951.23</v>
      </c>
      <c r="K682" s="106"/>
    </row>
    <row r="683" spans="1:11" s="104" customFormat="1" ht="60">
      <c r="A683" s="96" t="s">
        <v>102</v>
      </c>
      <c r="B683" s="97">
        <v>4003942000184</v>
      </c>
      <c r="C683" s="102" t="s">
        <v>1462</v>
      </c>
      <c r="D683" s="101" t="s">
        <v>468</v>
      </c>
      <c r="E683" s="96" t="s">
        <v>463</v>
      </c>
      <c r="F683" s="108" t="s">
        <v>1440</v>
      </c>
      <c r="G683" s="98">
        <v>0</v>
      </c>
      <c r="H683" s="98">
        <v>1081.8399999999999</v>
      </c>
      <c r="I683" s="98">
        <v>1081.8399999999999</v>
      </c>
      <c r="K683" s="106"/>
    </row>
    <row r="684" spans="1:11" s="104" customFormat="1" ht="45">
      <c r="A684" s="96" t="s">
        <v>1166</v>
      </c>
      <c r="B684" s="97">
        <v>79034153000100</v>
      </c>
      <c r="C684" s="102" t="s">
        <v>1167</v>
      </c>
      <c r="D684" s="101" t="s">
        <v>468</v>
      </c>
      <c r="E684" s="96" t="s">
        <v>463</v>
      </c>
      <c r="F684" s="108" t="s">
        <v>1056</v>
      </c>
      <c r="G684" s="98">
        <v>0</v>
      </c>
      <c r="H684" s="98">
        <v>0</v>
      </c>
      <c r="I684" s="98">
        <v>5623.5</v>
      </c>
      <c r="K684" s="106"/>
    </row>
    <row r="685" spans="1:11" s="104" customFormat="1" ht="75">
      <c r="A685" s="96" t="s">
        <v>1168</v>
      </c>
      <c r="B685" s="97">
        <v>17206992000100</v>
      </c>
      <c r="C685" s="102" t="s">
        <v>1169</v>
      </c>
      <c r="D685" s="101" t="s">
        <v>468</v>
      </c>
      <c r="E685" s="96" t="s">
        <v>463</v>
      </c>
      <c r="F685" s="108" t="s">
        <v>1057</v>
      </c>
      <c r="G685" s="98">
        <v>0</v>
      </c>
      <c r="H685" s="98">
        <v>0</v>
      </c>
      <c r="I685" s="98">
        <v>20190</v>
      </c>
      <c r="K685" s="106"/>
    </row>
    <row r="686" spans="1:11" s="104" customFormat="1" ht="75">
      <c r="A686" s="96" t="s">
        <v>1170</v>
      </c>
      <c r="B686" s="97">
        <v>38597881000142</v>
      </c>
      <c r="C686" s="102" t="s">
        <v>1171</v>
      </c>
      <c r="D686" s="101" t="s">
        <v>468</v>
      </c>
      <c r="E686" s="96" t="s">
        <v>465</v>
      </c>
      <c r="F686" s="108" t="s">
        <v>1058</v>
      </c>
      <c r="G686" s="98">
        <v>0</v>
      </c>
      <c r="H686" s="98">
        <v>0</v>
      </c>
      <c r="I686" s="98">
        <v>3450</v>
      </c>
      <c r="K686" s="106"/>
    </row>
    <row r="687" spans="1:11" s="104" customFormat="1" ht="45">
      <c r="A687" s="96" t="s">
        <v>469</v>
      </c>
      <c r="B687" s="101">
        <v>544659000109</v>
      </c>
      <c r="C687" s="102" t="s">
        <v>511</v>
      </c>
      <c r="D687" s="101" t="s">
        <v>467</v>
      </c>
      <c r="E687" s="96" t="s">
        <v>466</v>
      </c>
      <c r="F687" s="113" t="s">
        <v>471</v>
      </c>
      <c r="G687" s="98">
        <v>0</v>
      </c>
      <c r="H687" s="98">
        <v>0</v>
      </c>
      <c r="I687" s="98">
        <v>45767.8</v>
      </c>
      <c r="K687" s="106"/>
    </row>
    <row r="688" spans="1:11" s="104" customFormat="1" ht="45">
      <c r="A688" s="96" t="s">
        <v>470</v>
      </c>
      <c r="B688" s="96">
        <v>7637990000112</v>
      </c>
      <c r="C688" s="111" t="s">
        <v>512</v>
      </c>
      <c r="D688" s="101" t="s">
        <v>467</v>
      </c>
      <c r="E688" s="96" t="s">
        <v>466</v>
      </c>
      <c r="F688" s="113" t="s">
        <v>472</v>
      </c>
      <c r="G688" s="98">
        <v>0</v>
      </c>
      <c r="H688" s="98">
        <v>0</v>
      </c>
      <c r="I688" s="98">
        <v>1028.1600000000001</v>
      </c>
      <c r="K688" s="106"/>
    </row>
    <row r="689" spans="1:16" s="104" customFormat="1" ht="75">
      <c r="A689" s="96" t="s">
        <v>86</v>
      </c>
      <c r="B689" s="97">
        <v>79747124220</v>
      </c>
      <c r="C689" s="102" t="s">
        <v>1172</v>
      </c>
      <c r="D689" s="101" t="s">
        <v>467</v>
      </c>
      <c r="E689" s="96" t="s">
        <v>466</v>
      </c>
      <c r="F689" s="113" t="s">
        <v>1059</v>
      </c>
      <c r="G689" s="98">
        <v>0</v>
      </c>
      <c r="H689" s="98">
        <v>0</v>
      </c>
      <c r="I689" s="98">
        <v>305.98</v>
      </c>
      <c r="K689" s="106"/>
    </row>
    <row r="690" spans="1:16" s="104" customFormat="1" ht="75">
      <c r="A690" s="96" t="s">
        <v>1173</v>
      </c>
      <c r="B690" s="97">
        <v>7527926287</v>
      </c>
      <c r="C690" s="102" t="s">
        <v>1174</v>
      </c>
      <c r="D690" s="101" t="s">
        <v>467</v>
      </c>
      <c r="E690" s="96" t="s">
        <v>466</v>
      </c>
      <c r="F690" s="113" t="s">
        <v>1060</v>
      </c>
      <c r="G690" s="98">
        <v>0</v>
      </c>
      <c r="H690" s="98">
        <v>0</v>
      </c>
      <c r="I690" s="98">
        <v>305.98</v>
      </c>
      <c r="K690" s="106"/>
    </row>
    <row r="691" spans="1:16" s="104" customFormat="1" ht="45">
      <c r="A691" s="96" t="s">
        <v>88</v>
      </c>
      <c r="B691" s="97">
        <v>69920150282</v>
      </c>
      <c r="C691" s="102" t="s">
        <v>1175</v>
      </c>
      <c r="D691" s="101" t="s">
        <v>467</v>
      </c>
      <c r="E691" s="96" t="s">
        <v>466</v>
      </c>
      <c r="F691" s="113" t="s">
        <v>1061</v>
      </c>
      <c r="G691" s="98">
        <v>0</v>
      </c>
      <c r="H691" s="98">
        <v>0</v>
      </c>
      <c r="I691" s="98">
        <v>305.98</v>
      </c>
      <c r="K691" s="106"/>
    </row>
    <row r="692" spans="1:16" s="104" customFormat="1" ht="75">
      <c r="A692" s="96" t="s">
        <v>1176</v>
      </c>
      <c r="B692" s="97">
        <v>62616307391</v>
      </c>
      <c r="C692" s="102" t="s">
        <v>1177</v>
      </c>
      <c r="D692" s="101" t="s">
        <v>467</v>
      </c>
      <c r="E692" s="96" t="s">
        <v>466</v>
      </c>
      <c r="F692" s="113" t="s">
        <v>1062</v>
      </c>
      <c r="G692" s="98">
        <v>0</v>
      </c>
      <c r="H692" s="98">
        <v>0</v>
      </c>
      <c r="I692" s="98">
        <v>305.98</v>
      </c>
      <c r="K692" s="106"/>
    </row>
    <row r="693" spans="1:16" s="104" customFormat="1" ht="60">
      <c r="A693" s="96" t="s">
        <v>91</v>
      </c>
      <c r="B693" s="97">
        <v>4764694735</v>
      </c>
      <c r="C693" s="102" t="s">
        <v>1178</v>
      </c>
      <c r="D693" s="101" t="s">
        <v>467</v>
      </c>
      <c r="E693" s="96" t="s">
        <v>466</v>
      </c>
      <c r="F693" s="113" t="s">
        <v>1063</v>
      </c>
      <c r="G693" s="98">
        <v>0</v>
      </c>
      <c r="H693" s="98">
        <v>0</v>
      </c>
      <c r="I693" s="98">
        <v>305.98</v>
      </c>
      <c r="K693" s="106"/>
    </row>
    <row r="694" spans="1:16" s="104" customFormat="1" ht="90">
      <c r="A694" s="96" t="s">
        <v>1179</v>
      </c>
      <c r="B694" s="97">
        <v>84806893234</v>
      </c>
      <c r="C694" s="102" t="s">
        <v>1180</v>
      </c>
      <c r="D694" s="101" t="s">
        <v>467</v>
      </c>
      <c r="E694" s="96" t="s">
        <v>466</v>
      </c>
      <c r="F694" s="113" t="s">
        <v>1064</v>
      </c>
      <c r="G694" s="98">
        <v>0</v>
      </c>
      <c r="H694" s="98">
        <v>0</v>
      </c>
      <c r="I694" s="98">
        <v>305.98</v>
      </c>
      <c r="K694" s="106"/>
    </row>
    <row r="695" spans="1:16" s="104" customFormat="1" ht="90">
      <c r="A695" s="96" t="s">
        <v>1181</v>
      </c>
      <c r="B695" s="97">
        <v>61605522287</v>
      </c>
      <c r="C695" s="102" t="s">
        <v>1182</v>
      </c>
      <c r="D695" s="101" t="s">
        <v>467</v>
      </c>
      <c r="E695" s="96" t="s">
        <v>466</v>
      </c>
      <c r="F695" s="113" t="s">
        <v>1065</v>
      </c>
      <c r="G695" s="98">
        <v>0</v>
      </c>
      <c r="H695" s="98">
        <v>0</v>
      </c>
      <c r="I695" s="98">
        <v>305.98</v>
      </c>
      <c r="K695" s="106"/>
    </row>
    <row r="696" spans="1:16" s="104" customFormat="1" ht="90">
      <c r="A696" s="96" t="s">
        <v>1183</v>
      </c>
      <c r="B696" s="97">
        <v>63310411003461</v>
      </c>
      <c r="C696" s="102" t="s">
        <v>1184</v>
      </c>
      <c r="D696" s="101" t="s">
        <v>468</v>
      </c>
      <c r="E696" s="96" t="s">
        <v>463</v>
      </c>
      <c r="F696" s="113" t="s">
        <v>1066</v>
      </c>
      <c r="G696" s="98">
        <v>0</v>
      </c>
      <c r="H696" s="98">
        <v>0</v>
      </c>
      <c r="I696" s="98">
        <v>21180</v>
      </c>
      <c r="K696" s="106"/>
    </row>
    <row r="697" spans="1:16">
      <c r="A697" s="85" t="s">
        <v>47</v>
      </c>
      <c r="B697" s="86"/>
      <c r="C697" s="87"/>
      <c r="D697" s="88"/>
      <c r="E697" s="88"/>
      <c r="F697" s="88"/>
      <c r="G697" s="89">
        <f>SUM(G567:G573)</f>
        <v>0</v>
      </c>
      <c r="H697" s="89">
        <f>SUM(H567:H696)</f>
        <v>197208.63</v>
      </c>
      <c r="I697" s="89">
        <f>SUM(I567:I696)</f>
        <v>2828529.620000001</v>
      </c>
      <c r="J697" s="126"/>
      <c r="K697" s="127"/>
      <c r="L697" s="104"/>
    </row>
    <row r="698" spans="1:16">
      <c r="A698" s="69"/>
      <c r="B698" s="69"/>
      <c r="C698" s="70"/>
      <c r="D698" s="71"/>
      <c r="E698" s="71"/>
      <c r="F698" s="71"/>
      <c r="G698" s="72"/>
      <c r="H698" s="35"/>
      <c r="L698" s="104"/>
      <c r="P698" s="116"/>
    </row>
    <row r="699" spans="1:16">
      <c r="A699" s="33" t="s">
        <v>51</v>
      </c>
      <c r="B699" s="33"/>
      <c r="C699" s="33"/>
      <c r="D699" s="34"/>
      <c r="E699" s="34"/>
      <c r="F699" s="34"/>
      <c r="G699" s="33"/>
      <c r="H699" s="35"/>
      <c r="I699" s="33"/>
      <c r="L699" s="104"/>
      <c r="M699" s="73"/>
      <c r="P699" s="116"/>
    </row>
    <row r="700" spans="1:16" ht="31.5">
      <c r="A700" s="74" t="s">
        <v>2</v>
      </c>
      <c r="B700" s="74" t="s">
        <v>3</v>
      </c>
      <c r="C700" s="75" t="s">
        <v>4</v>
      </c>
      <c r="D700" s="74" t="s">
        <v>5</v>
      </c>
      <c r="E700" s="74" t="s">
        <v>6</v>
      </c>
      <c r="F700" s="74" t="s">
        <v>49</v>
      </c>
      <c r="G700" s="74" t="s">
        <v>52</v>
      </c>
      <c r="H700" s="94" t="s">
        <v>53</v>
      </c>
      <c r="I700" s="94" t="s">
        <v>54</v>
      </c>
      <c r="L700" s="104"/>
      <c r="M700" s="73"/>
      <c r="P700" s="117"/>
    </row>
    <row r="701" spans="1:16">
      <c r="A701" s="96" t="s">
        <v>790</v>
      </c>
      <c r="B701" s="97">
        <v>27985750000116</v>
      </c>
      <c r="C701" s="115" t="s">
        <v>791</v>
      </c>
      <c r="D701" s="101" t="s">
        <v>463</v>
      </c>
      <c r="E701" s="96" t="s">
        <v>468</v>
      </c>
      <c r="F701" s="115" t="s">
        <v>792</v>
      </c>
      <c r="G701" s="77">
        <v>22830</v>
      </c>
      <c r="H701" s="67">
        <v>0</v>
      </c>
      <c r="I701" s="77">
        <v>0</v>
      </c>
      <c r="L701" s="104"/>
      <c r="M701" s="73"/>
    </row>
    <row r="702" spans="1:16">
      <c r="A702" s="96" t="s">
        <v>561</v>
      </c>
      <c r="B702" s="97">
        <v>60527099287</v>
      </c>
      <c r="C702" s="121" t="s">
        <v>1414</v>
      </c>
      <c r="D702" s="101" t="s">
        <v>466</v>
      </c>
      <c r="E702" s="96" t="s">
        <v>467</v>
      </c>
      <c r="F702" s="120" t="s">
        <v>1415</v>
      </c>
      <c r="G702" s="77">
        <v>447.94</v>
      </c>
      <c r="H702" s="67">
        <v>447.94</v>
      </c>
      <c r="I702" s="67">
        <v>447.94</v>
      </c>
      <c r="L702" s="104"/>
      <c r="M702" s="73"/>
    </row>
    <row r="703" spans="1:16">
      <c r="A703" s="96" t="s">
        <v>561</v>
      </c>
      <c r="B703" s="97">
        <v>60527099287</v>
      </c>
      <c r="C703" s="122" t="s">
        <v>1416</v>
      </c>
      <c r="D703" s="101" t="s">
        <v>466</v>
      </c>
      <c r="E703" s="96" t="s">
        <v>467</v>
      </c>
      <c r="F703" s="120" t="s">
        <v>1417</v>
      </c>
      <c r="G703" s="77">
        <v>2786.25</v>
      </c>
      <c r="H703" s="77">
        <v>2786.25</v>
      </c>
      <c r="I703" s="77">
        <v>2786.25</v>
      </c>
      <c r="L703" s="104"/>
      <c r="M703" s="73"/>
    </row>
    <row r="704" spans="1:16">
      <c r="A704" s="96" t="s">
        <v>572</v>
      </c>
      <c r="B704" s="97">
        <v>82548250253</v>
      </c>
      <c r="C704" s="122" t="s">
        <v>1419</v>
      </c>
      <c r="D704" s="101" t="s">
        <v>466</v>
      </c>
      <c r="E704" s="96" t="s">
        <v>467</v>
      </c>
      <c r="F704" s="120" t="s">
        <v>1418</v>
      </c>
      <c r="G704" s="77">
        <v>40</v>
      </c>
      <c r="H704" s="77">
        <v>40</v>
      </c>
      <c r="I704" s="77">
        <v>40</v>
      </c>
      <c r="L704" s="104"/>
      <c r="M704" s="73"/>
    </row>
    <row r="705" spans="1:13">
      <c r="A705" s="78" t="s">
        <v>47</v>
      </c>
      <c r="B705" s="79"/>
      <c r="C705" s="80"/>
      <c r="D705" s="81"/>
      <c r="E705" s="81"/>
      <c r="F705" s="100"/>
      <c r="G705" s="95">
        <f>SUM(G701:G704)</f>
        <v>26104.19</v>
      </c>
      <c r="H705" s="95">
        <f>SUM(H701:H704)</f>
        <v>3274.19</v>
      </c>
      <c r="I705" s="95">
        <f>SUM(I701:I704)</f>
        <v>3274.19</v>
      </c>
      <c r="L705" s="73"/>
    </row>
    <row r="706" spans="1:13">
      <c r="A706" s="69"/>
      <c r="B706" s="69"/>
      <c r="D706" s="71"/>
      <c r="E706" s="71"/>
      <c r="F706" s="71"/>
      <c r="G706" s="69"/>
      <c r="H706" s="35"/>
      <c r="L706" s="73"/>
    </row>
    <row r="707" spans="1:13">
      <c r="A707" s="137" t="str">
        <f>A2</f>
        <v>MARÇO/2025</v>
      </c>
      <c r="B707" s="138"/>
      <c r="C707" s="138"/>
      <c r="D707" s="138"/>
      <c r="E707" s="138"/>
      <c r="F707" s="138"/>
      <c r="G707" s="138"/>
      <c r="H707" s="138"/>
      <c r="I707" s="138"/>
      <c r="L707" s="73"/>
    </row>
    <row r="708" spans="1:13" ht="31.5">
      <c r="A708" s="32" t="s">
        <v>55</v>
      </c>
      <c r="B708" s="32"/>
      <c r="C708" s="32"/>
      <c r="D708" s="32"/>
      <c r="E708" s="32"/>
      <c r="F708" s="32"/>
      <c r="G708" s="32"/>
      <c r="H708" s="32"/>
      <c r="I708" s="32"/>
      <c r="L708" s="73"/>
      <c r="M708" s="68"/>
    </row>
    <row r="709" spans="1:13">
      <c r="A709" s="74" t="s">
        <v>2</v>
      </c>
      <c r="B709" s="74" t="s">
        <v>3</v>
      </c>
      <c r="C709" s="75" t="s">
        <v>4</v>
      </c>
      <c r="D709" s="74" t="s">
        <v>5</v>
      </c>
      <c r="E709" s="74" t="s">
        <v>6</v>
      </c>
      <c r="F709" s="74" t="s">
        <v>49</v>
      </c>
      <c r="G709" s="74" t="s">
        <v>50</v>
      </c>
      <c r="H709" s="74" t="s">
        <v>50</v>
      </c>
      <c r="I709" s="74" t="s">
        <v>10</v>
      </c>
      <c r="L709" s="73"/>
    </row>
    <row r="710" spans="1:13" ht="20.25">
      <c r="A710" s="131" t="s">
        <v>56</v>
      </c>
      <c r="B710" s="132"/>
      <c r="C710" s="132"/>
      <c r="D710" s="132"/>
      <c r="E710" s="132"/>
      <c r="F710" s="132"/>
      <c r="G710" s="132"/>
      <c r="H710" s="132"/>
      <c r="I710" s="133"/>
      <c r="L710" s="73"/>
    </row>
    <row r="711" spans="1:13" s="68" customFormat="1" ht="23.25">
      <c r="A711" s="78" t="s">
        <v>47</v>
      </c>
      <c r="B711" s="79"/>
      <c r="C711" s="80"/>
      <c r="D711" s="81"/>
      <c r="E711" s="81"/>
      <c r="F711" s="81"/>
      <c r="G711" s="82">
        <f>SUM(G710:G710)</f>
        <v>0</v>
      </c>
      <c r="H711" s="83">
        <f>SUM(H710:H710)</f>
        <v>0</v>
      </c>
      <c r="I711" s="82">
        <f>SUM(I710:I710)</f>
        <v>0</v>
      </c>
      <c r="L711" s="1"/>
      <c r="M711" s="1"/>
    </row>
    <row r="712" spans="1:13">
      <c r="B712" s="32"/>
      <c r="C712" s="33"/>
      <c r="D712" s="34"/>
      <c r="E712" s="34"/>
      <c r="F712" s="34"/>
      <c r="G712" s="32"/>
      <c r="H712" s="35"/>
      <c r="I712" s="32"/>
    </row>
    <row r="713" spans="1:13">
      <c r="A713" s="129" t="s">
        <v>57</v>
      </c>
      <c r="B713" s="129"/>
      <c r="C713" s="129"/>
      <c r="D713" s="34"/>
      <c r="E713" s="34"/>
      <c r="F713" s="34"/>
      <c r="G713" s="32"/>
      <c r="H713" s="35"/>
      <c r="I713" s="32"/>
    </row>
    <row r="714" spans="1:13">
      <c r="A714" s="130"/>
      <c r="B714" s="130"/>
      <c r="C714" s="130"/>
      <c r="D714" s="34"/>
      <c r="E714" s="34"/>
      <c r="F714" s="34"/>
      <c r="G714" s="33"/>
      <c r="H714" s="35"/>
      <c r="I714" s="33"/>
    </row>
    <row r="715" spans="1:13">
      <c r="A715" s="74" t="s">
        <v>2</v>
      </c>
      <c r="B715" s="74" t="s">
        <v>3</v>
      </c>
      <c r="C715" s="75" t="s">
        <v>4</v>
      </c>
      <c r="D715" s="74" t="s">
        <v>5</v>
      </c>
      <c r="E715" s="74" t="s">
        <v>6</v>
      </c>
      <c r="F715" s="74" t="s">
        <v>49</v>
      </c>
      <c r="G715" s="74" t="s">
        <v>50</v>
      </c>
      <c r="H715" s="76" t="s">
        <v>9</v>
      </c>
      <c r="I715" s="74" t="s">
        <v>10</v>
      </c>
    </row>
    <row r="716" spans="1:13" ht="20.25">
      <c r="A716" s="131" t="s">
        <v>56</v>
      </c>
      <c r="B716" s="132"/>
      <c r="C716" s="132"/>
      <c r="D716" s="132"/>
      <c r="E716" s="132"/>
      <c r="F716" s="132"/>
      <c r="G716" s="132"/>
      <c r="H716" s="132"/>
      <c r="I716" s="133"/>
    </row>
    <row r="717" spans="1:13" ht="23.25">
      <c r="A717" s="78" t="s">
        <v>47</v>
      </c>
      <c r="B717" s="79"/>
      <c r="C717" s="80"/>
      <c r="D717" s="81"/>
      <c r="E717" s="81"/>
      <c r="F717" s="81"/>
      <c r="G717" s="84">
        <f>SUM(G716:G716)</f>
        <v>0</v>
      </c>
      <c r="H717" s="83">
        <f>SUM(H716:H716)</f>
        <v>0</v>
      </c>
      <c r="I717" s="84">
        <f>SUM(I716:I716)</f>
        <v>0</v>
      </c>
      <c r="L717" s="68"/>
    </row>
    <row r="718" spans="1:13">
      <c r="B718" s="32"/>
      <c r="C718" s="33"/>
      <c r="D718" s="34"/>
      <c r="E718" s="34"/>
      <c r="F718" s="34"/>
      <c r="G718" s="32"/>
      <c r="H718" s="35"/>
      <c r="I718" s="32"/>
    </row>
    <row r="719" spans="1:13">
      <c r="A719" s="33" t="s">
        <v>51</v>
      </c>
      <c r="B719" s="33"/>
      <c r="C719" s="33"/>
      <c r="D719" s="34"/>
      <c r="E719" s="34"/>
      <c r="F719" s="34"/>
      <c r="G719" s="33"/>
      <c r="H719" s="35"/>
      <c r="I719" s="33"/>
    </row>
    <row r="720" spans="1:13">
      <c r="A720" s="74" t="s">
        <v>2</v>
      </c>
      <c r="B720" s="74" t="s">
        <v>3</v>
      </c>
      <c r="C720" s="75" t="s">
        <v>4</v>
      </c>
      <c r="D720" s="74" t="s">
        <v>5</v>
      </c>
      <c r="E720" s="74" t="s">
        <v>6</v>
      </c>
      <c r="F720" s="74" t="s">
        <v>49</v>
      </c>
      <c r="G720" s="74" t="s">
        <v>50</v>
      </c>
      <c r="H720" s="76" t="s">
        <v>9</v>
      </c>
      <c r="I720" s="74" t="s">
        <v>10</v>
      </c>
      <c r="M720" s="73"/>
    </row>
    <row r="721" spans="1:13" ht="20.25">
      <c r="A721" s="131" t="s">
        <v>56</v>
      </c>
      <c r="B721" s="132"/>
      <c r="C721" s="132"/>
      <c r="D721" s="132"/>
      <c r="E721" s="132"/>
      <c r="F721" s="132"/>
      <c r="G721" s="132"/>
      <c r="H721" s="132"/>
      <c r="I721" s="133"/>
    </row>
    <row r="722" spans="1:13">
      <c r="A722" s="78" t="s">
        <v>47</v>
      </c>
      <c r="B722" s="79"/>
      <c r="C722" s="80"/>
      <c r="D722" s="81"/>
      <c r="E722" s="81"/>
      <c r="F722" s="81"/>
      <c r="G722" s="84">
        <f>SUBTOTAL(9,G721:G721)</f>
        <v>0</v>
      </c>
      <c r="H722" s="83">
        <f>SUM(H718:H721)</f>
        <v>0</v>
      </c>
      <c r="I722" s="84">
        <v>0</v>
      </c>
    </row>
    <row r="723" spans="1:13" s="73" customFormat="1">
      <c r="A723" s="25"/>
      <c r="B723" s="25"/>
      <c r="C723" s="46"/>
      <c r="D723" s="47"/>
      <c r="E723" s="47"/>
      <c r="F723" s="47"/>
      <c r="G723" s="25"/>
      <c r="H723" s="48"/>
      <c r="I723" s="25"/>
      <c r="L723" s="1"/>
      <c r="M723" s="1"/>
    </row>
    <row r="724" spans="1:13">
      <c r="H724" s="48"/>
    </row>
    <row r="725" spans="1:13">
      <c r="H725" s="48"/>
    </row>
    <row r="726" spans="1:13">
      <c r="A726" s="137" t="str">
        <f>A2</f>
        <v>MARÇO/2025</v>
      </c>
      <c r="B726" s="138"/>
      <c r="C726" s="138"/>
      <c r="D726" s="138"/>
      <c r="E726" s="138"/>
      <c r="F726" s="138"/>
      <c r="G726" s="138"/>
      <c r="H726" s="138"/>
      <c r="I726" s="138"/>
    </row>
    <row r="727" spans="1:13" ht="31.5">
      <c r="A727" s="32" t="s">
        <v>58</v>
      </c>
      <c r="B727" s="32"/>
      <c r="C727" s="32"/>
      <c r="D727" s="32"/>
      <c r="E727" s="32"/>
      <c r="F727" s="32"/>
      <c r="G727" s="32"/>
      <c r="H727" s="32"/>
      <c r="I727" s="32"/>
    </row>
    <row r="728" spans="1:13">
      <c r="A728" s="74" t="s">
        <v>2</v>
      </c>
      <c r="B728" s="74" t="s">
        <v>3</v>
      </c>
      <c r="C728" s="75" t="s">
        <v>4</v>
      </c>
      <c r="D728" s="74" t="s">
        <v>5</v>
      </c>
      <c r="E728" s="74" t="s">
        <v>6</v>
      </c>
      <c r="F728" s="74" t="s">
        <v>49</v>
      </c>
      <c r="G728" s="74" t="s">
        <v>50</v>
      </c>
      <c r="H728" s="76" t="s">
        <v>9</v>
      </c>
      <c r="I728" s="74" t="s">
        <v>10</v>
      </c>
    </row>
    <row r="729" spans="1:13" ht="20.25">
      <c r="A729" s="131" t="s">
        <v>56</v>
      </c>
      <c r="B729" s="132"/>
      <c r="C729" s="132"/>
      <c r="D729" s="132"/>
      <c r="E729" s="132"/>
      <c r="F729" s="132"/>
      <c r="G729" s="132"/>
      <c r="H729" s="132"/>
      <c r="I729" s="133"/>
      <c r="L729" s="73"/>
    </row>
    <row r="730" spans="1:13">
      <c r="A730" s="78" t="s">
        <v>47</v>
      </c>
      <c r="B730" s="79"/>
      <c r="C730" s="80"/>
      <c r="D730" s="81"/>
      <c r="E730" s="81"/>
      <c r="F730" s="81"/>
      <c r="G730" s="82">
        <f>SUM(G729:G729)</f>
        <v>0</v>
      </c>
      <c r="H730" s="83">
        <f>SUM(H729:H729)</f>
        <v>0</v>
      </c>
      <c r="I730" s="82">
        <f>SUM(I729:I729)</f>
        <v>0</v>
      </c>
    </row>
    <row r="731" spans="1:13">
      <c r="B731" s="32"/>
      <c r="C731" s="33"/>
      <c r="D731" s="34"/>
      <c r="E731" s="34"/>
      <c r="F731" s="34"/>
      <c r="G731" s="32"/>
      <c r="H731" s="35"/>
      <c r="I731" s="32"/>
    </row>
    <row r="732" spans="1:13">
      <c r="A732" s="129" t="s">
        <v>57</v>
      </c>
      <c r="B732" s="129"/>
      <c r="C732" s="129"/>
      <c r="D732" s="34"/>
      <c r="E732" s="34"/>
      <c r="F732" s="34"/>
      <c r="G732" s="32"/>
      <c r="H732" s="35"/>
      <c r="I732" s="32"/>
    </row>
    <row r="733" spans="1:13">
      <c r="A733" s="140"/>
      <c r="B733" s="140"/>
      <c r="C733" s="140"/>
      <c r="D733" s="34"/>
      <c r="E733" s="34"/>
      <c r="F733" s="34"/>
      <c r="G733" s="33"/>
      <c r="H733" s="35"/>
      <c r="I733" s="33"/>
    </row>
    <row r="734" spans="1:13">
      <c r="A734" s="36" t="s">
        <v>2</v>
      </c>
      <c r="B734" s="36" t="s">
        <v>3</v>
      </c>
      <c r="C734" s="37" t="s">
        <v>4</v>
      </c>
      <c r="D734" s="36" t="s">
        <v>5</v>
      </c>
      <c r="E734" s="36" t="s">
        <v>6</v>
      </c>
      <c r="F734" s="36" t="s">
        <v>49</v>
      </c>
      <c r="G734" s="36" t="s">
        <v>50</v>
      </c>
      <c r="H734" s="38" t="s">
        <v>9</v>
      </c>
      <c r="I734" s="39" t="s">
        <v>10</v>
      </c>
    </row>
    <row r="735" spans="1:13" ht="20.25">
      <c r="A735" s="131" t="s">
        <v>56</v>
      </c>
      <c r="B735" s="132"/>
      <c r="C735" s="132"/>
      <c r="D735" s="132"/>
      <c r="E735" s="132"/>
      <c r="F735" s="132"/>
      <c r="G735" s="132"/>
      <c r="H735" s="132"/>
      <c r="I735" s="133"/>
    </row>
    <row r="736" spans="1:13">
      <c r="A736" s="27" t="s">
        <v>47</v>
      </c>
      <c r="B736" s="28"/>
      <c r="C736" s="29"/>
      <c r="D736" s="30"/>
      <c r="E736" s="30"/>
      <c r="F736" s="30"/>
      <c r="G736" s="40">
        <f>SUM(G735:G735)</f>
        <v>0</v>
      </c>
      <c r="H736" s="41">
        <f>SUM(H735:H735)</f>
        <v>0</v>
      </c>
      <c r="I736" s="40">
        <f>SUM(I735:I735)</f>
        <v>0</v>
      </c>
    </row>
    <row r="737" spans="1:12">
      <c r="B737" s="32"/>
      <c r="C737" s="33"/>
      <c r="D737" s="34"/>
      <c r="E737" s="34"/>
      <c r="F737" s="34"/>
      <c r="G737" s="32"/>
      <c r="H737" s="35"/>
      <c r="I737" s="32"/>
    </row>
    <row r="738" spans="1:12">
      <c r="A738" s="42" t="s">
        <v>51</v>
      </c>
      <c r="B738" s="42"/>
      <c r="C738" s="42"/>
      <c r="D738" s="43"/>
      <c r="E738" s="43"/>
      <c r="F738" s="43"/>
      <c r="G738" s="42"/>
      <c r="H738" s="44"/>
      <c r="I738" s="45"/>
    </row>
    <row r="739" spans="1:12">
      <c r="A739" s="36" t="s">
        <v>2</v>
      </c>
      <c r="B739" s="36" t="s">
        <v>3</v>
      </c>
      <c r="C739" s="37" t="s">
        <v>4</v>
      </c>
      <c r="D739" s="36" t="s">
        <v>5</v>
      </c>
      <c r="E739" s="36" t="s">
        <v>6</v>
      </c>
      <c r="F739" s="36" t="s">
        <v>49</v>
      </c>
      <c r="G739" s="36" t="s">
        <v>50</v>
      </c>
      <c r="H739" s="38" t="s">
        <v>9</v>
      </c>
      <c r="I739" s="26" t="s">
        <v>10</v>
      </c>
    </row>
    <row r="740" spans="1:12" ht="20.25">
      <c r="A740" s="131" t="s">
        <v>56</v>
      </c>
      <c r="B740" s="132"/>
      <c r="C740" s="132"/>
      <c r="D740" s="132"/>
      <c r="E740" s="132"/>
      <c r="F740" s="132"/>
      <c r="G740" s="132"/>
      <c r="H740" s="132"/>
      <c r="I740" s="133"/>
    </row>
    <row r="741" spans="1:12">
      <c r="A741" s="27" t="s">
        <v>47</v>
      </c>
      <c r="B741" s="28"/>
      <c r="C741" s="29"/>
      <c r="D741" s="30"/>
      <c r="E741" s="30"/>
      <c r="F741" s="30"/>
      <c r="G741" s="40">
        <f>SUBTOTAL(9,G740:G740)</f>
        <v>0</v>
      </c>
      <c r="H741" s="31">
        <f>SUM(H737:H740)</f>
        <v>0</v>
      </c>
      <c r="I741" s="40">
        <f>SUM(I737:I740)</f>
        <v>0</v>
      </c>
    </row>
    <row r="743" spans="1:12">
      <c r="A743" s="49"/>
      <c r="B743" s="49"/>
      <c r="C743" s="49"/>
      <c r="D743" s="50"/>
      <c r="E743" s="50"/>
      <c r="F743" s="50"/>
      <c r="G743" s="51"/>
      <c r="H743" s="52"/>
      <c r="I743" s="51"/>
    </row>
    <row r="744" spans="1:12">
      <c r="A744" s="49"/>
      <c r="B744" s="49"/>
      <c r="C744" s="49"/>
      <c r="D744" s="53"/>
      <c r="E744" s="53"/>
      <c r="F744" s="53"/>
      <c r="G744" s="54"/>
      <c r="H744" s="19"/>
      <c r="I744" s="20" t="str">
        <f>A2</f>
        <v>MARÇO/2025</v>
      </c>
    </row>
    <row r="745" spans="1:12">
      <c r="A745" s="36" t="s">
        <v>59</v>
      </c>
      <c r="B745" s="36"/>
      <c r="C745" s="37"/>
      <c r="D745" s="36"/>
      <c r="E745" s="36"/>
      <c r="F745" s="36"/>
      <c r="G745" s="36" t="s">
        <v>50</v>
      </c>
      <c r="H745" s="39" t="s">
        <v>9</v>
      </c>
      <c r="I745" s="39" t="s">
        <v>10</v>
      </c>
    </row>
    <row r="746" spans="1:12">
      <c r="A746" s="53" t="s">
        <v>1</v>
      </c>
      <c r="B746" s="53"/>
      <c r="C746" s="54"/>
      <c r="D746" s="53"/>
      <c r="E746" s="53"/>
      <c r="F746" s="53"/>
      <c r="G746" s="55"/>
    </row>
    <row r="747" spans="1:12">
      <c r="A747" s="141" t="s">
        <v>60</v>
      </c>
      <c r="B747" s="141"/>
      <c r="C747" s="141"/>
      <c r="G747" s="56">
        <f>G562</f>
        <v>136912210.50000018</v>
      </c>
      <c r="H747" s="56">
        <f>H562</f>
        <v>40282134.590000018</v>
      </c>
      <c r="I747" s="56">
        <f>I562</f>
        <v>120052100.96000008</v>
      </c>
      <c r="K747" s="123"/>
      <c r="L747" s="123"/>
    </row>
    <row r="748" spans="1:12">
      <c r="A748" s="141" t="s">
        <v>61</v>
      </c>
      <c r="B748" s="141"/>
      <c r="C748" s="141"/>
      <c r="G748" s="56">
        <f>G697</f>
        <v>0</v>
      </c>
      <c r="H748" s="56">
        <f>H697</f>
        <v>197208.63</v>
      </c>
      <c r="I748" s="56">
        <f>I697</f>
        <v>2828529.620000001</v>
      </c>
      <c r="K748" s="123"/>
      <c r="L748" s="123"/>
    </row>
    <row r="749" spans="1:12">
      <c r="A749" s="141" t="s">
        <v>62</v>
      </c>
      <c r="B749" s="141"/>
      <c r="C749" s="141"/>
      <c r="G749" s="56">
        <f>G705</f>
        <v>26104.19</v>
      </c>
      <c r="H749" s="56">
        <f>H705</f>
        <v>3274.19</v>
      </c>
      <c r="I749" s="56">
        <f>I705</f>
        <v>3274.19</v>
      </c>
      <c r="K749" s="124"/>
      <c r="L749" s="124"/>
    </row>
    <row r="750" spans="1:12">
      <c r="A750" s="57"/>
      <c r="B750" s="58"/>
      <c r="C750" s="57"/>
      <c r="D750" s="59"/>
      <c r="E750" s="59"/>
      <c r="F750" s="59"/>
      <c r="G750" s="60">
        <f>G747+G748-G749</f>
        <v>136886106.31000018</v>
      </c>
      <c r="H750" s="60">
        <f>H747+H748-H749</f>
        <v>40476069.030000024</v>
      </c>
      <c r="I750" s="60">
        <f>I747+I748-I749</f>
        <v>122877356.39000009</v>
      </c>
    </row>
    <row r="751" spans="1:12" ht="31.5">
      <c r="A751" s="53" t="s">
        <v>55</v>
      </c>
      <c r="B751" s="53"/>
      <c r="C751" s="54"/>
      <c r="D751" s="53"/>
      <c r="E751" s="53"/>
      <c r="F751" s="53"/>
      <c r="G751" s="56"/>
      <c r="H751" s="56"/>
      <c r="I751" s="56"/>
    </row>
    <row r="752" spans="1:12">
      <c r="A752" s="141" t="s">
        <v>60</v>
      </c>
      <c r="B752" s="141"/>
      <c r="C752" s="141"/>
      <c r="G752" s="56">
        <f>G711</f>
        <v>0</v>
      </c>
      <c r="H752" s="56">
        <f>H711</f>
        <v>0</v>
      </c>
      <c r="I752" s="56">
        <f>I711</f>
        <v>0</v>
      </c>
    </row>
    <row r="753" spans="1:9">
      <c r="A753" s="141" t="s">
        <v>61</v>
      </c>
      <c r="B753" s="141"/>
      <c r="C753" s="141"/>
      <c r="G753" s="56">
        <f>G717</f>
        <v>0</v>
      </c>
      <c r="H753" s="56">
        <f>H717</f>
        <v>0</v>
      </c>
      <c r="I753" s="56">
        <f>I717</f>
        <v>0</v>
      </c>
    </row>
    <row r="754" spans="1:9">
      <c r="A754" s="15" t="s">
        <v>62</v>
      </c>
      <c r="G754" s="56">
        <f>G722</f>
        <v>0</v>
      </c>
      <c r="H754" s="56">
        <f>H722</f>
        <v>0</v>
      </c>
      <c r="I754" s="56">
        <f>I722</f>
        <v>0</v>
      </c>
    </row>
    <row r="755" spans="1:9">
      <c r="A755" s="58"/>
      <c r="B755" s="58"/>
      <c r="C755" s="57"/>
      <c r="D755" s="59"/>
      <c r="E755" s="59"/>
      <c r="F755" s="59"/>
      <c r="G755" s="60">
        <f>G752+G753-G754</f>
        <v>0</v>
      </c>
      <c r="H755" s="60">
        <f>H752+H753-H754</f>
        <v>0</v>
      </c>
      <c r="I755" s="60">
        <f>I752+I753-I754</f>
        <v>0</v>
      </c>
    </row>
    <row r="756" spans="1:9">
      <c r="A756" s="14"/>
    </row>
    <row r="757" spans="1:9" ht="31.5">
      <c r="A757" s="53" t="s">
        <v>58</v>
      </c>
      <c r="B757" s="53"/>
      <c r="C757" s="54"/>
      <c r="D757" s="53"/>
      <c r="E757" s="53"/>
      <c r="F757" s="53"/>
      <c r="G757" s="56"/>
      <c r="H757" s="56"/>
      <c r="I757" s="56"/>
    </row>
    <row r="758" spans="1:9">
      <c r="A758" s="141" t="s">
        <v>60</v>
      </c>
      <c r="B758" s="141"/>
      <c r="C758" s="141"/>
      <c r="G758" s="56">
        <f>G717</f>
        <v>0</v>
      </c>
      <c r="H758" s="56">
        <f>H717</f>
        <v>0</v>
      </c>
      <c r="I758" s="56">
        <f>I717</f>
        <v>0</v>
      </c>
    </row>
    <row r="759" spans="1:9">
      <c r="A759" s="141" t="s">
        <v>61</v>
      </c>
      <c r="B759" s="141"/>
      <c r="C759" s="141"/>
      <c r="G759" s="56">
        <f>G722</f>
        <v>0</v>
      </c>
      <c r="H759" s="56">
        <f>H722</f>
        <v>0</v>
      </c>
      <c r="I759" s="56">
        <f>I722</f>
        <v>0</v>
      </c>
    </row>
    <row r="760" spans="1:9">
      <c r="A760" s="15" t="s">
        <v>62</v>
      </c>
      <c r="G760" s="56">
        <f>G741</f>
        <v>0</v>
      </c>
      <c r="H760" s="56">
        <f>H741</f>
        <v>0</v>
      </c>
      <c r="I760" s="56">
        <f>I741</f>
        <v>0</v>
      </c>
    </row>
    <row r="761" spans="1:9">
      <c r="A761" s="58"/>
      <c r="B761" s="58"/>
      <c r="C761" s="57"/>
      <c r="D761" s="59"/>
      <c r="E761" s="59"/>
      <c r="F761" s="59"/>
      <c r="G761" s="60">
        <f>G758+G759-G760</f>
        <v>0</v>
      </c>
      <c r="H761" s="60">
        <f>H758+H759-H760</f>
        <v>0</v>
      </c>
      <c r="I761" s="60">
        <f>I758+I759-I760</f>
        <v>0</v>
      </c>
    </row>
    <row r="762" spans="1:9">
      <c r="A762" s="14"/>
    </row>
    <row r="763" spans="1:9">
      <c r="A763" s="25" t="s">
        <v>63</v>
      </c>
    </row>
    <row r="764" spans="1:9">
      <c r="A764" s="25" t="s">
        <v>1645</v>
      </c>
      <c r="G764" s="61"/>
      <c r="H764" s="61"/>
      <c r="I764" s="61"/>
    </row>
    <row r="765" spans="1:9" ht="16.5" customHeight="1">
      <c r="A765" s="139" t="s">
        <v>64</v>
      </c>
      <c r="B765" s="139"/>
      <c r="C765" s="139"/>
      <c r="D765" s="139"/>
      <c r="E765" s="139"/>
      <c r="F765" s="139"/>
      <c r="G765" s="139"/>
      <c r="H765" s="139"/>
      <c r="I765" s="139"/>
    </row>
    <row r="766" spans="1:9">
      <c r="G766" s="63"/>
      <c r="H766" s="62"/>
      <c r="I766" s="63"/>
    </row>
    <row r="768" spans="1:9">
      <c r="G768" s="64"/>
      <c r="H768" s="56"/>
      <c r="I768" s="64"/>
    </row>
    <row r="769" spans="7:9">
      <c r="G769" s="65"/>
      <c r="H769" s="62"/>
      <c r="I769" s="65"/>
    </row>
  </sheetData>
  <sheetProtection selectLockedCells="1" selectUnlockedCells="1"/>
  <sortState xmlns:xlrd2="http://schemas.microsoft.com/office/spreadsheetml/2017/richdata2" ref="A567:I696">
    <sortCondition ref="F567:F696"/>
  </sortState>
  <mergeCells count="22">
    <mergeCell ref="A765:I765"/>
    <mergeCell ref="A716:I716"/>
    <mergeCell ref="A721:I721"/>
    <mergeCell ref="A729:I729"/>
    <mergeCell ref="A735:I735"/>
    <mergeCell ref="A740:I740"/>
    <mergeCell ref="A726:I726"/>
    <mergeCell ref="A732:C733"/>
    <mergeCell ref="A759:C759"/>
    <mergeCell ref="A747:C747"/>
    <mergeCell ref="A748:C748"/>
    <mergeCell ref="A749:C749"/>
    <mergeCell ref="A752:C752"/>
    <mergeCell ref="A753:C753"/>
    <mergeCell ref="A758:C758"/>
    <mergeCell ref="A713:C714"/>
    <mergeCell ref="A710:I710"/>
    <mergeCell ref="A3:I3"/>
    <mergeCell ref="A2:I2"/>
    <mergeCell ref="A5:I5"/>
    <mergeCell ref="A564:I564"/>
    <mergeCell ref="A707:I707"/>
  </mergeCells>
  <phoneticPr fontId="33" type="noConversion"/>
  <conditionalFormatting sqref="B1:B764">
    <cfRule type="cellIs" dxfId="3" priority="1" stopIfTrue="1" operator="between">
      <formula>11111111</formula>
      <formula>99999999999</formula>
    </cfRule>
    <cfRule type="cellIs" dxfId="2" priority="2" stopIfTrue="1" operator="between">
      <formula>111111111111</formula>
      <formula>99999999999999</formula>
    </cfRule>
  </conditionalFormatting>
  <conditionalFormatting sqref="B766 B768:B63115">
    <cfRule type="cellIs" dxfId="1" priority="667" stopIfTrue="1" operator="between">
      <formula>11111111</formula>
      <formula>99999999999</formula>
    </cfRule>
    <cfRule type="cellIs" dxfId="0" priority="668" stopIfTrue="1" operator="between">
      <formula>111111111111</formula>
      <formula>99999999999999</formula>
    </cfRule>
  </conditionalFormatting>
  <hyperlinks>
    <hyperlink ref="C581" r:id="rId1" display="https://www.mpam.mp.br/images/2_TA_ao_CT_N%C2%BA_035-2021-MP-PGJ_cea87.pdf" xr:uid="{97219E06-4E5E-440A-ADAF-383AEE1009C2}"/>
    <hyperlink ref="C587" r:id="rId2" display="https://www.mpam.mp.br/images/CT_06-2024_-_MP-PGJ_c61c7.pdf" xr:uid="{76760CAD-CB9B-4AD5-B0B4-CEB27705E5CE}"/>
    <hyperlink ref="C613" r:id="rId3" display="https://www.mpam.mp.br/images/1%C2%BA_TA_a_CC_n%C2%BA_007-2023_-_MP-PGJ_1b615.pdf" xr:uid="{F7601766-C27F-47DF-A156-CF6DA19D6369}"/>
    <hyperlink ref="F676" r:id="rId4" xr:uid="{E3F3F4EA-8B78-4785-B732-6C8CB6517BD0}"/>
    <hyperlink ref="F677" r:id="rId5" xr:uid="{AB00A9BC-6B5E-40D9-941A-AE5E9248A5D5}"/>
    <hyperlink ref="F678" r:id="rId6" xr:uid="{81B54E47-5EF6-4D1D-9F34-AD977BDED787}"/>
    <hyperlink ref="F679" r:id="rId7" xr:uid="{2CD0FCA7-9528-4100-AAEC-2692EC02D06E}"/>
    <hyperlink ref="F680" r:id="rId8" xr:uid="{D16851BA-2E17-49AC-88F5-4D3377A178FC}"/>
    <hyperlink ref="F681" r:id="rId9" xr:uid="{569DB4F9-673B-4374-B0FF-D77003250116}"/>
    <hyperlink ref="F581" r:id="rId10" xr:uid="{0B21E7C4-3169-461F-96B5-29509A630D54}"/>
    <hyperlink ref="F587" r:id="rId11" xr:uid="{22744E09-1BD8-4B56-89C3-B41EE0BA92EC}"/>
    <hyperlink ref="F602" r:id="rId12" xr:uid="{3654FD8C-67B6-4D6C-929F-D3755756A229}"/>
    <hyperlink ref="F603" r:id="rId13" xr:uid="{CB8714CC-42E7-475F-814D-67928CAAA69F}"/>
    <hyperlink ref="F604" r:id="rId14" xr:uid="{C9126598-42AA-43DB-A392-673208C6692F}"/>
    <hyperlink ref="F610" r:id="rId15" xr:uid="{D6BEBF6E-B529-4E25-90C8-1FEEDCDC496D}"/>
    <hyperlink ref="F613" r:id="rId16" xr:uid="{6BD9317F-CCBB-4A5F-A86C-4BCA69CF6E06}"/>
    <hyperlink ref="F619" r:id="rId17" xr:uid="{2103F3D1-0563-4632-8C72-E3F503CD0253}"/>
    <hyperlink ref="F632" r:id="rId18" xr:uid="{49EFC9FE-0CA4-4ABD-A89C-80D30F17AE60}"/>
    <hyperlink ref="F638" r:id="rId19" xr:uid="{64F7409E-622F-4657-82CB-49A28960408C}"/>
    <hyperlink ref="F640" r:id="rId20" xr:uid="{5FA8152D-C9EE-4E49-9003-2DD665D53B28}"/>
    <hyperlink ref="F642" r:id="rId21" xr:uid="{588E42C1-957A-43DC-BA7B-3146CB4EC77F}"/>
    <hyperlink ref="F653" r:id="rId22" xr:uid="{5DF02FCB-6F69-41FA-AE88-7A374DD95903}"/>
    <hyperlink ref="F661" r:id="rId23" xr:uid="{BBBC9596-8857-4940-9908-2156D149465C}"/>
    <hyperlink ref="C8" r:id="rId24" display="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xr:uid="{29073E22-0BCC-4C07-857A-3380F17F9058}"/>
    <hyperlink ref="C9" r:id="rId25"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xr:uid="{E4196FE7-B416-4070-B674-ECCAC57FEC42}"/>
    <hyperlink ref="C10" r:id="rId26"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0F4654EE-6D2F-45A0-AC01-6801103F3494}"/>
    <hyperlink ref="C11" r:id="rId27"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E113D529-C8B2-4C4C-9201-359EDCE32231}"/>
    <hyperlink ref="C12" r:id="rId28" display="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xr:uid="{41B5803E-B179-48DB-8EAE-80B4C3B7217C}"/>
    <hyperlink ref="C13" r:id="rId29"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xr:uid="{CC1F2227-377F-4C79-9FDF-926C59F7F566}"/>
    <hyperlink ref="C14" r:id="rId30" display="&quo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42C35C56-E84F-4E15-BC40-F31366662CB1}"/>
    <hyperlink ref="C15" r:id="rId31" display="&quo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xr:uid="{16A16657-9E5D-4899-AC3A-CBE16E144EFA}"/>
    <hyperlink ref="C16" r:id="rId32" display="&quo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xr:uid="{A5C46BB9-D87F-4DDF-9804-EA1CF5BCA077}"/>
    <hyperlink ref="C17" r:id="rId33" display="&quo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xr:uid="{1D244CDB-2F6B-416B-97C6-FAFE5BEA90B9}"/>
    <hyperlink ref="C18" r:id="rId34" display="&quo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xr:uid="{95316513-5C42-4D31-BB79-64F522E586EC}"/>
    <hyperlink ref="C19" r:id="rId35" display="&quo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 xr:uid="{82F5FC05-1772-4F73-8F10-50F899F61DC1}"/>
    <hyperlink ref="C20" r:id="rId36" display="&quo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 xr:uid="{EE565A35-D886-458A-91E3-3237E790F698}"/>
    <hyperlink ref="C21" r:id="rId37" display="&quo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 xr:uid="{8F2EFBAC-4E2F-4AD4-B75F-CF78867D4A7D}"/>
    <hyperlink ref="C23" r:id="rId38" display="&quo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 xr:uid="{E18A1F98-978C-402D-B8D8-5A94E0D10C3D}"/>
    <hyperlink ref="C24" r:id="rId39" display="&quo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 xr:uid="{FFDD464E-25B1-4DCD-87B3-BF2F7E4B57E5}"/>
    <hyperlink ref="C25" r:id="rId40" display="&quo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xr:uid="{480FCECF-6149-40C6-9FAE-D31F1CE9D2B8}"/>
    <hyperlink ref="C27" r:id="rId4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34265282-8F85-4C40-9BE8-162CD5C0063D}"/>
    <hyperlink ref="C26" r:id="rId42"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133A3EF5-03E9-4067-BFA3-C7DB43BD281E}"/>
    <hyperlink ref="C30" r:id="rId43" display="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 xr:uid="{024D448A-286E-49F0-986F-17FAAA64C421}"/>
    <hyperlink ref="C31" r:id="rId44" display="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 xr:uid="{3C7C4A24-9CC0-4A16-85BD-525E70867D63}"/>
    <hyperlink ref="C32" r:id="rId45" display="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 xr:uid="{A881846C-F142-4C58-8EFE-6099B7B1A992}"/>
    <hyperlink ref="C33" r:id="rId46" display="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 xr:uid="{A4710604-8E1C-4993-84DD-F4C1B40DB954}"/>
    <hyperlink ref="C34" r:id="rId47" display="https://www.mpam.mp.br/images/1%C2%BA_TAP_ao_CT_005-2024_-_MP-PGJ_4db2e.pdf" xr:uid="{E6727C6E-882C-49FB-B44A-7AD23C42D58E}"/>
    <hyperlink ref="C35" r:id="rId48" display="https://www.mpam.mp.br/images/CT_07-2024_-_MP-PGJ_aa585.pdf" xr:uid="{9C90738D-AAD1-4BDE-8965-F85A158882AF}"/>
    <hyperlink ref="C36" r:id="rId49" display="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xr:uid="{F16AA422-A2E8-44CB-AB69-91E3A1F3D032}"/>
    <hyperlink ref="C37" r:id="rId50" display="https://www.mpam.mp.br/images/3%C2%BA_TA_ao_CT_004-2021_-_MP-PGJ_5168e.pdf" xr:uid="{F38A9272-8C43-4120-9D28-87AA7CABD2EB}"/>
    <hyperlink ref="C38" r:id="rId51" display="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 xr:uid="{288E0F13-F9EE-48AD-9A77-71EF378B661B}"/>
    <hyperlink ref="C39" r:id="rId52" display="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 xr:uid="{42B2007B-5F73-4841-A1DC-ED2F63445D01}"/>
    <hyperlink ref="C40" r:id="rId53"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AACE2AE7-84F8-4431-AB9B-9CF07B89E08C}"/>
    <hyperlink ref="C41" r:id="rId54" display="&quo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xr:uid="{7D27EAD6-75FE-4067-8130-6DED15815D8B}"/>
    <hyperlink ref="C43" r:id="rId55" display="&quo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 xr:uid="{81EFCE56-2FFD-4084-973E-AD9F5E33FF18}"/>
    <hyperlink ref="C44" r:id="rId56" display="https://www.mpam.mp.br/images/1%C2%BA_TA_ao_CT_007-2023_-_MP-PGJ_f243c.pdf" xr:uid="{3ED744E3-AC48-4DB8-9473-9CF06AF6AD49}"/>
    <hyperlink ref="C45" r:id="rId57" display="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xr:uid="{82977769-BFD2-4737-A69D-DC56CA40AB8E}"/>
    <hyperlink ref="C46" r:id="rId58" display="_x0009_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 xr:uid="{1C8BFF84-FA96-4CA6-9043-ACD09AA6E438}"/>
    <hyperlink ref="C47" r:id="rId59" display="&quo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 xr:uid="{2D1B63DF-4C5C-4970-8A0E-6A2ADC6C6685}"/>
    <hyperlink ref="C48" r:id="rId60"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2367215A-5653-4A5C-AB81-CAF599EF4ABB}"/>
    <hyperlink ref="C50" r:id="rId61"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2883A968-85F2-4306-B497-2F785EDFEB9C}"/>
    <hyperlink ref="C52" r:id="rId62"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BAC6F32B-8BF9-4F10-B1BF-F97437BD4C68}"/>
    <hyperlink ref="C49" r:id="rId63" display="&quo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 xr:uid="{293F5D24-4535-4784-B3CC-5F97104DC39A}"/>
    <hyperlink ref="C51" r:id="rId64" display="&quo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 xr:uid="{26B2BA3C-188A-4077-BC10-655BBC4E89DB}"/>
    <hyperlink ref="C53" r:id="rId65" display="&quo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 xr:uid="{AA885753-79BE-49BD-B041-90F469339636}"/>
    <hyperlink ref="C54" r:id="rId66" display="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xr:uid="{5802F916-A9EE-4DBE-8C41-BE7B7FFF9FBD}"/>
    <hyperlink ref="C55" r:id="rId67" display="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xr:uid="{31498430-217C-4F12-963E-BEDBA8068847}"/>
    <hyperlink ref="C56" r:id="rId68" display="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xr:uid="{C6DBBB50-1BF4-45BD-A32D-B4114E71558D}"/>
    <hyperlink ref="C57" r:id="rId69" display="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 xr:uid="{7E5B4E32-C4BD-4CEA-80B9-336820086F00}"/>
    <hyperlink ref="C58" r:id="rId70" display="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 xr:uid="{96ADB59A-5F53-4803-9802-D1D111550FF9}"/>
    <hyperlink ref="C59" r:id="rId71" display="&quo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xr:uid="{F42D4105-A937-4739-AA9A-C16425B56D8F}"/>
    <hyperlink ref="C60" r:id="rId72" display="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xr:uid="{5CB75598-32A8-4B22-8BEE-A5B384D9223B}"/>
    <hyperlink ref="C68" r:id="rId73"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7295140C-E77D-4F9B-86AD-BF8D92ADB32D}"/>
    <hyperlink ref="C71" r:id="rId74" display="&quo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 xr:uid="{54D40200-ADA0-493A-86D3-E49680EAE084}"/>
    <hyperlink ref="C176" r:id="rId75" display="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 xr:uid="{9E24A195-C4DD-4713-AD20-9C564668CA75}"/>
    <hyperlink ref="F7" r:id="rId76" xr:uid="{91C8283B-F3DC-44FC-9152-873737D4EA0C}"/>
    <hyperlink ref="F8" r:id="rId77" xr:uid="{9D732809-15ED-4487-89A9-1C48FEB79624}"/>
    <hyperlink ref="F9" r:id="rId78" xr:uid="{D4D2254A-4593-460B-A3A8-F2F6EF310E82}"/>
    <hyperlink ref="F10" r:id="rId79" xr:uid="{A51FD51C-FB6C-46EC-9C3A-F03AEC2513E7}"/>
    <hyperlink ref="F11" r:id="rId80" xr:uid="{8070C2CD-93C5-4E5B-A7C4-FEDECA166D37}"/>
    <hyperlink ref="F12" r:id="rId81" xr:uid="{2210FDF9-69CC-41CD-9C67-6AA46EB125BC}"/>
    <hyperlink ref="F13" r:id="rId82" xr:uid="{4852FA31-689C-4A20-BE78-9A0642F37A93}"/>
    <hyperlink ref="F14" r:id="rId83" xr:uid="{ACAC595E-ECB4-452D-826E-6258FCEC919B}"/>
    <hyperlink ref="F15" r:id="rId84" xr:uid="{CF8C93A2-E88F-4259-AB94-FDB1C7C9A17D}"/>
    <hyperlink ref="F16" r:id="rId85" xr:uid="{61FE0E93-180B-45B1-B873-C7CAE98B3AD6}"/>
    <hyperlink ref="F17" r:id="rId86" xr:uid="{17B32AA7-685B-4DE3-853B-45B5FC43E160}"/>
    <hyperlink ref="F18" r:id="rId87" xr:uid="{F6AAE16A-FA75-452B-B7D5-F808B8EF1C6F}"/>
    <hyperlink ref="F19" r:id="rId88" xr:uid="{1853CF46-A590-4845-81D3-211FF3045A15}"/>
    <hyperlink ref="F20" r:id="rId89" xr:uid="{C1B36AB4-BAEE-4524-AEAE-96E5AC1D18D3}"/>
    <hyperlink ref="F21" r:id="rId90" xr:uid="{9274B76C-2A7B-4848-9BE9-AEB56BD26E33}"/>
    <hyperlink ref="F22" r:id="rId91" xr:uid="{D0219470-DEE1-4DB7-95F5-363661C3EA9E}"/>
    <hyperlink ref="F23" r:id="rId92" xr:uid="{62C0B687-DAC7-4F8E-A728-D0F15F9165EF}"/>
    <hyperlink ref="F24" r:id="rId93" xr:uid="{C41CEABD-2FD6-45A2-906A-90950FD393C1}"/>
    <hyperlink ref="F25" r:id="rId94" xr:uid="{CAF5BFFF-5DF9-4D54-B514-64A33506B2F1}"/>
    <hyperlink ref="F26" r:id="rId95" xr:uid="{26F73822-5819-4FDA-83BD-C6276AE50177}"/>
    <hyperlink ref="F27" r:id="rId96" xr:uid="{C1E02C25-BF69-46D8-9DF4-7CC919A4E5F4}"/>
    <hyperlink ref="F28" r:id="rId97" xr:uid="{9E74FDA1-5035-4FBF-86CC-F03F4A7FA92C}"/>
    <hyperlink ref="F29" r:id="rId98" xr:uid="{9BFA7724-4889-488F-B58F-65408C9E4141}"/>
    <hyperlink ref="F30" r:id="rId99" xr:uid="{9B399A2A-0618-440F-B6D8-7ECC925B689D}"/>
    <hyperlink ref="F31" r:id="rId100" xr:uid="{339B440D-F9AF-44E4-AF56-6238E2271A54}"/>
    <hyperlink ref="F32" r:id="rId101" xr:uid="{E15DA53B-AB03-48F0-A099-5B16A2B826E1}"/>
    <hyperlink ref="F33" r:id="rId102" xr:uid="{557036AB-F9CE-49B7-B156-DA9D0FCDA400}"/>
    <hyperlink ref="F34" r:id="rId103" xr:uid="{F553C53E-2E6F-4A0A-B93B-35B67734B91F}"/>
    <hyperlink ref="F35" r:id="rId104" xr:uid="{ACCA83ED-6865-4348-9B67-62A39F83352A}"/>
    <hyperlink ref="F36" r:id="rId105" xr:uid="{03A26E92-D621-49C6-9E2B-B37543335CA9}"/>
    <hyperlink ref="F37" r:id="rId106" xr:uid="{83EC9C3F-26BB-408E-85BD-B3D0F5CA5A64}"/>
    <hyperlink ref="F38" r:id="rId107" xr:uid="{417F5ECE-C6EE-4F5E-8F89-5EFE1F301908}"/>
    <hyperlink ref="F39" r:id="rId108" xr:uid="{B7F3D8B1-DD03-49D0-93DA-B1BDA02708EF}"/>
    <hyperlink ref="F40" r:id="rId109" xr:uid="{145932BB-FD4B-4AB1-9EE4-A19C102EBF8C}"/>
    <hyperlink ref="F41" r:id="rId110" xr:uid="{FA75CEDB-4102-4188-A1AA-F8BB3752E46F}"/>
    <hyperlink ref="F42" r:id="rId111" xr:uid="{C2750D0A-E190-4DFF-B9CE-EC31AD31976A}"/>
    <hyperlink ref="F43" r:id="rId112" xr:uid="{1C579D99-557D-4996-B5CC-20769E6ED7DB}"/>
    <hyperlink ref="F44" r:id="rId113" xr:uid="{1A908E9A-5AC4-4F2C-8CEA-982590EDD15C}"/>
    <hyperlink ref="F45" r:id="rId114" xr:uid="{A27300AB-E80C-4C07-BFD1-653A8530906F}"/>
    <hyperlink ref="F46" r:id="rId115" xr:uid="{0D4F3BF3-7B64-4FA6-9C79-E99BC5CA4925}"/>
    <hyperlink ref="F47" r:id="rId116" xr:uid="{F7961E7F-1F1A-4009-8F5F-B124DCCB08C4}"/>
    <hyperlink ref="F48" r:id="rId117" xr:uid="{640004FA-2463-4711-9E00-03DA92670625}"/>
    <hyperlink ref="F49" r:id="rId118" xr:uid="{5D10FA24-B9FD-4C26-831C-52F708F6A94E}"/>
    <hyperlink ref="F50" r:id="rId119" xr:uid="{3318D8AF-5881-4CA8-B4F1-2E5522B8EFDA}"/>
    <hyperlink ref="F51" r:id="rId120" xr:uid="{21A00935-F34B-49B2-AE25-D1F6C2466CE8}"/>
    <hyperlink ref="F52" r:id="rId121" xr:uid="{EF897D6F-BD2D-4DA3-B7ED-46B2A1C7302A}"/>
    <hyperlink ref="F53" r:id="rId122" xr:uid="{47D3886A-5125-434B-B8AA-9A970CAAB8C8}"/>
    <hyperlink ref="F54" r:id="rId123" xr:uid="{46D96309-51DE-4E3E-BD14-26BE80288562}"/>
    <hyperlink ref="F55" r:id="rId124" xr:uid="{5DE6BEFB-6325-4784-8A7E-69922CF86908}"/>
    <hyperlink ref="F56" r:id="rId125" xr:uid="{ADB016FF-FDDE-4D9D-8383-57E663717724}"/>
    <hyperlink ref="F57" r:id="rId126" xr:uid="{A2B0BD0B-8965-4BED-B828-99F123C60727}"/>
    <hyperlink ref="F58" r:id="rId127" xr:uid="{32EB44AE-9721-4462-B37E-EC5098251271}"/>
    <hyperlink ref="F59" r:id="rId128" xr:uid="{6520E23E-12CC-4BEE-B7F7-4C7D5EDFE440}"/>
    <hyperlink ref="F60" r:id="rId129" xr:uid="{762D63BD-9CFA-4132-9413-96352D01FA17}"/>
    <hyperlink ref="F61" r:id="rId130" xr:uid="{8DC9F02B-F9E2-4E22-9758-5B1F0CC04A9E}"/>
    <hyperlink ref="F62" r:id="rId131" xr:uid="{A879964F-FFCC-4788-9793-6BE6BE754502}"/>
    <hyperlink ref="F63" r:id="rId132" xr:uid="{34B2DED3-5CE0-4B09-8DE2-2F0D70C4C4F9}"/>
    <hyperlink ref="F64" r:id="rId133" xr:uid="{4125B2CF-EA31-4899-AAD2-D6003403948C}"/>
    <hyperlink ref="F65" r:id="rId134" xr:uid="{0704E8CE-7585-47A5-91EE-3C934C387491}"/>
    <hyperlink ref="F66" r:id="rId135" xr:uid="{64373901-F607-415C-910F-8844D476B2CD}"/>
    <hyperlink ref="F67" r:id="rId136" xr:uid="{363DE1C8-6CBE-43B6-8560-70B0EB35BE2A}"/>
    <hyperlink ref="F68" r:id="rId137" xr:uid="{A31A2744-6772-4B42-A1C7-E24DAF5F9009}"/>
    <hyperlink ref="F71" r:id="rId138" xr:uid="{A2CE60AD-EDC8-42A4-83ED-D2375D5B3AB2}"/>
    <hyperlink ref="F72" r:id="rId139" xr:uid="{62B519DF-6976-4C57-A6A6-2BEA9E26229F}"/>
    <hyperlink ref="F73" r:id="rId140" xr:uid="{6DAAB693-1213-4501-9975-9B8A26FAE1D9}"/>
    <hyperlink ref="F74" r:id="rId141" xr:uid="{44E4588D-9DDD-49C3-BAC8-A4687DC318D7}"/>
    <hyperlink ref="F75" r:id="rId142" xr:uid="{0B193AF9-3F21-4DEF-906C-34FBFBA20920}"/>
    <hyperlink ref="F76" r:id="rId143" xr:uid="{B0E13235-A1AB-4FF5-83B5-57CA877382BA}"/>
    <hyperlink ref="F77" r:id="rId144" xr:uid="{6899DDE7-71DD-4D84-A4DC-3FE0EA5F5AE1}"/>
    <hyperlink ref="F78" r:id="rId145" xr:uid="{FEF2291C-00CE-4B18-B165-8CDB125A5E1E}"/>
    <hyperlink ref="F79" r:id="rId146" xr:uid="{29C93852-034C-4D03-8F1D-851795CCBBEF}"/>
    <hyperlink ref="F80" r:id="rId147" xr:uid="{A9FDFBC1-49DE-4E8D-AC07-6468F0C4CDAE}"/>
    <hyperlink ref="F81" r:id="rId148" xr:uid="{3BFB7720-3864-45A8-A6BD-30C8D46D67D8}"/>
    <hyperlink ref="F82" r:id="rId149" xr:uid="{A464D9BD-205D-46B5-B10D-75B8DE2D4DF6}"/>
    <hyperlink ref="F83" r:id="rId150" xr:uid="{299A7B6C-64B8-42B8-9F8B-46D180C31D46}"/>
    <hyperlink ref="F84" r:id="rId151" xr:uid="{86A1E708-BEF1-4336-AA42-40EA22B9DBCE}"/>
    <hyperlink ref="F85" r:id="rId152" xr:uid="{1301FEC9-639B-4135-B6AF-75F313DBA22E}"/>
    <hyperlink ref="F86" r:id="rId153" xr:uid="{E0683C9C-84B2-4119-BC5A-DEA7FE24D7F3}"/>
    <hyperlink ref="F87" r:id="rId154" xr:uid="{21E9FAC2-009B-441A-AC57-D8F87EAD9644}"/>
    <hyperlink ref="F88" r:id="rId155" xr:uid="{2014F7E8-E7BB-4F9B-B460-72A6BB52A0AC}"/>
    <hyperlink ref="F89" r:id="rId156" xr:uid="{51E71F64-8CD8-4597-BECE-7887C70587D6}"/>
    <hyperlink ref="F90" r:id="rId157" xr:uid="{CF5FA67C-ACC4-4FE9-9EF5-ECD4C6A0E93E}"/>
    <hyperlink ref="F91" r:id="rId158" xr:uid="{D83EA7A2-8767-42C7-A380-2A3EA35F1DEE}"/>
    <hyperlink ref="F92" r:id="rId159" xr:uid="{FD6C3ACE-56A5-46E0-84D4-EC1AA984BA09}"/>
    <hyperlink ref="F93" r:id="rId160" xr:uid="{6C515AB8-F7E7-4801-B545-2AB8E45238F3}"/>
    <hyperlink ref="F94" r:id="rId161" xr:uid="{71566A42-604D-40D5-8BDA-87F88C1BFA85}"/>
    <hyperlink ref="F95" r:id="rId162" xr:uid="{964E7213-3D49-4C3E-89E1-1E5BDE09C27E}"/>
    <hyperlink ref="F96" r:id="rId163" xr:uid="{F8141CD9-EAA4-4114-ACF9-D56C1E527607}"/>
    <hyperlink ref="F97" r:id="rId164" xr:uid="{BD60A86C-A3CF-4FDD-82B8-3FDED2DC119C}"/>
    <hyperlink ref="F98" r:id="rId165" xr:uid="{8BB198E8-E790-4CAE-AE55-10B0E0F9C453}"/>
    <hyperlink ref="F99" r:id="rId166" xr:uid="{26ED442F-EBE4-49B2-83FC-1044D7DB7506}"/>
    <hyperlink ref="F100" r:id="rId167" xr:uid="{AC4E7783-500F-47C3-BAE7-3FDD39C539F7}"/>
    <hyperlink ref="F101" r:id="rId168" xr:uid="{1578258C-54A2-461F-A876-766AEF168818}"/>
    <hyperlink ref="F102" r:id="rId169" xr:uid="{C0530DE9-3162-4728-9305-B9DD1A164715}"/>
    <hyperlink ref="F103" r:id="rId170" xr:uid="{A63DAF57-37D4-4CC2-8A53-BB7731A52AC5}"/>
    <hyperlink ref="F104" r:id="rId171" xr:uid="{64411073-0DE8-4497-A00A-C5A0B68E9A5D}"/>
    <hyperlink ref="F105" r:id="rId172" xr:uid="{80AA1882-8882-4B99-AB45-24D089F96361}"/>
    <hyperlink ref="F106" r:id="rId173" xr:uid="{B8E6FE9B-13E1-48F0-B89A-27A28CCD0FBC}"/>
    <hyperlink ref="F107" r:id="rId174" xr:uid="{E9EF3F3D-EEA7-4D7E-9A7D-387DF0042431}"/>
    <hyperlink ref="F108" r:id="rId175" xr:uid="{A02AC05A-F8C4-42CE-9D5D-05A01A0A2E8C}"/>
    <hyperlink ref="F109" r:id="rId176" xr:uid="{D02B73D7-6F78-4E9D-86C1-AEFC56C24856}"/>
    <hyperlink ref="F110" r:id="rId177" xr:uid="{F83E7C67-132B-4900-BF35-51AB551D01F8}"/>
    <hyperlink ref="F111" r:id="rId178" xr:uid="{0C466940-8AC1-4215-B3ED-7E8F943B569E}"/>
    <hyperlink ref="F112" r:id="rId179" xr:uid="{4590DFB7-B63F-4A9F-95AB-A89CB29E6B6D}"/>
    <hyperlink ref="F113" r:id="rId180" xr:uid="{343A0A45-29D3-4E47-A4A7-28929BB53680}"/>
    <hyperlink ref="F114" r:id="rId181" xr:uid="{859BCFE1-C96D-4E5C-8F6F-F8B52C862C75}"/>
    <hyperlink ref="F115" r:id="rId182" xr:uid="{19D398C8-0CCF-46E5-BF06-BEA74DF0DDBF}"/>
    <hyperlink ref="F116" r:id="rId183" xr:uid="{E1FD5CCE-BD8E-4E84-BE06-241AC27C10EB}"/>
    <hyperlink ref="F117" r:id="rId184" xr:uid="{8DFFB672-3804-4078-B75D-7DC9C96C65E7}"/>
    <hyperlink ref="F118" r:id="rId185" xr:uid="{B9D4622A-B149-49E3-BF31-6EB95A350F02}"/>
    <hyperlink ref="F119" r:id="rId186" xr:uid="{E583E326-5365-4F46-852D-930BC081A1F8}"/>
    <hyperlink ref="F120" r:id="rId187" xr:uid="{46BADD2A-B32C-43C5-8341-48480CC8544B}"/>
    <hyperlink ref="F121" r:id="rId188" xr:uid="{C7C783B9-665E-40B2-9480-C68FD8D692A0}"/>
    <hyperlink ref="F122" r:id="rId189" xr:uid="{21F61076-F9DC-45B3-8DE0-B76DC7DDE309}"/>
    <hyperlink ref="F123" r:id="rId190" xr:uid="{1F297009-73DB-4DDE-861D-17A232BA6D6D}"/>
    <hyperlink ref="F124" r:id="rId191" xr:uid="{38B5627E-8AC8-451E-B5F0-9897F456F291}"/>
    <hyperlink ref="F125" r:id="rId192" xr:uid="{73A52CD8-2807-4F60-A5E7-47D52C75A17C}"/>
    <hyperlink ref="F126" r:id="rId193" xr:uid="{D12348F7-DBD5-4BF0-806D-93A949016A8E}"/>
    <hyperlink ref="F127" r:id="rId194" xr:uid="{05672FE8-FE89-4B06-BD5F-339326CE78FF}"/>
    <hyperlink ref="F128" r:id="rId195" xr:uid="{6E0F5B1E-B15C-46D5-B816-6FB290B61B40}"/>
    <hyperlink ref="F129" r:id="rId196" xr:uid="{ED535CA3-5921-4991-AAA4-651A7DC710E5}"/>
    <hyperlink ref="F130" r:id="rId197" xr:uid="{F9E7834C-A986-49D7-A8E6-1B4877E790A1}"/>
    <hyperlink ref="F132" r:id="rId198" xr:uid="{7DE97258-2BF7-4DF9-B26A-0D8EC34FB0CC}"/>
    <hyperlink ref="F133" r:id="rId199" xr:uid="{A130A6D9-03A9-405F-9B6F-DBF61FA43095}"/>
    <hyperlink ref="F134" r:id="rId200" xr:uid="{387153CF-F0BC-4103-B0D5-18B9B5DA0083}"/>
    <hyperlink ref="F135" r:id="rId201" xr:uid="{6E65A43C-64B8-4714-999F-CAD22560476D}"/>
    <hyperlink ref="F136" r:id="rId202" xr:uid="{04279B56-17C0-4025-B9F2-E5E673DDA079}"/>
    <hyperlink ref="F137" r:id="rId203" xr:uid="{B3E6D9C0-B4D3-4B3E-840E-3106F0B330F8}"/>
    <hyperlink ref="F138" r:id="rId204" xr:uid="{14F3057D-95D8-4223-A6B8-B9C6A7EA4B90}"/>
    <hyperlink ref="F139" r:id="rId205" xr:uid="{9CABE126-03E1-4AC3-A9BD-A5AA3550A4D0}"/>
    <hyperlink ref="F140" r:id="rId206" xr:uid="{E67CE972-6335-4BF9-9BBA-5F61878262CE}"/>
    <hyperlink ref="F141" r:id="rId207" xr:uid="{03C14574-0F77-4EE1-9E6C-8BF3E6C56395}"/>
    <hyperlink ref="F142" r:id="rId208" xr:uid="{0C211890-BA43-468C-B540-AD9A7D78F240}"/>
    <hyperlink ref="F143" r:id="rId209" xr:uid="{E2F4B058-A7CB-413D-A672-2CA8F4A6A5D3}"/>
    <hyperlink ref="F144" r:id="rId210" xr:uid="{7A728CF6-56E6-44A7-9572-4B59C1333B6D}"/>
    <hyperlink ref="F145" r:id="rId211" xr:uid="{79445DE6-60B5-40CC-A520-69712B84ACB3}"/>
    <hyperlink ref="F146" r:id="rId212" xr:uid="{94003813-AAED-4E3B-83C2-A1C5FAB7F845}"/>
    <hyperlink ref="F147" r:id="rId213" xr:uid="{4CD013BF-A693-4479-BFCF-265CBE26FDE0}"/>
    <hyperlink ref="F148" r:id="rId214" xr:uid="{5BEC981F-927D-4365-B8C6-5F88AB1D51AE}"/>
    <hyperlink ref="F149" r:id="rId215" xr:uid="{9A420C0C-C535-4E9C-BAAC-26C7D3DF0BA7}"/>
    <hyperlink ref="F150" r:id="rId216" xr:uid="{B65D3F79-8C6C-4053-A95B-E74D7D58693A}"/>
    <hyperlink ref="F151" r:id="rId217" xr:uid="{8110142B-AA5F-4854-A452-907D8444042C}"/>
    <hyperlink ref="F152" r:id="rId218" xr:uid="{4E106A2C-98FE-45AB-B138-F04F8576F0CF}"/>
    <hyperlink ref="F153" r:id="rId219" xr:uid="{F0D2E670-54FC-4701-9442-20B5195C5EC8}"/>
    <hyperlink ref="F156" r:id="rId220" xr:uid="{47E7B1DC-8B76-464A-BA7F-E2E595C8C78F}"/>
    <hyperlink ref="F157" r:id="rId221" xr:uid="{432E266E-D24F-4332-9649-DC72FB46F8A2}"/>
    <hyperlink ref="F158" r:id="rId222" xr:uid="{9D8027F6-1C9F-495D-99AD-3CB3A4225AE8}"/>
    <hyperlink ref="F159" r:id="rId223" xr:uid="{0F5A995A-FA42-4C78-AE9B-E1C129D57020}"/>
    <hyperlink ref="F160" r:id="rId224" xr:uid="{256CF4F5-CAAE-44D3-9791-5E3DC26AC632}"/>
    <hyperlink ref="F162" r:id="rId225" xr:uid="{6F754556-F363-472A-8921-BEE2005B37F6}"/>
    <hyperlink ref="F163" r:id="rId226" xr:uid="{B6819819-6250-4746-AB2A-F2266CBA019B}"/>
    <hyperlink ref="F164" r:id="rId227" xr:uid="{BB8E307B-8A19-4489-B26F-228F298E9211}"/>
    <hyperlink ref="F165" r:id="rId228" xr:uid="{0962D6C1-FCCE-4881-85AB-86A88CD5EEA7}"/>
    <hyperlink ref="F166" r:id="rId229" xr:uid="{39CBBE29-C7CE-43AF-8DF1-514C720FCDA4}"/>
    <hyperlink ref="F167" r:id="rId230" xr:uid="{74EF8843-D094-46F1-B522-F7C3DF02C47B}"/>
    <hyperlink ref="F168" r:id="rId231" xr:uid="{7BD26ADA-C441-46B0-B7E6-6B0AAE31FA10}"/>
    <hyperlink ref="F169" r:id="rId232" xr:uid="{656C248B-BCCE-40B0-961D-C8CD0DCCD0B2}"/>
    <hyperlink ref="F170" r:id="rId233" xr:uid="{4D745B1E-23DE-4079-888D-464F35540E48}"/>
    <hyperlink ref="F171" r:id="rId234" xr:uid="{A52C97CC-DEFD-4CF0-A9C8-28589738DBE8}"/>
    <hyperlink ref="F172" r:id="rId235" xr:uid="{22D3C07C-47F4-41F6-B905-76A846C58FF0}"/>
    <hyperlink ref="F173" r:id="rId236" xr:uid="{30D105DC-4C62-4CEB-A481-65BE029ECDE2}"/>
    <hyperlink ref="F174" r:id="rId237" xr:uid="{DBDDA3F6-D080-4735-AC78-4F65456EDE51}"/>
    <hyperlink ref="F175" r:id="rId238" xr:uid="{8C129B83-B937-40EF-904E-A27E6B32B451}"/>
    <hyperlink ref="F176" r:id="rId239" xr:uid="{90F4FEA3-E43A-4E42-B0A3-D0CE2A39CF23}"/>
    <hyperlink ref="F177" r:id="rId240" xr:uid="{E7C43E7C-2380-4578-9BB0-E5071ACD4ACB}"/>
    <hyperlink ref="F178" r:id="rId241" xr:uid="{10E6C4E1-D08C-4B32-AA65-0EB5F0E9462C}"/>
    <hyperlink ref="F179" r:id="rId242" xr:uid="{9C1B5300-CBDD-41E3-898F-96447ACB1F13}"/>
    <hyperlink ref="F180" r:id="rId243" xr:uid="{8D313E8C-D8F3-455B-B735-B0CA69307D29}"/>
    <hyperlink ref="F181" r:id="rId244" xr:uid="{8B57710D-7FB4-41D5-9271-7CEC6CBD6874}"/>
    <hyperlink ref="F182" r:id="rId245" xr:uid="{A853FD1C-87B6-4669-ADCF-17FA405A5BBD}"/>
    <hyperlink ref="C701" r:id="rId246" xr:uid="{9234280D-6FF9-468F-A057-E58F5877CB7A}"/>
    <hyperlink ref="C567" r:id="rId247" display="https://www.mpam.mp.br/images/3%C2%BA_TAP_a_CT_n%C2%BA_16-2020_-_MP-PGJ_-_2022.016682_e1fd1.pdf" xr:uid="{6663DACB-0D88-4436-B903-8EEDEFF71057}"/>
    <hyperlink ref="C568" r:id="rId248" display="https://www.mpam.mp.br/images/2%C2%BA_TA_ao_CT_016-2020_-_MP-PGJ_f1325.pdf" xr:uid="{B429711E-6B57-4BAE-B101-74A66BF650EE}"/>
    <hyperlink ref="C569" r:id="rId249" display="https://www.mpam.mp.br/images/2%C2%BA_TA_ao_CT_008-2021_-_MP-PGJ_bc47a.pdf" xr:uid="{E03EE740-9433-4F4F-8C05-D1744583EFE0}"/>
    <hyperlink ref="C571" r:id="rId250" display="https://www.mpam.mp.br/images/CCT_06-2022_-_MP-PGJ_b19f3.pdf" xr:uid="{3C9533CD-46C9-4118-94BF-C2BE482841F6}"/>
    <hyperlink ref="C573" r:id="rId251" display="https://www.mpam.mp.br/images/1_TA_ao_CT_N%C2%BA_034-2021_-_MP-PGJ_52def.pdf" xr:uid="{6A96D937-16A7-4C1B-A759-87C6C68334C6}"/>
    <hyperlink ref="C574" r:id="rId252" display="https://www.mpam.mp.br/images/Contratos/2023/Carta_Contrato/CCT_n%C2%BA_06-MP-PGJ_2a292.pdf" xr:uid="{2C5BCADF-FA53-4EBC-B3A3-CE480AE5F9F5}"/>
    <hyperlink ref="C575" r:id="rId253" display="https://www.mpam.mp.br/images/2_TA_ao_CT_N%C2%BA_032-2021_-_MP-PGJ_ccef2.pdf" xr:uid="{186B26D3-6465-4A0A-8DB2-FF49DD3128CB}"/>
    <hyperlink ref="C577" r:id="rId254" display="https://www.mpam.mp.br/images/Contratos/2022/Carta_Contrato/CC_05-2022_MP_-_PGJ_596f4.pdf" xr:uid="{D855DECB-F106-4070-8093-AAE66522A991}"/>
    <hyperlink ref="C578" r:id="rId255" display="https://www.mpam.mp.br/images/Contratos/2023/Contrato/CT_04-2023_-_MP-PGJ.pdf_ee471.pdf" xr:uid="{6EBD6CFE-9E09-4A80-A804-430E4F7D4438}"/>
    <hyperlink ref="C579" r:id="rId256" display="https://www.mpam.mp.br/images/CT_01-2024_-_MP-PGJ_ac2a1.pdf" xr:uid="{F383B9BD-A88C-44BE-A10B-C0435DCF8B1A}"/>
    <hyperlink ref="C580" r:id="rId257" display="https://www.mpam.mp.br/images/4%C2%BA_TAP_a_CESS%C3%83O_ONEROSA_N%C2%BA_01-2021_-_MP-PGJ_-_2022.008949_584c8.pdf" xr:uid="{0734A322-2FF0-46EC-9E3A-6B5B9B3A2CE4}"/>
    <hyperlink ref="C583" r:id="rId258" display="https://www.mpam.mp.br/images/6%C2%BA_TA_ao_CT_003-2019_-_MP-PGJ_7fb86.pdf" xr:uid="{876A261F-8A43-4E6E-AF53-D4D246B1C2EA}"/>
    <hyperlink ref="C584" r:id="rId259" display="https://www.mpam.mp.br/images/1%C2%BA_TA_ao_CT_08-2023_-_MP-PGJ_b6d6d.pdf" xr:uid="{2FF45D12-04EA-4BA2-8CF0-513F19C715EA}"/>
    <hyperlink ref="C585" r:id="rId260" display="https://www.mpam.mp.br/images/CT_07-2024_-_MP-PGJ_aa585.pdf" xr:uid="{C2E43A64-0685-493B-864F-E8EDFEB8E523}"/>
    <hyperlink ref="C588" r:id="rId261" display="https://www.mpam.mp.br/images/CT_08-2024_-_MP-PGJ_976bb.pdf" xr:uid="{C89056C2-3D5C-4B37-BAF5-DBF827E4CBF2}"/>
    <hyperlink ref="C589" r:id="rId262" display="https://www.mpam.mp.br/images/3%C2%BA_TA_ao_CT_004-2021_-_MP-PGJ_5168e.pdf" xr:uid="{CE5B9191-AE44-4FFE-951C-FCB121BFAC5C}"/>
    <hyperlink ref="C593" r:id="rId263" display="https://www.mpam.mp.br/images/CT_15-2023_-_MP-PGJ_777a8.pdf" xr:uid="{78DB7C3E-9A11-4C8A-827A-6969C702B21B}"/>
    <hyperlink ref="C597" r:id="rId264" xr:uid="{D68B3B8B-6F90-428E-A254-EAA370F088DD}"/>
    <hyperlink ref="C600" r:id="rId265" display="https://www.mpam.mp.br/images/2_TA_ao_CT_N%C2%BA_019-2021_135c3.pdf" xr:uid="{98C4169D-4F1C-4534-93DB-B0728AFDD97F}"/>
    <hyperlink ref="C601" r:id="rId266" display="https://www.mpam.mp.br/images/2_TA_ao_CT_N%C2%BA_019-2021_135c3.pdf" xr:uid="{8E2C9FB4-61B4-490D-BA77-7B60867CD1EE}"/>
    <hyperlink ref="F567" r:id="rId267" xr:uid="{2F8989C8-9C34-4ED0-8547-2DBC28871B24}"/>
    <hyperlink ref="F568" r:id="rId268" xr:uid="{D93F963B-428D-41D4-92F9-40EFA8705EB1}"/>
    <hyperlink ref="F569" r:id="rId269" xr:uid="{C3F20F7B-AF6C-4E5A-B69E-418D89A4A904}"/>
    <hyperlink ref="F571" r:id="rId270" xr:uid="{E6B43051-36BD-4911-A1D6-FE17C35AC0FE}"/>
    <hyperlink ref="F573" r:id="rId271" xr:uid="{507A76C8-046A-4CAF-9F51-59696CAC9385}"/>
    <hyperlink ref="F574" r:id="rId272" xr:uid="{F79853B4-A6AA-4A0A-8CA1-7BAE3D3FAEE6}"/>
    <hyperlink ref="F575" r:id="rId273" xr:uid="{D472F17A-ABAE-49D2-8E1D-382FF5AFC0BB}"/>
    <hyperlink ref="F577" r:id="rId274" xr:uid="{71B91CE3-4921-4F8D-848D-85890E3489D4}"/>
    <hyperlink ref="F578" r:id="rId275" xr:uid="{C32D4923-093A-41A2-AAC5-5CC6BF7953EF}"/>
    <hyperlink ref="F579" r:id="rId276" xr:uid="{BC541A95-3061-496C-B852-3AAB14EEBF87}"/>
    <hyperlink ref="F580" r:id="rId277" xr:uid="{304BFAA4-14F1-486F-81B6-C82F4636B31D}"/>
    <hyperlink ref="F583" r:id="rId278" xr:uid="{D72E32F6-542D-4032-8695-6142142B4CC7}"/>
    <hyperlink ref="F584" r:id="rId279" xr:uid="{6CF1B09F-2CA6-4BE7-8622-B360C7A213FC}"/>
    <hyperlink ref="F585" r:id="rId280" xr:uid="{5ABA5F32-9C0F-4260-98F4-1A66CB6BC860}"/>
    <hyperlink ref="F586" r:id="rId281" xr:uid="{9D397689-A5FD-4576-9DD5-9A686953C6BF}"/>
    <hyperlink ref="F588" r:id="rId282" xr:uid="{F88275D9-143B-4B17-A204-34732AEC5B8E}"/>
    <hyperlink ref="F589" r:id="rId283" xr:uid="{2FF408D1-99D6-43D4-8F41-E989C4855693}"/>
    <hyperlink ref="F590" r:id="rId284" xr:uid="{EADD4823-7B07-42B5-926A-E0EA540F96DE}"/>
    <hyperlink ref="F591" r:id="rId285" xr:uid="{48AA16CE-184D-40C5-BAE7-066EE324AC4D}"/>
    <hyperlink ref="F592" r:id="rId286" xr:uid="{CFAB6344-8C57-4D90-A791-CCDF55B39C04}"/>
    <hyperlink ref="F593" r:id="rId287" xr:uid="{0337B735-1A9A-47C4-BEB7-9672F92A0B14}"/>
    <hyperlink ref="F594" r:id="rId288" xr:uid="{616BD1E2-EC62-409A-83DF-1AC1BBB15EDD}"/>
    <hyperlink ref="F595" r:id="rId289" xr:uid="{2D555E25-F9D0-4089-8770-3BE3CD67B3AB}"/>
    <hyperlink ref="F596" r:id="rId290" xr:uid="{30001303-A76A-4248-9FF5-F53BFC9FEE24}"/>
    <hyperlink ref="F597" r:id="rId291" xr:uid="{342A618A-0F56-42E5-94BC-F53A2FDA1398}"/>
    <hyperlink ref="F598" r:id="rId292" xr:uid="{6C181AC2-E499-4431-B5D8-D89FD97DCF77}"/>
    <hyperlink ref="F599" r:id="rId293" xr:uid="{58304EC1-595B-49DF-91BD-D06C754E4D8E}"/>
    <hyperlink ref="F600" r:id="rId294" xr:uid="{5385AB05-4A56-436D-944A-9E2F4FF081F0}"/>
    <hyperlink ref="F601" r:id="rId295" xr:uid="{11EFCE01-FAE8-4299-B7EF-05CBDBD03371}"/>
    <hyperlink ref="F605" r:id="rId296" xr:uid="{3F3DC65B-EA1E-425A-95FF-0ABBE71DE861}"/>
    <hyperlink ref="F607" r:id="rId297" xr:uid="{323811C7-D348-45A2-A19F-61CDE72B107A}"/>
    <hyperlink ref="F608" r:id="rId298" xr:uid="{F0824368-8AFF-40AF-A398-63578114D61A}"/>
    <hyperlink ref="C609" r:id="rId299" display="https://www.mpam.mp.br/images/1%C2%BA_TA_ao_CT_021-2023_-_MP-PGJ_bfe55.pdf" xr:uid="{A4BB3D44-EAFA-41DD-8BA6-E4CC0136AF2F}"/>
    <hyperlink ref="F609" r:id="rId300" xr:uid="{A0CE7497-8A1D-4308-AE09-5F447C902628}"/>
    <hyperlink ref="F611" r:id="rId301" xr:uid="{1C222095-1C20-4E31-A008-8D76F93F49D1}"/>
    <hyperlink ref="F614" r:id="rId302" xr:uid="{14993840-0938-4A90-B273-5E718F17EBE7}"/>
    <hyperlink ref="F615" r:id="rId303" xr:uid="{A51EF157-5345-4A13-82F3-2A406FEE44E3}"/>
    <hyperlink ref="F616" r:id="rId304" xr:uid="{8C42965C-F4CB-4DA6-ADA6-977133184544}"/>
    <hyperlink ref="F617" r:id="rId305" xr:uid="{FAB166AD-B368-4091-982A-B57E858C4517}"/>
    <hyperlink ref="F618" r:id="rId306" xr:uid="{FA725F9D-A5A9-46A6-8C3D-0A9B137AFECF}"/>
    <hyperlink ref="F620" r:id="rId307" xr:uid="{766F183F-EC0B-4571-8CC8-D70075E91E46}"/>
    <hyperlink ref="F621" r:id="rId308" xr:uid="{544A1E16-100D-4A57-9E16-29120CAEF83D}"/>
    <hyperlink ref="F622" r:id="rId309" xr:uid="{63DB8E82-CB89-4F82-AC26-078A230D871F}"/>
    <hyperlink ref="F623" r:id="rId310" xr:uid="{7098DF66-4620-40CE-A8D4-F60970BD697C}"/>
    <hyperlink ref="F624" r:id="rId311" xr:uid="{D1EB58E3-06B9-46CD-9B52-1B9CAC64E4D2}"/>
    <hyperlink ref="F625" r:id="rId312" xr:uid="{21751DFC-8E40-4E96-846E-8696CFA6E664}"/>
    <hyperlink ref="C625" r:id="rId313" display="https://www.mpam.mp.br/images/CT_29-2024_-_MP-PGJ_3982e.pdf" xr:uid="{BF36A271-382A-49E2-BCEC-9ED3C9874CAE}"/>
    <hyperlink ref="C626" r:id="rId314" display="https://www.mpam.mp.br/images/3%C2%BA_TA_ao_CT_19-2021_-_MP-PGJ_cacc9.pdf" xr:uid="{F48AC4B0-F753-4103-B720-4FA11A803E12}"/>
    <hyperlink ref="F626" r:id="rId315" xr:uid="{039E21C3-09B7-4160-97D6-38C1DA9750EF}"/>
    <hyperlink ref="C628" r:id="rId316" display="https://www.mpam.mp.br/images/CT_035-2024_-_MP-PGJ_a6d71.pdf" xr:uid="{3B152890-D080-4378-8A77-C7295565ABE4}"/>
    <hyperlink ref="F628" r:id="rId317" xr:uid="{D7C0C787-C1D6-44DC-9A56-94FBEF50770A}"/>
    <hyperlink ref="F629" r:id="rId318" xr:uid="{74AA63D5-6DC5-4BEA-AB8A-0E5EB4C7CBAE}"/>
    <hyperlink ref="F630" r:id="rId319" xr:uid="{1F76DBBA-5C61-47E5-8E81-2CDA1D238C1C}"/>
    <hyperlink ref="F631" r:id="rId320" xr:uid="{6FFCFA4A-C936-4685-9349-1ABA084A93C4}"/>
    <hyperlink ref="C631" r:id="rId321"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 xr:uid="{BE986158-D055-489A-8ADE-5854A19A1026}"/>
    <hyperlink ref="F633" r:id="rId322" xr:uid="{C25BAA66-A254-4311-B3CB-4004375DF767}"/>
    <hyperlink ref="F635" r:id="rId323" xr:uid="{61B6E03B-362E-4351-9A84-15E1BFB16AFC}"/>
    <hyperlink ref="F637" r:id="rId324" xr:uid="{D6D2A1E2-CBC2-457D-9FBB-44AB6A6FB1EB}"/>
    <hyperlink ref="F641" r:id="rId325" xr:uid="{019C51FC-62E0-4B32-8BDC-3EBEC585349D}"/>
    <hyperlink ref="F644" r:id="rId326" xr:uid="{966951F7-2742-4CFB-80C3-3191A9718FAE}"/>
    <hyperlink ref="F645" r:id="rId327" xr:uid="{58258155-E389-4FAE-AC17-D260FFD93097}"/>
    <hyperlink ref="F646" r:id="rId328" xr:uid="{B1F40028-2F06-4030-AFD4-573E617595A0}"/>
    <hyperlink ref="F648" r:id="rId329" xr:uid="{45775EEE-3102-4135-B396-1A8521D5455D}"/>
    <hyperlink ref="F649" r:id="rId330" xr:uid="{B2C82BAA-7F89-424B-9031-922B8B3AF00D}"/>
    <hyperlink ref="F650" r:id="rId331" xr:uid="{C66E537D-5A76-4AF0-ADC9-FAB34179AB28}"/>
    <hyperlink ref="F654" r:id="rId332" xr:uid="{F1F18C49-2A1D-4FD6-9F8B-9B35B33BA5EE}"/>
    <hyperlink ref="F655" r:id="rId333" xr:uid="{1E341269-77AF-4660-9945-884F95D7849D}"/>
    <hyperlink ref="F656" r:id="rId334" xr:uid="{1CBCB70D-81E3-452D-B7BC-42DA02B03E7C}"/>
    <hyperlink ref="F657" r:id="rId335" xr:uid="{2F59A053-3907-405E-BFB0-56F1CE1C3C62}"/>
    <hyperlink ref="F658" r:id="rId336" xr:uid="{BCF130AD-9BB8-441B-9F02-FFC49B648655}"/>
    <hyperlink ref="F659" r:id="rId337" xr:uid="{2BE92967-4256-4C0C-A258-7CC1D0EB6EF7}"/>
    <hyperlink ref="F664" r:id="rId338" xr:uid="{F70C37ED-4A92-4ACA-89AE-EDF7E7FE4F17}"/>
    <hyperlink ref="F666" r:id="rId339" xr:uid="{19432BEC-A246-4C3A-91D4-5FE27407645E}"/>
    <hyperlink ref="F667" r:id="rId340" xr:uid="{A170D4A7-B3E3-403A-B597-E2697FA2369D}"/>
    <hyperlink ref="F669" r:id="rId341" xr:uid="{289923B9-55C0-4D1C-813E-E5B8DF10721A}"/>
    <hyperlink ref="F670" r:id="rId342" xr:uid="{7B3F529F-328E-4628-B42F-FA174149E012}"/>
    <hyperlink ref="F671" r:id="rId343" xr:uid="{F28F96B6-4EF8-438B-BAD7-F1AF8BE0A6D1}"/>
    <hyperlink ref="F672" r:id="rId344" xr:uid="{153E6BD6-BD89-41F6-A4E9-150082ABEF3F}"/>
    <hyperlink ref="F673" r:id="rId345" xr:uid="{19CE18E4-279B-4058-983B-280ED8CF2940}"/>
    <hyperlink ref="F682" r:id="rId346" xr:uid="{B500C990-A1B7-41BA-B1C4-0FD592E91D91}"/>
    <hyperlink ref="C682" r:id="rId347"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4D7EAA75-6592-427F-8E96-81DAB333E391}"/>
    <hyperlink ref="F684" r:id="rId348" xr:uid="{65B1341D-8EB0-4E43-AC84-CB9B6BDAC324}"/>
    <hyperlink ref="F685" r:id="rId349" xr:uid="{66544F0A-A903-4929-8A3F-7EEF38704CE8}"/>
    <hyperlink ref="F686" r:id="rId350" xr:uid="{F047BEE1-3568-4144-BE69-CE16CD800ECD}"/>
    <hyperlink ref="F183" r:id="rId351" xr:uid="{B7CDEC1D-6911-4F25-818D-A2C50AFCE79B}"/>
    <hyperlink ref="F184" r:id="rId352" xr:uid="{249D40A0-1F48-4EE9-8AE6-9B3FA3977E77}"/>
    <hyperlink ref="F185" r:id="rId353" xr:uid="{EDE82EB3-BD63-4971-8EAC-DB5DF726FAA4}"/>
    <hyperlink ref="F186" r:id="rId354" xr:uid="{DDAFBB65-DC4F-4CA0-99E8-BC0F206E1AB0}"/>
    <hyperlink ref="F187" r:id="rId355" xr:uid="{528EC194-D79C-44B3-A5D6-00BC6F591C67}"/>
    <hyperlink ref="F188" r:id="rId356" xr:uid="{A0758E99-1519-40C9-A079-90A299FB7918}"/>
    <hyperlink ref="F189" r:id="rId357" xr:uid="{86B59C78-10D7-43EA-864F-2937B76E0453}"/>
    <hyperlink ref="F190" r:id="rId358" xr:uid="{271E0DAF-BEF7-41C5-977C-5E7ABBCA83AA}"/>
    <hyperlink ref="F191" r:id="rId359" xr:uid="{1F2F599B-212A-4090-A60A-96E9344FD836}"/>
    <hyperlink ref="F192" r:id="rId360" xr:uid="{62AC1F34-4CDA-4198-B75E-84F42D16F18E}"/>
    <hyperlink ref="F193" r:id="rId361" xr:uid="{2BF80BA6-C4F0-4594-AA9B-AFED9C6B8B0B}"/>
    <hyperlink ref="F194" r:id="rId362" xr:uid="{487C59A3-5348-4306-B8D7-3A27535EB317}"/>
    <hyperlink ref="F195" r:id="rId363" xr:uid="{D6F61521-A424-4D5B-AE2F-CFC269E3283B}"/>
    <hyperlink ref="F196" r:id="rId364" xr:uid="{99D926DF-14C9-4C55-ADD7-462EFCEADC3D}"/>
    <hyperlink ref="F197" r:id="rId365" xr:uid="{21360D8F-31FD-46B1-97FF-7502398515C3}"/>
    <hyperlink ref="F198" r:id="rId366" xr:uid="{A7FD5B93-E66F-4FF2-807B-F5533BDE3914}"/>
    <hyperlink ref="F199" r:id="rId367" xr:uid="{6878D1F0-A289-42C1-BF09-7FE65712EF16}"/>
    <hyperlink ref="F200" r:id="rId368" xr:uid="{8414CAB0-7F39-4361-8A12-353D363F6C93}"/>
    <hyperlink ref="F201" r:id="rId369" xr:uid="{060AC2BF-67A0-47FF-932C-FEB8A7EEBF31}"/>
    <hyperlink ref="F202" r:id="rId370" xr:uid="{64FE334B-4880-4C86-9A32-CEDCB54DA0D6}"/>
    <hyperlink ref="F203" r:id="rId371" xr:uid="{BF0C0F0C-BEA9-4BF2-8466-05C079B7744A}"/>
    <hyperlink ref="F204" r:id="rId372" xr:uid="{4B24D045-D372-4EF3-B7CC-CA4E5752DE70}"/>
    <hyperlink ref="F205" r:id="rId373" xr:uid="{87787A8E-D739-4FA4-814E-C60448416BED}"/>
    <hyperlink ref="F206" r:id="rId374" xr:uid="{DFA955AC-63F1-4FA7-B72B-FEC26CF2A7F3}"/>
    <hyperlink ref="F207" r:id="rId375" xr:uid="{3CA48921-7B4E-4A88-8D9E-C7B37425324B}"/>
    <hyperlink ref="F208" r:id="rId376" xr:uid="{1D778D02-387C-41B7-BF24-26C635B8D11F}"/>
    <hyperlink ref="F209" r:id="rId377" xr:uid="{EC1B9B40-9C52-4198-94D7-AA19692047C2}"/>
    <hyperlink ref="F210" r:id="rId378" xr:uid="{D4A5A34B-97B1-4B4A-A976-D2F53DE345A7}"/>
    <hyperlink ref="F211" r:id="rId379" xr:uid="{180AA5E0-F616-4C3F-B333-D7764248084C}"/>
    <hyperlink ref="F212" r:id="rId380" xr:uid="{07D9FCE6-CCCA-441F-835A-CCD4EC603C3E}"/>
    <hyperlink ref="F213" r:id="rId381" xr:uid="{546788F2-522B-424D-93EB-3872D855A625}"/>
    <hyperlink ref="F214" r:id="rId382" xr:uid="{6156A47E-6EE2-4E65-AE13-F5CB2B5E2A3F}"/>
    <hyperlink ref="F215" r:id="rId383" xr:uid="{1AC88754-AAD2-4F05-8997-7AEBF1C1984C}"/>
    <hyperlink ref="F216" r:id="rId384" xr:uid="{29E54B82-B1D9-4B03-BD77-6981BD0D8E78}"/>
    <hyperlink ref="F217" r:id="rId385" xr:uid="{CAFB65D8-33CD-4824-9086-DCF8882A78E1}"/>
    <hyperlink ref="F218" r:id="rId386" xr:uid="{459A728A-E5E4-439A-A47E-08588999D4ED}"/>
    <hyperlink ref="F219" r:id="rId387" xr:uid="{23EEEE2B-E40B-4288-BA4D-C1C986B61846}"/>
    <hyperlink ref="F220" r:id="rId388" xr:uid="{F34BEC5E-B281-4258-81E9-5DC9766AF46F}"/>
    <hyperlink ref="F221" r:id="rId389" xr:uid="{66584CC0-2233-4C17-9744-846866731A9A}"/>
    <hyperlink ref="F222" r:id="rId390" xr:uid="{AAED6CAB-EC17-4590-967D-6D88246F3035}"/>
    <hyperlink ref="F223" r:id="rId391" xr:uid="{E3A11E9D-D548-4DC5-888F-6DE474424575}"/>
    <hyperlink ref="F224" r:id="rId392" xr:uid="{D19A9D84-75D9-4A52-8AEB-D14ADF46DA23}"/>
    <hyperlink ref="F225" r:id="rId393" xr:uid="{2CD1B75C-993A-4ED5-A2F3-6563BFC0D7F3}"/>
    <hyperlink ref="F226" r:id="rId394" xr:uid="{96F4FDF0-3891-411C-A947-3F9DFD4088BB}"/>
    <hyperlink ref="F227" r:id="rId395" xr:uid="{D1ED5BCC-3D76-47B5-A822-736D944BA84F}"/>
    <hyperlink ref="F228" r:id="rId396" xr:uid="{6A9BA00A-FC64-4137-A8C0-761A49C4AB0D}"/>
    <hyperlink ref="F229" r:id="rId397" xr:uid="{57E6DEA0-903C-43E4-A2E1-117FE8A08BD3}"/>
    <hyperlink ref="F230" r:id="rId398" xr:uid="{9FEA0A21-A15D-41C8-BFE1-2395ED4EC17A}"/>
    <hyperlink ref="F231" r:id="rId399" xr:uid="{CDC55117-6603-4CB4-9A5A-ED5996496ADC}"/>
    <hyperlink ref="F232" r:id="rId400" xr:uid="{AA039704-5A29-46CF-8031-E80D5355AB70}"/>
    <hyperlink ref="F233" r:id="rId401" xr:uid="{B5D6CBED-CA82-4483-A44C-29A582F6C0BC}"/>
    <hyperlink ref="F234" r:id="rId402" xr:uid="{1720369D-762D-4189-97EF-ABE2CFD47E8D}"/>
    <hyperlink ref="F235" r:id="rId403" xr:uid="{17C2F135-DC86-4990-BA06-E482E5D19894}"/>
    <hyperlink ref="F236" r:id="rId404" xr:uid="{17E93944-ED57-4A02-8452-02814188D588}"/>
    <hyperlink ref="F237" r:id="rId405" xr:uid="{9752EBBE-429D-40B8-9EA2-A469DF881CE6}"/>
    <hyperlink ref="F238" r:id="rId406" xr:uid="{4F1362C1-51B6-4397-8FAD-15F3103DF091}"/>
    <hyperlink ref="F239" r:id="rId407" xr:uid="{3CA96535-E3C7-4F16-B352-FE46EFF61C05}"/>
    <hyperlink ref="F240" r:id="rId408" xr:uid="{9848ABD9-3756-4B99-A9FE-4FBA799191C4}"/>
    <hyperlink ref="F241" r:id="rId409" xr:uid="{7CC76F90-26EA-4BAA-8B1F-0338CDC7E0A7}"/>
    <hyperlink ref="F242" r:id="rId410" xr:uid="{CFA89E07-9C4E-46D2-9788-18CD637C78C6}"/>
    <hyperlink ref="F243" r:id="rId411" xr:uid="{47E12384-EB16-4B9B-B8B5-0863BB38BD8C}"/>
    <hyperlink ref="F244" r:id="rId412" xr:uid="{6F7977B8-421C-4943-8F5D-FF975CBB6F1D}"/>
    <hyperlink ref="F245" r:id="rId413" xr:uid="{7C1043C1-C063-4B22-832A-17C1CF8E641D}"/>
    <hyperlink ref="F246" r:id="rId414" xr:uid="{518B9416-D6BF-43D9-9008-0DE913528F4E}"/>
    <hyperlink ref="F247" r:id="rId415" xr:uid="{54361ABE-290B-447E-83CF-BFEC129A803E}"/>
    <hyperlink ref="F248" r:id="rId416" xr:uid="{E508AC1F-5034-4A2F-83D2-BB8C125BCDCE}"/>
    <hyperlink ref="F249" r:id="rId417" xr:uid="{6238D088-5213-4DB6-9068-12C4E4456779}"/>
    <hyperlink ref="F250" r:id="rId418" xr:uid="{935864EB-A311-4CEC-B78C-2CDDBC47333B}"/>
    <hyperlink ref="F251" r:id="rId419" xr:uid="{2DD3F7C6-19E2-4E59-B911-5D431DBF7C9F}"/>
    <hyperlink ref="F252" r:id="rId420" xr:uid="{72DFDE99-64BD-4823-B4BF-287415C1BD45}"/>
    <hyperlink ref="F253" r:id="rId421" xr:uid="{80AF65C4-5C71-4A87-80C4-9BA8FCBC28A9}"/>
    <hyperlink ref="F254" r:id="rId422" xr:uid="{20580C60-CF1F-42F6-B12B-D455E4E920A9}"/>
    <hyperlink ref="F255" r:id="rId423" xr:uid="{AE0AFED9-4E38-401A-8396-279B0CC0B393}"/>
    <hyperlink ref="F256" r:id="rId424" xr:uid="{99F0311B-B9B6-432C-8858-703422456BF2}"/>
    <hyperlink ref="F257" r:id="rId425" xr:uid="{67658475-2888-45EF-80A1-9E0CAD6E5354}"/>
    <hyperlink ref="F258" r:id="rId426" xr:uid="{18894290-9E26-4BF5-95F8-7BB14DCC0051}"/>
    <hyperlink ref="F259" r:id="rId427" xr:uid="{858F11B8-DEA3-4136-9F8A-4F97201B4B1C}"/>
    <hyperlink ref="F260" r:id="rId428" xr:uid="{DFD8961A-3131-433B-AD73-804FB3D3D47D}"/>
    <hyperlink ref="F261" r:id="rId429" xr:uid="{6050741B-12EA-4FEA-A7B7-53A32F16AA7E}"/>
    <hyperlink ref="F262" r:id="rId430" xr:uid="{A84C1C36-D153-4D8F-A39C-FEB17970CE07}"/>
    <hyperlink ref="F263" r:id="rId431" xr:uid="{24F60F8A-79B0-4D7A-B77E-B1221AA368C4}"/>
    <hyperlink ref="F264" r:id="rId432" xr:uid="{8A2C13DE-1BCA-4256-8E02-1BC5E52955E9}"/>
    <hyperlink ref="F265" r:id="rId433" xr:uid="{54270BD3-2008-42B4-849E-05E2E0161E3C}"/>
    <hyperlink ref="F266" r:id="rId434" xr:uid="{D8884FB9-0E35-49ED-B737-78F84D1E7D18}"/>
    <hyperlink ref="F267" r:id="rId435" xr:uid="{7DD1FF87-5D95-458D-AF70-CB2CA584DC34}"/>
    <hyperlink ref="F268" r:id="rId436" xr:uid="{5A215F2A-9AFC-494D-969A-4F31056145AB}"/>
    <hyperlink ref="F269" r:id="rId437" xr:uid="{3A95A1D7-F5EC-4E1C-9FF9-BA25106013EF}"/>
    <hyperlink ref="F270" r:id="rId438" xr:uid="{85A5DB33-E598-4DEB-8B9B-6B00DA4D8300}"/>
    <hyperlink ref="F271" r:id="rId439" xr:uid="{26006CCE-27DC-48C9-86F9-D8098991A5AF}"/>
    <hyperlink ref="F272" r:id="rId440" xr:uid="{F96F8DEF-AC67-458F-AF36-57A4824E5BF8}"/>
    <hyperlink ref="F273" r:id="rId441" xr:uid="{AE49157C-1D40-4847-B12B-76AEDE09BB14}"/>
    <hyperlink ref="F274" r:id="rId442" xr:uid="{63FE42E5-3603-44DD-A226-10B0E19B4201}"/>
    <hyperlink ref="F275" r:id="rId443" xr:uid="{316BA09F-6D2C-44DF-8D2D-8F3D589C0CE6}"/>
    <hyperlink ref="F276" r:id="rId444" xr:uid="{FC774436-2CB7-47C9-B76D-0C00246D0B72}"/>
    <hyperlink ref="F277" r:id="rId445" xr:uid="{817898DA-2B25-438C-AD18-5E15EA219AB5}"/>
    <hyperlink ref="F278" r:id="rId446" xr:uid="{F2A54F5D-CFFF-4AC1-AF24-124D8E44DF8A}"/>
    <hyperlink ref="F279" r:id="rId447" xr:uid="{850ED15F-A8ED-440B-8040-AEB8B8C14B45}"/>
    <hyperlink ref="F280" r:id="rId448" xr:uid="{05A96F1A-6E3D-4E54-A69B-17FE1DB9587F}"/>
    <hyperlink ref="F281" r:id="rId449" xr:uid="{993950FF-5BC2-4358-BC0D-E095E97E4BF8}"/>
    <hyperlink ref="F282" r:id="rId450" xr:uid="{1F56D3DD-04B7-4078-B04B-3B884F4839BC}"/>
    <hyperlink ref="F283" r:id="rId451" xr:uid="{CECD304B-AC3E-4BC7-B983-436F14759E6B}"/>
    <hyperlink ref="F284" r:id="rId452" xr:uid="{C03E1F98-A554-4EDF-895F-0A494AC7C05F}"/>
    <hyperlink ref="F285" r:id="rId453" xr:uid="{52A9B1FB-08B8-42DF-8F0B-0AFC56FA09CB}"/>
    <hyperlink ref="F286" r:id="rId454" xr:uid="{BA921825-2AFF-4321-AA54-0DF6175C9A9C}"/>
    <hyperlink ref="F287" r:id="rId455" xr:uid="{3413D516-93AB-483F-8E67-750311EB0957}"/>
    <hyperlink ref="F288" r:id="rId456" xr:uid="{FC3F5661-B1D5-466F-A4EF-C9F8176E121F}"/>
    <hyperlink ref="F289" r:id="rId457" xr:uid="{9C1BB9AC-4073-4472-8FB4-D9301C3BE61A}"/>
    <hyperlink ref="F290" r:id="rId458" xr:uid="{46B20F25-3005-41F5-B4BB-C603D18B16BA}"/>
    <hyperlink ref="F291" r:id="rId459" xr:uid="{27D9A52D-A888-4E97-934A-0BF69661FEB9}"/>
    <hyperlink ref="F292" r:id="rId460" xr:uid="{BE2140F2-5B42-4780-8957-93B98B74F0FD}"/>
    <hyperlink ref="F293" r:id="rId461" xr:uid="{172F03D6-FBE8-4D6B-AEDC-4B9B8E1C0C0A}"/>
    <hyperlink ref="F294" r:id="rId462" xr:uid="{88D894FC-A2E4-4A54-9696-681D8D450A21}"/>
    <hyperlink ref="F295" r:id="rId463" xr:uid="{2F3895C0-5FC0-455B-961C-BAEB1E600BFF}"/>
    <hyperlink ref="F296" r:id="rId464" xr:uid="{13D3419A-6E98-4853-B29A-8B7779CE8F22}"/>
    <hyperlink ref="F297" r:id="rId465" xr:uid="{7EC51CAE-D6E4-4718-92AB-DEC90CDC8847}"/>
    <hyperlink ref="F298" r:id="rId466" xr:uid="{70BA0856-AA85-4AF3-955A-28B3B837D758}"/>
    <hyperlink ref="F299" r:id="rId467" xr:uid="{2DC0A53A-A855-4B5B-8E70-75F718B15C18}"/>
    <hyperlink ref="F300" r:id="rId468" xr:uid="{C46B58F8-296B-430A-9C55-DC2F906F734C}"/>
    <hyperlink ref="F301" r:id="rId469" xr:uid="{5FF51BCA-7811-457D-8106-15DA5A9FEF71}"/>
    <hyperlink ref="F302" r:id="rId470" xr:uid="{9F25A91C-AE69-4E1C-9985-AF9DD8B150F3}"/>
    <hyperlink ref="F303" r:id="rId471" xr:uid="{AC2E1C48-89C5-4540-9D08-15BE2B8497CE}"/>
    <hyperlink ref="F304" r:id="rId472" xr:uid="{C09AE39F-6A58-4209-B768-B213D7B76840}"/>
    <hyperlink ref="F305" r:id="rId473" xr:uid="{FAE171D8-EB58-45EB-95CB-0D28B19B39E0}"/>
    <hyperlink ref="F306" r:id="rId474" xr:uid="{05272BC8-D971-45B4-87DF-335366E1D3DD}"/>
    <hyperlink ref="F307" r:id="rId475" xr:uid="{3E09DB62-A8D2-4377-8D19-C2DBC101AF0C}"/>
    <hyperlink ref="F308" r:id="rId476" xr:uid="{C011B0AB-1BC6-447D-B016-C73EA2914F81}"/>
    <hyperlink ref="F309" r:id="rId477" xr:uid="{7F3E6BB6-39D8-4812-AF97-113CDC01316C}"/>
    <hyperlink ref="F310" r:id="rId478" xr:uid="{B25BC90C-7C2C-4C1E-BACB-CD5FFF6036C3}"/>
    <hyperlink ref="F311" r:id="rId479" xr:uid="{85C73F32-02CC-4651-A0B0-E3E7F8C2B558}"/>
    <hyperlink ref="F312" r:id="rId480" xr:uid="{7C495605-9889-4894-B7DA-1C742D2EA9BC}"/>
    <hyperlink ref="F313" r:id="rId481" xr:uid="{1AA8A640-AAC5-47AB-A4B5-F41BE98B1EF2}"/>
    <hyperlink ref="F314" r:id="rId482" xr:uid="{25379839-5B1F-4B14-9B1B-C42414101507}"/>
    <hyperlink ref="F315" r:id="rId483" xr:uid="{5C0E2FFA-A06D-42EC-B6F9-FFE2F200BD96}"/>
    <hyperlink ref="F316" r:id="rId484" xr:uid="{BD6B9E04-7FAD-4F78-8238-7E75F44A85DF}"/>
    <hyperlink ref="F317" r:id="rId485" xr:uid="{30288605-0A29-41AC-9460-7585B2DC79C1}"/>
    <hyperlink ref="F318" r:id="rId486" xr:uid="{0A32E083-25DE-4C0F-B4B5-C11848A5024F}"/>
    <hyperlink ref="F319" r:id="rId487" xr:uid="{97D67151-9731-430D-B17E-1E610ECE30E2}"/>
    <hyperlink ref="F320" r:id="rId488" xr:uid="{6E6C3F64-41CE-4BA7-9606-A56CDE1B9E73}"/>
    <hyperlink ref="F321" r:id="rId489" xr:uid="{6D1FDA86-7BE1-4186-AA27-2D9059EFB42C}"/>
    <hyperlink ref="F322" r:id="rId490" xr:uid="{D1EB543F-46D4-43EC-9FFA-21D2885DB8C2}"/>
    <hyperlink ref="F323" r:id="rId491" xr:uid="{1530B17F-9182-49E4-BED9-71AF2F9E100F}"/>
    <hyperlink ref="F324" r:id="rId492" xr:uid="{C50A0BBF-BB65-4FE0-A45A-89CC62EBA21B}"/>
    <hyperlink ref="F325" r:id="rId493" xr:uid="{967B2461-B2A9-4F58-8201-4F30D0398F87}"/>
    <hyperlink ref="F326" r:id="rId494" xr:uid="{A0CB210E-15D5-4C7B-944F-3A5B5C6230DA}"/>
    <hyperlink ref="F327" r:id="rId495" xr:uid="{19B49644-0815-4FB2-BE14-FBEC5680F5C8}"/>
    <hyperlink ref="F328" r:id="rId496" xr:uid="{6F131DA7-4A23-4F6F-B413-61F69ACC12D0}"/>
    <hyperlink ref="F329" r:id="rId497" xr:uid="{83281B17-C5DD-4C7E-8E5C-74DD0BC9511A}"/>
    <hyperlink ref="F330" r:id="rId498" xr:uid="{DF1BF680-DB84-496F-87C0-41F0D822864A}"/>
    <hyperlink ref="F331" r:id="rId499" xr:uid="{BBF9FA37-A7A8-45AC-BAE2-C28980BD7755}"/>
    <hyperlink ref="F332" r:id="rId500" xr:uid="{FB50E1A3-449E-4502-B9C3-457705BE3975}"/>
    <hyperlink ref="F333" r:id="rId501" xr:uid="{D1FEBBFE-FF2A-4301-8934-5055E6A9D079}"/>
    <hyperlink ref="F334" r:id="rId502" xr:uid="{1E42D0B9-B655-4372-BC95-B844C6148CE7}"/>
    <hyperlink ref="F335" r:id="rId503" xr:uid="{97C6F855-EC64-420B-8A2D-EE4F2E83C18A}"/>
    <hyperlink ref="F336" r:id="rId504" xr:uid="{3857A9B9-0212-4774-9949-656238A86C02}"/>
    <hyperlink ref="F337" r:id="rId505" xr:uid="{090F7611-437B-4373-A06F-05E84DFC31E2}"/>
    <hyperlink ref="F338" r:id="rId506" xr:uid="{CABA2151-EF44-4EED-BE48-D18FF5E2CA5E}"/>
    <hyperlink ref="F339" r:id="rId507" xr:uid="{59D5AD5E-3BB6-4EDC-A0C1-93BC4B73DF7A}"/>
    <hyperlink ref="F340" r:id="rId508" xr:uid="{BFC63ED1-A4D1-41B7-837B-5F557569C844}"/>
    <hyperlink ref="F341" r:id="rId509" xr:uid="{60617E5E-DB9A-4201-88A5-65A31BDF1E12}"/>
    <hyperlink ref="F342" r:id="rId510" xr:uid="{2D9A9F74-9851-4313-98AB-9E9FF0196061}"/>
    <hyperlink ref="F343" r:id="rId511" xr:uid="{694E6C9C-7F6D-4A83-B41C-A9447D0AE857}"/>
    <hyperlink ref="F344" r:id="rId512" xr:uid="{275E1FD4-0D5E-4353-A9B2-FD3CF7FACFBD}"/>
    <hyperlink ref="F345" r:id="rId513" xr:uid="{DB8A2B2E-C6C3-4FAA-9422-57BB632D176C}"/>
    <hyperlink ref="F346" r:id="rId514" xr:uid="{34CD216A-56F8-458B-9589-477EDF58F0EE}"/>
    <hyperlink ref="F347" r:id="rId515" xr:uid="{89208B62-BF39-48B1-98F8-4C64EB393304}"/>
    <hyperlink ref="F348" r:id="rId516" xr:uid="{C12DCE62-C74E-44CC-9FFA-6FACBA19B9DE}"/>
    <hyperlink ref="F349" r:id="rId517" xr:uid="{E26FB81B-CA16-4331-BED2-F406FA872EAA}"/>
    <hyperlink ref="F350" r:id="rId518" xr:uid="{65BE2119-8892-499D-A058-3DF02CDFE0B7}"/>
    <hyperlink ref="F351" r:id="rId519" xr:uid="{4408CBF6-F4AB-4C05-A2AE-CAE0F8BA2B51}"/>
    <hyperlink ref="F352" r:id="rId520" xr:uid="{A2DD8E38-411A-4CB8-85F6-E9C24DF48208}"/>
    <hyperlink ref="F353" r:id="rId521" xr:uid="{0B5E7A1C-F256-4E40-8A3D-6ED5FE153214}"/>
    <hyperlink ref="F354" r:id="rId522" xr:uid="{1195CE08-0CB7-4450-96F7-03DC7FEFC6AB}"/>
    <hyperlink ref="F358" r:id="rId523" xr:uid="{9AC28F2F-A7F1-4B90-BAA8-A0FBB0BB1EA7}"/>
    <hyperlink ref="F359" r:id="rId524" xr:uid="{2479E03F-8618-4A7C-92A2-056543AF3C07}"/>
    <hyperlink ref="F360" r:id="rId525" xr:uid="{F0930C3C-D607-451B-9C69-9385643745E4}"/>
    <hyperlink ref="F361" r:id="rId526" xr:uid="{6BF25FE1-18FF-461C-B112-D5423477573F}"/>
    <hyperlink ref="F362" r:id="rId527" xr:uid="{F8471707-0564-4030-B922-33A078C24D12}"/>
    <hyperlink ref="F364" r:id="rId528" xr:uid="{BFF6F2D6-FF5E-4677-BCEB-B483CF8995A6}"/>
    <hyperlink ref="F365" r:id="rId529" xr:uid="{F932B3C4-7C9A-49D5-96EB-2EB80EA89827}"/>
    <hyperlink ref="F366" r:id="rId530" xr:uid="{2764FD17-B1C8-4DB8-8528-9353D8AC35FB}"/>
    <hyperlink ref="F367" r:id="rId531" xr:uid="{940D97B4-84C5-46ED-B993-7ACA7C7D93AA}"/>
    <hyperlink ref="F368" r:id="rId532" xr:uid="{45738080-AD17-4682-92B7-ED8D40701EBE}"/>
    <hyperlink ref="F369" r:id="rId533" xr:uid="{3382DD72-6A7E-410A-B2E2-C05D1246FFA5}"/>
    <hyperlink ref="F370" r:id="rId534" xr:uid="{A5ECF591-65D6-4501-87C1-0FE084856C6D}"/>
    <hyperlink ref="F371" r:id="rId535" xr:uid="{B3CA7332-FAFD-4B8A-BB24-843029DC2546}"/>
    <hyperlink ref="F372" r:id="rId536" xr:uid="{E44EC82B-F6FC-4E85-B206-9B2939B4BB6B}"/>
    <hyperlink ref="F373" r:id="rId537" xr:uid="{FF9A254D-DA28-4E4D-A4B9-F9F720C5BF70}"/>
    <hyperlink ref="F374" r:id="rId538" xr:uid="{EA14DD1B-20EE-45ED-84A6-8FA44DC0A80E}"/>
    <hyperlink ref="F375" r:id="rId539" xr:uid="{DE58204C-2DF4-4AB1-B50C-773D6069B87D}"/>
    <hyperlink ref="F376" r:id="rId540" xr:uid="{27F7AB82-F806-4827-BA5F-EBBC37A9F2A1}"/>
    <hyperlink ref="F377" r:id="rId541" xr:uid="{A155F5D3-B960-4353-82ED-85E95561731F}"/>
    <hyperlink ref="F701" r:id="rId542" xr:uid="{B5B535B8-853D-4F0F-A15A-8F0436372D92}"/>
    <hyperlink ref="C702" r:id="rId543" xr:uid="{C7887B30-4CD5-4548-8C0D-7BC51868CDB4}"/>
    <hyperlink ref="C703" r:id="rId544" xr:uid="{79961437-60FF-4903-8F01-CCE5A9ECBC20}"/>
    <hyperlink ref="C704" r:id="rId545" xr:uid="{A5CE884A-F500-4D1C-86B4-C3FC22688A25}"/>
    <hyperlink ref="C570" r:id="rId546" display="https://www.mpam.mp.br/images/1%C2%BA_TAP_a_CCT_n%C2%BA_10-2021_-_MP-PGJ_-_2020.007499_951e2.pdf" xr:uid="{CD554D25-6A6D-467F-9978-A384035D812F}"/>
    <hyperlink ref="F570" r:id="rId547" xr:uid="{3B5514E9-C225-4F13-9DCE-E3F5294900C0}"/>
    <hyperlink ref="C572" r:id="rId548" display="https://www.mpam.mp.br/images/3%C2%BA_TA_ao_CC_003-2020_-_MP-PGJ_03dbd.pdf" xr:uid="{2D8F9953-2062-4BE5-B10E-A3408A65B517}"/>
    <hyperlink ref="F572" r:id="rId549" xr:uid="{47CC1CC3-15A9-42CD-87E2-682CA52F7A42}"/>
    <hyperlink ref="C576" r:id="rId550" display="https://www.mpam.mp.br/images/2%C2%BA_TA_ao_CT_012-2021_-_MP-PGJ_3e59d.pdf" xr:uid="{E2CEE0B1-F24A-434A-A6EF-5BC61C40EA8D}"/>
    <hyperlink ref="F576" r:id="rId551" xr:uid="{E9EE2D3B-EFD3-475E-97E6-EFAAE6F01931}"/>
    <hyperlink ref="F582" r:id="rId552" xr:uid="{15C00DD4-5C7E-424C-8F56-8EE5A608733D}"/>
    <hyperlink ref="F606" r:id="rId553" xr:uid="{1898A42F-7923-40ED-89C5-00FF19FCCBD6}"/>
    <hyperlink ref="F612" r:id="rId554" xr:uid="{4D1E2AFF-371A-45F4-91B6-E05FDCD014D3}"/>
    <hyperlink ref="C627" r:id="rId555" display="https://www.mpam.mp.br/images/3%C2%BA_TA_ao_CT_19-2021_-_MP-PGJ_cacc9.pdf" xr:uid="{4A4335CA-3E0B-41CF-9C62-A62C080A46D1}"/>
    <hyperlink ref="F627" r:id="rId556" xr:uid="{87425C66-EADC-45CD-9A0A-6F81D31AFA8E}"/>
    <hyperlink ref="F634" r:id="rId557" xr:uid="{3D69BDA0-AE8B-49CD-AD01-FDDC8B26ED73}"/>
    <hyperlink ref="F636" r:id="rId558" xr:uid="{25D68011-596D-400A-9F12-C01DA3D90EB7}"/>
    <hyperlink ref="F639" r:id="rId559" xr:uid="{87E9CEA2-7914-42BD-B915-E366C90FEDF0}"/>
    <hyperlink ref="F643" r:id="rId560" xr:uid="{F8DF2B5F-ECBC-4F7C-AAB0-D7ED012F576E}"/>
    <hyperlink ref="F647" r:id="rId561" xr:uid="{5E2C9D31-51B9-4DDA-80B4-0CD542A8D77D}"/>
    <hyperlink ref="F651" r:id="rId562" xr:uid="{5B3DEC9C-7639-463B-AEB9-5C4FBE36AC5C}"/>
    <hyperlink ref="F652" r:id="rId563" xr:uid="{F1123B6D-60B7-419A-B299-2763D7296275}"/>
    <hyperlink ref="F660" r:id="rId564" xr:uid="{F4017587-941A-42A8-8058-7D50EF4825C1}"/>
    <hyperlink ref="F662" r:id="rId565" xr:uid="{EF42307E-F452-4981-BFE2-261FB264CBCF}"/>
    <hyperlink ref="F663" r:id="rId566" xr:uid="{F7D01002-633A-48B4-B1E0-90603CDF52BB}"/>
    <hyperlink ref="F665" r:id="rId567" xr:uid="{94F1E373-0974-402E-A8B9-FB2C319C8A34}"/>
    <hyperlink ref="F668" r:id="rId568" xr:uid="{5A40F233-130B-4F2D-ADB9-6B5EEF22813C}"/>
    <hyperlink ref="F675" r:id="rId569" xr:uid="{89AAB93A-3500-4EA6-A9C5-97AEE9939E0E}"/>
    <hyperlink ref="C675" r:id="rId57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 xr:uid="{D943307F-E301-4BDE-8A63-BD6BE3F08652}"/>
    <hyperlink ref="F683" r:id="rId571" xr:uid="{0DA9B095-D087-4463-A036-8CF4C0FEAEB0}"/>
    <hyperlink ref="C397" r:id="rId572" display="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 xr:uid="{9BFE5F20-0DF8-4655-B471-FF69A6CF1574}"/>
    <hyperlink ref="C399" r:id="rId573" display="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xr:uid="{EF83C565-4606-4758-AF67-B1C4832BEFF4}"/>
    <hyperlink ref="C407" r:id="rId574" display="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 xr:uid="{939762D5-7DCA-4005-B49F-220AC8E3679D}"/>
    <hyperlink ref="C416" r:id="rId575" display="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 xr:uid="{E7BC566C-18CB-4967-BB60-31E4856403B1}"/>
    <hyperlink ref="C422" r:id="rId576" display="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 xr:uid="{0958D7AD-4641-43E5-A337-3603AEC3C472}"/>
    <hyperlink ref="C423" r:id="rId577"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52D8029C-5C2D-40CA-8D63-193F1A131711}"/>
    <hyperlink ref="C424" r:id="rId578"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63D32179-B81F-48DB-AC8D-82A17E0F9142}"/>
    <hyperlink ref="C425" r:id="rId579"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AABD18AD-33E2-412A-A3DB-5075FB2A1439}"/>
    <hyperlink ref="C440" r:id="rId580" display="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 xr:uid="{F501EF43-FE5A-48F6-AFAB-941BBD373FAD}"/>
    <hyperlink ref="C458" r:id="rId581" display="1º TERMO ADITIVO À CARTA-CONTRATO N.º 006/2022 – MP/PGJ, CELEBRADO ENTRE O MINISTÉRIO PÚBLICO DO ESTADO DO AMAZONAS E A SOCIEDADE DE ECONOMIA MISTA COMPANHIA DE SANEAMENTO DO AMAZONAS (COSAMA), CUJO OBJETO É A PRESTAÇÃO DE SERVIÇOS DE FORNECIMENTO DE ÁGUA POTÁVEL." xr:uid="{35B4EB89-1169-4F5D-AB88-7BD9FB6E866C}"/>
    <hyperlink ref="C471" r:id="rId582"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AC761AF0-D25D-4EFB-BB57-67C2B24A28B8}"/>
    <hyperlink ref="C472" r:id="rId583"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6A6BFD66-5EDD-4D65-A8A6-5656275A2DC3}"/>
    <hyperlink ref="C474" r:id="rId584" display="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 xr:uid="{BBBFDABD-11B2-4836-A897-475DCEBD1BCA}"/>
    <hyperlink ref="C551" r:id="rId585" xr:uid="{37CFB44C-B1DD-4B66-81A8-FE3104338D99}"/>
    <hyperlink ref="C555" r:id="rId586" display="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 xr:uid="{7B35FC36-9495-487C-8468-7790653A58FE}"/>
    <hyperlink ref="C476" r:id="rId587" display="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 xr:uid="{6E0B356E-3DF5-4765-AAD9-031D0311F38F}"/>
    <hyperlink ref="F379" r:id="rId588" xr:uid="{F05F2D00-B8D3-4453-B7D3-D63717A4D009}"/>
    <hyperlink ref="F380" r:id="rId589" xr:uid="{86AD3E7F-5470-4895-9400-5B50348206E9}"/>
    <hyperlink ref="F381" r:id="rId590" xr:uid="{7098C4BD-E7FA-4580-9438-62F7F17F5ED0}"/>
    <hyperlink ref="F382" r:id="rId591" xr:uid="{0EF2A897-C26F-4ADE-82F2-3497E96E474C}"/>
    <hyperlink ref="F383" r:id="rId592" xr:uid="{F127B7E2-4607-4579-9509-4B91E8A86F57}"/>
    <hyperlink ref="F384" r:id="rId593" xr:uid="{4A2DC13D-E2D9-4C9A-B3F5-991A8C7DAE70}"/>
    <hyperlink ref="F385" r:id="rId594" xr:uid="{362FFECF-6F6C-4E44-BA9A-D2466BE07954}"/>
    <hyperlink ref="F386" r:id="rId595" xr:uid="{A604BAD3-1EA0-4A59-8308-0ACE25528BD0}"/>
    <hyperlink ref="F387" r:id="rId596" xr:uid="{952FD483-6275-4CED-B26C-FA792765EF28}"/>
    <hyperlink ref="F388" r:id="rId597" xr:uid="{F293C4A9-2884-475C-AF78-EF23D92BF8D8}"/>
    <hyperlink ref="F389" r:id="rId598" xr:uid="{2712CC37-67D0-4AFE-BEB0-009B2DE0A22C}"/>
    <hyperlink ref="F390" r:id="rId599" xr:uid="{161493C0-0866-45A1-B692-9D57E4993225}"/>
    <hyperlink ref="F391" r:id="rId600" xr:uid="{11B2D63D-D4EA-4564-B098-AF07AA6FFF39}"/>
    <hyperlink ref="F393" r:id="rId601" xr:uid="{901D0127-4BA0-4733-960C-3AE8D5C63D98}"/>
    <hyperlink ref="F394" r:id="rId602" xr:uid="{97F01780-4FA8-4746-9740-CB5B574B6E1E}"/>
    <hyperlink ref="F395" r:id="rId603" xr:uid="{2BE74D60-48B8-4D4C-BE02-A29B2507E5EA}"/>
    <hyperlink ref="F396" r:id="rId604" xr:uid="{85AB6D4F-558D-4ED7-9EF6-A8228CF952D6}"/>
    <hyperlink ref="F397" r:id="rId605" xr:uid="{5ED25FB7-C02E-4C09-AFB1-69704496856A}"/>
    <hyperlink ref="F398" r:id="rId606" xr:uid="{CE4116DD-886A-42BC-9962-B5806C01C111}"/>
    <hyperlink ref="F399" r:id="rId607" xr:uid="{BE5FBE61-868B-448F-9898-35EB43270143}"/>
    <hyperlink ref="F400" r:id="rId608" xr:uid="{D40B2299-894D-449D-8742-4ED2C359CF07}"/>
    <hyperlink ref="F401" r:id="rId609" xr:uid="{2A4F51A2-C867-471F-94C0-F0D89C95B543}"/>
    <hyperlink ref="F402" r:id="rId610" xr:uid="{132F2236-F35E-465C-A5DF-62AF2E820D07}"/>
    <hyperlink ref="F403" r:id="rId611" xr:uid="{6B1A844C-5397-4645-9C78-62270879C3C8}"/>
    <hyperlink ref="F404" r:id="rId612" xr:uid="{2D7B4CAF-C466-4ED7-B34F-16DB4E9D61F5}"/>
    <hyperlink ref="F405" r:id="rId613" xr:uid="{F6715E2B-8B07-42C5-A10C-55EB83D4A724}"/>
    <hyperlink ref="F406" r:id="rId614" xr:uid="{B0DF39F5-622B-4883-8253-3C3914B129C0}"/>
    <hyperlink ref="F407" r:id="rId615" xr:uid="{201A982A-234E-4091-A191-1C6FA78B0A82}"/>
    <hyperlink ref="F408" r:id="rId616" xr:uid="{E571C652-A49F-454A-8453-05098562CF74}"/>
    <hyperlink ref="F409" r:id="rId617" xr:uid="{E5EB4061-F531-4C4E-86FE-99CCCA1F28D7}"/>
    <hyperlink ref="F410" r:id="rId618" xr:uid="{F563916A-C6FD-4176-B3C1-29AE28826173}"/>
    <hyperlink ref="F411" r:id="rId619" xr:uid="{3314E20F-8EF8-475E-88D5-B3AF4CE46531}"/>
    <hyperlink ref="F412" r:id="rId620" xr:uid="{887029AE-D3D1-4CAD-8EA3-A871B0D8BA6C}"/>
    <hyperlink ref="F413" r:id="rId621" xr:uid="{87814D87-6EE5-4FA1-84CA-CC1D6E7145E3}"/>
    <hyperlink ref="F414" r:id="rId622" xr:uid="{5A80A96D-E4E7-43A0-BA78-9F739C0B4068}"/>
    <hyperlink ref="F415" r:id="rId623" xr:uid="{2D0C55D9-17D0-44BD-B080-3884F87A7A49}"/>
    <hyperlink ref="F416" r:id="rId624" xr:uid="{55DCDD0F-8AD0-4198-A47E-4C748B1B4B43}"/>
    <hyperlink ref="F417" r:id="rId625" xr:uid="{A6FC64EC-14CC-43DA-9DD4-ACAD46BB0DD0}"/>
    <hyperlink ref="F418" r:id="rId626" xr:uid="{6629C6E8-4FC3-487B-AD2C-86D9A4C5497E}"/>
    <hyperlink ref="F419" r:id="rId627" xr:uid="{33ED9194-6BDD-4060-8881-3DB5CA4241AD}"/>
    <hyperlink ref="F420" r:id="rId628" xr:uid="{EB814819-9CC7-4362-A09C-093382365B58}"/>
    <hyperlink ref="F421" r:id="rId629" xr:uid="{9306CD2E-B2B0-4952-BE72-D4D5EEB8C773}"/>
    <hyperlink ref="F422" r:id="rId630" xr:uid="{63FF0CB1-AF73-424F-8571-9551A0ECB117}"/>
    <hyperlink ref="F423" r:id="rId631" xr:uid="{9C351838-7483-4BAE-88CE-2F7AD9726E6E}"/>
    <hyperlink ref="F424" r:id="rId632" xr:uid="{DEB0B9FE-8FF6-4CBD-AEFD-EFD092D9E04E}"/>
    <hyperlink ref="F425" r:id="rId633" xr:uid="{53850B12-68DF-4AE0-B9F8-36B2CAF69CDC}"/>
    <hyperlink ref="F426" r:id="rId634" xr:uid="{E853A011-D07A-47BC-A7FF-B33E2035740F}"/>
    <hyperlink ref="F427" r:id="rId635" xr:uid="{84936DE1-08C3-4DF1-83EE-42E6E0EEE86D}"/>
    <hyperlink ref="F428" r:id="rId636" xr:uid="{A18B5E77-62AA-4A5D-B345-E2877E3CBE66}"/>
    <hyperlink ref="F429" r:id="rId637" xr:uid="{B3B60530-0071-4C9B-BBCF-D6E76ED80925}"/>
    <hyperlink ref="F430" r:id="rId638" xr:uid="{03F39353-FEC7-4AF1-B0B9-52E586792D76}"/>
    <hyperlink ref="F431" r:id="rId639" xr:uid="{C4E9A9E0-9483-47DF-B4E0-5158177BCBA9}"/>
    <hyperlink ref="F432" r:id="rId640" xr:uid="{AC33574D-BD94-452F-B583-30C34CF707B2}"/>
    <hyperlink ref="F433" r:id="rId641" xr:uid="{1A4C180D-467B-4BDB-8866-C5116EE9C788}"/>
    <hyperlink ref="F434" r:id="rId642" xr:uid="{9230C416-7DA1-4256-9D78-472779421D99}"/>
    <hyperlink ref="F435" r:id="rId643" xr:uid="{D4A52450-9870-4C40-8303-D9A3A2085FE8}"/>
    <hyperlink ref="F436" r:id="rId644" xr:uid="{ECD037CA-5554-47F5-819E-A48E6049AEF4}"/>
    <hyperlink ref="F437" r:id="rId645" xr:uid="{CD9200EE-FE29-4081-845B-9FF38A2D8E16}"/>
    <hyperlink ref="F438" r:id="rId646" xr:uid="{B032CB76-5F5E-4D40-BDF7-5E264F88C4F4}"/>
    <hyperlink ref="F439" r:id="rId647" xr:uid="{E488D1E0-653A-4F77-BCD7-1DDFF425D3FC}"/>
    <hyperlink ref="F440" r:id="rId648" xr:uid="{15CD3E4B-C233-4A94-8CA6-1DDF7C7979B7}"/>
    <hyperlink ref="F441" r:id="rId649" xr:uid="{8D9AFEAE-AAE7-4B23-BC79-E5E6089C650D}"/>
    <hyperlink ref="F442" r:id="rId650" xr:uid="{8120A738-D5E7-48AD-9D19-6A72D228825F}"/>
    <hyperlink ref="F443" r:id="rId651" xr:uid="{9E310B53-0F2D-44CE-A3C6-89B4E00AA154}"/>
    <hyperlink ref="F444" r:id="rId652" xr:uid="{03AB0FA0-4154-4A7A-B5BD-354EF29606B2}"/>
    <hyperlink ref="F445" r:id="rId653" xr:uid="{31FB8614-9436-4D94-AC0D-E2B42C8EF260}"/>
    <hyperlink ref="F446" r:id="rId654" xr:uid="{1E6C8921-D972-480A-A11D-4EC835D65978}"/>
    <hyperlink ref="F447" r:id="rId655" xr:uid="{2C70E818-B211-4F15-A2A0-DB1214CB4BE0}"/>
    <hyperlink ref="F448" r:id="rId656" xr:uid="{55B28043-3A9B-47CF-A98A-A22E3DA4167F}"/>
    <hyperlink ref="F449" r:id="rId657" xr:uid="{BA80C075-0F8C-464A-AB7C-A1FB254EEA7F}"/>
    <hyperlink ref="F450" r:id="rId658" xr:uid="{B576D623-3DB7-4051-911C-2FF68BAC6022}"/>
    <hyperlink ref="F451" r:id="rId659" xr:uid="{6BA41802-5B00-4A1C-A540-AB09180DD082}"/>
    <hyperlink ref="F452" r:id="rId660" xr:uid="{19F31564-20A8-4F06-AB52-F574DCB2A36D}"/>
    <hyperlink ref="F453" r:id="rId661" xr:uid="{7AEE7F55-018B-4E08-90F5-23F1F2F956D0}"/>
    <hyperlink ref="F454" r:id="rId662" xr:uid="{C669D220-7542-4672-BC6F-B15201092F4E}"/>
    <hyperlink ref="F455" r:id="rId663" xr:uid="{797603F8-CC97-4BD7-8C88-48C4209E70EB}"/>
    <hyperlink ref="F456" r:id="rId664" xr:uid="{09BBC28C-6075-4EE5-A879-B4636B12B876}"/>
    <hyperlink ref="F457" r:id="rId665" xr:uid="{A226366B-D223-4ED9-B6C9-909C86FABA7A}"/>
    <hyperlink ref="F458" r:id="rId666" xr:uid="{23D5C8E9-DB56-4D67-9234-7028E9443E32}"/>
    <hyperlink ref="F459" r:id="rId667" xr:uid="{3D884643-8323-4A61-9D92-A6BDC921312E}"/>
    <hyperlink ref="F460" r:id="rId668" xr:uid="{5950A441-48BD-4B33-BC47-C30852D8AE15}"/>
    <hyperlink ref="F461" r:id="rId669" xr:uid="{D5290562-7D2C-41D4-A9BE-E0F4D343849D}"/>
    <hyperlink ref="F462" r:id="rId670" xr:uid="{CC6B569C-2EBD-4A07-A486-24DC17712F03}"/>
    <hyperlink ref="F463" r:id="rId671" xr:uid="{C347D258-FDF3-46A8-BA5D-BDBD20847D83}"/>
    <hyperlink ref="F464" r:id="rId672" xr:uid="{8D633E23-BBC1-47BA-8E32-89B9EFB06086}"/>
    <hyperlink ref="F465" r:id="rId673" xr:uid="{193E4A1D-3D7B-4D51-8A8A-123689162F3D}"/>
    <hyperlink ref="F466" r:id="rId674" xr:uid="{8E1D5FD4-E711-4888-9350-170C67182A94}"/>
    <hyperlink ref="F467" r:id="rId675" xr:uid="{74810E92-1031-4E87-A90F-17AD1C18A86E}"/>
    <hyperlink ref="F468" r:id="rId676" xr:uid="{0DD483B1-CDE8-433F-817F-38A8477000D8}"/>
    <hyperlink ref="F469" r:id="rId677" xr:uid="{2480D089-A43F-487F-812F-8ED56B4DBA53}"/>
    <hyperlink ref="F470" r:id="rId678" xr:uid="{B7F37071-DB17-4712-A9E5-6612BFBBB20A}"/>
    <hyperlink ref="F471" r:id="rId679" xr:uid="{2CF59C35-7366-484E-AC97-CDEE607D4D75}"/>
    <hyperlink ref="F472" r:id="rId680" xr:uid="{70780DAD-2ECC-4288-A09C-6DF488A856D8}"/>
    <hyperlink ref="F473" r:id="rId681" xr:uid="{2E1D8018-7A62-49FB-9D32-0E345EC4993B}"/>
    <hyperlink ref="F474" r:id="rId682" xr:uid="{F9FBEDE1-E757-4C47-BA6B-1D7DC18A8D61}"/>
    <hyperlink ref="F475" r:id="rId683" xr:uid="{0FE3F5A6-B4FA-475F-AD3F-1912391283A4}"/>
    <hyperlink ref="F476" r:id="rId684" xr:uid="{68D2324B-B720-4FEA-B918-FFEA0C546406}"/>
    <hyperlink ref="F477" r:id="rId685" xr:uid="{45FA9711-9949-4EE2-9376-3B27A6B93887}"/>
    <hyperlink ref="F478" r:id="rId686" xr:uid="{0FDC0C5A-0FDA-427B-BB26-1475C00E2D01}"/>
    <hyperlink ref="F479" r:id="rId687" xr:uid="{BCBB8CEE-A4B7-492A-87CA-9582C34655FC}"/>
    <hyperlink ref="F480" r:id="rId688" xr:uid="{096B66E0-9310-4D1D-B7E7-E291CC883E39}"/>
    <hyperlink ref="F481" r:id="rId689" xr:uid="{EEF39145-071B-426B-90B9-08C6140E930C}"/>
    <hyperlink ref="F482" r:id="rId690" xr:uid="{E8CC330F-CBAD-4937-967B-6455023DE108}"/>
    <hyperlink ref="F483" r:id="rId691" xr:uid="{46498EFC-E6C2-48FE-9D27-5484FB16D7C3}"/>
    <hyperlink ref="F485" r:id="rId692" xr:uid="{0A14EA07-F65B-4BA9-8598-2D6CDAC1E3B1}"/>
    <hyperlink ref="F486" r:id="rId693" xr:uid="{A05D6A90-478D-4A5C-AF8F-8130104EF10F}"/>
    <hyperlink ref="F487" r:id="rId694" xr:uid="{DA335ED1-C4BB-45AC-AF2A-EB4A0B64A84E}"/>
    <hyperlink ref="F488" r:id="rId695" xr:uid="{F8A173A7-25D6-4B15-8755-A0E94DE8C6D1}"/>
    <hyperlink ref="F489" r:id="rId696" xr:uid="{0815D10C-A5D7-470B-B8E2-CD62499D9FE4}"/>
    <hyperlink ref="F490" r:id="rId697" xr:uid="{62E056C3-311D-4E3B-BD7F-029138AFDE6B}"/>
    <hyperlink ref="F491" r:id="rId698" xr:uid="{B7421D8E-8A3E-46A6-8027-61CC7EF8BA07}"/>
    <hyperlink ref="F492" r:id="rId699" xr:uid="{9B259167-1488-48DC-ADB6-CCCF207ABB74}"/>
    <hyperlink ref="F493" r:id="rId700" xr:uid="{99E0030B-84AA-4446-BD52-988C8CF6EAC6}"/>
    <hyperlink ref="F494" r:id="rId701" xr:uid="{EC02D6EC-4EAB-4A9F-8FA1-7657E6762A1C}"/>
    <hyperlink ref="F495" r:id="rId702" xr:uid="{67B35C1F-3941-422C-8FA0-C75B768BE2C7}"/>
    <hyperlink ref="F496" r:id="rId703" xr:uid="{85BE4C12-F67A-4716-B96C-C3FA3B02FA83}"/>
    <hyperlink ref="F497" r:id="rId704" xr:uid="{B5A1739C-69EA-44FD-BFC5-842E7D2F1FAF}"/>
    <hyperlink ref="F498" r:id="rId705" xr:uid="{488C0C5D-3016-4036-B58D-B0310220389C}"/>
    <hyperlink ref="F499" r:id="rId706" xr:uid="{6FBAAD60-E0AC-44B1-92EE-219D796C2E8D}"/>
    <hyperlink ref="F500" r:id="rId707" xr:uid="{886A3341-D3F6-4D3F-9B1A-84636EBCAD33}"/>
    <hyperlink ref="F501" r:id="rId708" xr:uid="{B1A7AD1F-B1F9-43D7-9AD9-31E5C38C87CC}"/>
    <hyperlink ref="F502" r:id="rId709" xr:uid="{BAB15EE4-A1DC-417D-8B0C-63931955EFC3}"/>
    <hyperlink ref="F503" r:id="rId710" xr:uid="{93F8E90B-1896-45F2-BD63-507793B7BA66}"/>
    <hyperlink ref="F504" r:id="rId711" xr:uid="{EF7968C9-3D50-4A8F-872C-A9519159CCA4}"/>
    <hyperlink ref="F505" r:id="rId712" xr:uid="{AAD9E93D-FD8D-4646-A2BF-CE119140F23E}"/>
    <hyperlink ref="F506" r:id="rId713" xr:uid="{EDFAF67F-8390-43A8-AFD3-35A35B7CF221}"/>
    <hyperlink ref="F507" r:id="rId714" xr:uid="{248DB177-2EDA-4411-8B02-C1C76E6316D6}"/>
    <hyperlink ref="F508" r:id="rId715" xr:uid="{5D43840B-4C21-4A29-8559-EC820EC67D49}"/>
    <hyperlink ref="F509" r:id="rId716" xr:uid="{7CC65DC7-E507-47BE-9074-64E00F0B0B38}"/>
    <hyperlink ref="F510" r:id="rId717" xr:uid="{17C24200-3FC8-4E4D-AFFF-5A254832922F}"/>
    <hyperlink ref="F511" r:id="rId718" xr:uid="{16EA2B23-7843-416A-9B74-385B4FC28519}"/>
    <hyperlink ref="F512" r:id="rId719" xr:uid="{F3FE1187-ACB9-4BD6-A178-081EE3DC4384}"/>
    <hyperlink ref="F513" r:id="rId720" xr:uid="{41EABB7A-FD76-4178-998C-1E3BAB00F542}"/>
    <hyperlink ref="F514" r:id="rId721" xr:uid="{E6E9B343-B042-43FD-B468-970339F932DB}"/>
    <hyperlink ref="F515" r:id="rId722" xr:uid="{BD8EEA03-ACB8-4D31-80E6-0C79603E8021}"/>
    <hyperlink ref="F516" r:id="rId723" xr:uid="{A48022B3-9BA2-41B0-806B-E6A054087C15}"/>
    <hyperlink ref="F517" r:id="rId724" xr:uid="{1BB9698D-3777-4B72-A0DB-B5D526D200F9}"/>
    <hyperlink ref="F518" r:id="rId725" xr:uid="{25793472-16A3-4025-9B37-104AD46EEA20}"/>
    <hyperlink ref="F519" r:id="rId726" xr:uid="{47895C02-7FE3-42C6-9AB0-921F16E1ACCD}"/>
    <hyperlink ref="F520" r:id="rId727" xr:uid="{64FD3F89-8E1B-47F6-91E8-1129C2F0BAB7}"/>
    <hyperlink ref="F521" r:id="rId728" xr:uid="{7992B7A9-C986-4ED7-ADCA-D8799F6DA41F}"/>
    <hyperlink ref="F522" r:id="rId729" xr:uid="{F6673E73-883A-4D55-B3D9-995F7C86581D}"/>
    <hyperlink ref="F523" r:id="rId730" xr:uid="{66A6CA72-B53C-45DC-A35D-B7B8ED9D46D5}"/>
    <hyperlink ref="F524" r:id="rId731" xr:uid="{F21F209C-6D0E-40BA-99A4-4B6A83EC1313}"/>
    <hyperlink ref="F525" r:id="rId732" xr:uid="{1704A2FB-512C-4ADF-8BD4-C4463138C118}"/>
    <hyperlink ref="F526" r:id="rId733" xr:uid="{62C3E808-8EE2-4E90-8DA2-E6A26357FB59}"/>
    <hyperlink ref="F527" r:id="rId734" xr:uid="{E79A3176-5503-4CD0-A2A1-5226B47E12E7}"/>
    <hyperlink ref="F528" r:id="rId735" xr:uid="{3B6A22C2-5C1F-4BF1-9B94-1C7C8D0CD73D}"/>
    <hyperlink ref="F529" r:id="rId736" xr:uid="{1E4550B1-BA3A-43B8-B055-51A13345CDA7}"/>
    <hyperlink ref="F530" r:id="rId737" xr:uid="{B58C36CF-8472-444F-90C2-1AE3BD882B42}"/>
    <hyperlink ref="F531" r:id="rId738" xr:uid="{3DB50577-C3DE-453D-91A6-B0DEAC6BD23E}"/>
    <hyperlink ref="F532" r:id="rId739" xr:uid="{6F8936FB-37D1-4760-977C-46A41031EA60}"/>
    <hyperlink ref="F533" r:id="rId740" xr:uid="{ABBDEC10-DB41-4029-BEBA-C21AC270C2E9}"/>
    <hyperlink ref="F534" r:id="rId741" xr:uid="{58D88B03-349B-478D-B9B0-A370E5D47C0E}"/>
    <hyperlink ref="F545" r:id="rId742" xr:uid="{D01134D3-8FEB-4D9A-8898-72E43C3BA8D6}"/>
    <hyperlink ref="F547" r:id="rId743" xr:uid="{A70F9D98-57A7-4AFE-9CE2-9C51E7C68CB2}"/>
    <hyperlink ref="F548" r:id="rId744" xr:uid="{E2A6E1C3-3D64-4A87-BFB6-8433DFBF1274}"/>
    <hyperlink ref="F550" r:id="rId745" xr:uid="{1ED0D017-17C2-4E80-A616-907C7419E998}"/>
    <hyperlink ref="F558" r:id="rId746" xr:uid="{A901018B-1371-424C-A6BE-A70E0A08B169}"/>
  </hyperlinks>
  <printOptions horizontalCentered="1"/>
  <pageMargins left="0.23622047244094491" right="0.23622047244094491" top="0.74803149606299213" bottom="0.74803149606299213" header="0.51181102362204722" footer="0.51181102362204722"/>
  <pageSetup paperSize="9" scale="36" fitToHeight="0" pageOrder="overThenDown" orientation="landscape" useFirstPageNumber="1" horizontalDpi="300" verticalDpi="300" r:id="rId747"/>
  <headerFooter alignWithMargins="0"/>
  <drawing r:id="rId7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FAB647-623F-494B-880F-DAFB41DA6354}">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customXml/itemProps2.xml><?xml version="1.0" encoding="utf-8"?>
<ds:datastoreItem xmlns:ds="http://schemas.openxmlformats.org/officeDocument/2006/customXml" ds:itemID="{B67189AA-495A-46FD-80C7-C5E7CDE47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787B22-6CFE-4D2F-995F-8EEDE3AD7A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2024-03-15T12:39:51Z</cp:lastPrinted>
  <dcterms:created xsi:type="dcterms:W3CDTF">2024-02-20T14:00:26Z</dcterms:created>
  <dcterms:modified xsi:type="dcterms:W3CDTF">2025-04-11T13:43:49Z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